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ProcurementServices\Final Procurement Records\FPRs\Motor and Hydraulic Oil\02Procurement\02_RfpIfb\Updates\"/>
    </mc:Choice>
  </mc:AlternateContent>
  <bookViews>
    <workbookView xWindow="480" yWindow="45" windowWidth="19440" windowHeight="9270" tabRatio="851"/>
  </bookViews>
  <sheets>
    <sheet name="General Information" sheetId="14" r:id="rId1"/>
    <sheet name="Lot I- Conventional Motor Oil" sheetId="1" r:id="rId2"/>
    <sheet name="Lot II- Full Synthetic" sheetId="31" r:id="rId3"/>
    <sheet name="Lot III- DEXOS Compliant Motor " sheetId="32" r:id="rId4"/>
    <sheet name="Lot IV- Hydraulic Oil" sheetId="30" r:id="rId5"/>
    <sheet name="Zone-County Reference" sheetId="28" r:id="rId6"/>
    <sheet name="Data" sheetId="29" state="hidden" r:id="rId7"/>
  </sheets>
  <definedNames>
    <definedName name="_xlnm.Print_Titles" localSheetId="1">'Lot I- Conventional Motor Oil'!$10:$11</definedName>
    <definedName name="_xlnm.Print_Titles" localSheetId="4">'Lot IV- Hydraulic Oil'!$10:$11</definedName>
  </definedNames>
  <calcPr calcId="152511"/>
</workbook>
</file>

<file path=xl/calcChain.xml><?xml version="1.0" encoding="utf-8"?>
<calcChain xmlns="http://schemas.openxmlformats.org/spreadsheetml/2006/main">
  <c r="J198" i="32" l="1"/>
  <c r="J197" i="32"/>
  <c r="J196" i="32"/>
  <c r="J195" i="32"/>
  <c r="J194" i="32"/>
  <c r="J193" i="32"/>
  <c r="J192" i="32"/>
  <c r="J191" i="32"/>
  <c r="J190" i="32"/>
  <c r="J189" i="32"/>
  <c r="J188" i="32"/>
  <c r="J187" i="32"/>
  <c r="J186" i="32"/>
  <c r="J185" i="32"/>
  <c r="J184" i="32"/>
  <c r="J183" i="32"/>
  <c r="J182" i="32"/>
  <c r="J181" i="32"/>
  <c r="J180" i="32"/>
  <c r="J179" i="32"/>
  <c r="J178" i="32"/>
  <c r="J177" i="32"/>
  <c r="J176" i="32"/>
  <c r="J175" i="32"/>
  <c r="J174" i="32"/>
  <c r="J173" i="32"/>
  <c r="J172" i="32"/>
  <c r="J171" i="32"/>
  <c r="J170" i="32"/>
  <c r="J169" i="32"/>
  <c r="J168" i="32"/>
  <c r="J167" i="32"/>
  <c r="J166" i="32"/>
  <c r="J165" i="32"/>
  <c r="J164" i="32"/>
  <c r="J163" i="32"/>
  <c r="J162" i="32"/>
  <c r="J161" i="32"/>
  <c r="J160" i="32"/>
  <c r="J159" i="32"/>
  <c r="J158" i="32"/>
  <c r="J157" i="32"/>
  <c r="J156" i="32"/>
  <c r="J155" i="32"/>
  <c r="J154" i="32"/>
  <c r="J153" i="32"/>
  <c r="J152" i="32"/>
  <c r="J151" i="32"/>
  <c r="J150" i="32"/>
  <c r="J149" i="32"/>
  <c r="J148" i="32"/>
  <c r="J147" i="32"/>
  <c r="J146" i="32"/>
  <c r="J145" i="32"/>
  <c r="J144" i="32"/>
  <c r="J143" i="32"/>
  <c r="J142" i="32"/>
  <c r="J141" i="32"/>
  <c r="J140" i="32"/>
  <c r="J139" i="32"/>
  <c r="J138" i="32"/>
  <c r="J137" i="32"/>
  <c r="J136" i="32"/>
  <c r="J135" i="32"/>
  <c r="J134" i="32"/>
  <c r="J133" i="32"/>
  <c r="J132" i="32"/>
  <c r="J131" i="32"/>
  <c r="J130" i="32"/>
  <c r="J129" i="32"/>
  <c r="J128" i="32"/>
  <c r="J127" i="32"/>
  <c r="J126" i="32"/>
  <c r="J125" i="32"/>
  <c r="J124" i="32"/>
  <c r="J123" i="32"/>
  <c r="J122" i="32"/>
  <c r="J121" i="32"/>
  <c r="J120" i="32"/>
  <c r="J119" i="32"/>
  <c r="J118" i="32"/>
  <c r="J117" i="32"/>
  <c r="J116" i="32"/>
  <c r="J115" i="32"/>
  <c r="J114" i="32"/>
  <c r="J113" i="32"/>
  <c r="J112" i="32"/>
  <c r="J111" i="32"/>
  <c r="J110" i="32"/>
  <c r="J109" i="32"/>
  <c r="J108" i="32"/>
  <c r="J107" i="32"/>
  <c r="J106" i="32"/>
  <c r="J105" i="32"/>
  <c r="J104" i="32"/>
  <c r="J103" i="32"/>
  <c r="J102" i="32"/>
  <c r="J101" i="32"/>
  <c r="J100" i="32"/>
  <c r="J99" i="32"/>
  <c r="J98" i="32"/>
  <c r="J97" i="32"/>
  <c r="J96" i="32"/>
  <c r="J95" i="32"/>
  <c r="J94" i="32"/>
  <c r="J93" i="32"/>
  <c r="J92" i="32"/>
  <c r="J91" i="32"/>
  <c r="J90" i="32"/>
  <c r="J89" i="32"/>
  <c r="J88" i="32"/>
  <c r="J87" i="32"/>
  <c r="J86" i="32"/>
  <c r="J85" i="32"/>
  <c r="J84" i="32"/>
  <c r="J83" i="32"/>
  <c r="J82" i="32"/>
  <c r="J81" i="32"/>
  <c r="J80" i="32"/>
  <c r="J79" i="32"/>
  <c r="J78" i="32"/>
  <c r="J77" i="32"/>
  <c r="J76" i="32"/>
  <c r="J75" i="32"/>
  <c r="J74" i="32"/>
  <c r="J73" i="32"/>
  <c r="J72" i="32"/>
  <c r="J71" i="32"/>
  <c r="J70" i="32"/>
  <c r="J69" i="32"/>
  <c r="J68" i="32"/>
  <c r="J67" i="32"/>
  <c r="J66" i="32"/>
  <c r="J65" i="32"/>
  <c r="J64" i="32"/>
  <c r="J63" i="32"/>
  <c r="J62" i="32"/>
  <c r="J61" i="32"/>
  <c r="J60" i="32"/>
  <c r="J59" i="32"/>
  <c r="J58" i="32"/>
  <c r="J57" i="32"/>
  <c r="J56" i="32"/>
  <c r="J55" i="32"/>
  <c r="J54" i="32"/>
  <c r="J53" i="32"/>
  <c r="J52" i="32"/>
  <c r="J51" i="32"/>
  <c r="J50" i="32"/>
  <c r="J49" i="32"/>
  <c r="J48" i="32"/>
  <c r="J47" i="32"/>
  <c r="J46" i="32"/>
  <c r="J45" i="32"/>
  <c r="J44" i="32"/>
  <c r="J43" i="32"/>
  <c r="J42" i="32"/>
  <c r="J41" i="32"/>
  <c r="J40" i="32"/>
  <c r="J39" i="32"/>
  <c r="J38" i="32"/>
  <c r="J37" i="32"/>
  <c r="J36" i="32"/>
  <c r="J35" i="32"/>
  <c r="J34" i="32"/>
  <c r="J33" i="32"/>
  <c r="J32" i="32"/>
  <c r="J31" i="32"/>
  <c r="J30" i="32"/>
  <c r="J29" i="32"/>
  <c r="J28" i="32"/>
  <c r="J27" i="32"/>
  <c r="J26" i="32"/>
  <c r="J25" i="32"/>
  <c r="J24" i="32"/>
  <c r="J23" i="32"/>
  <c r="J22" i="32"/>
  <c r="J21" i="32"/>
  <c r="J20" i="32"/>
  <c r="J19" i="32"/>
  <c r="J18" i="32"/>
  <c r="J17" i="32"/>
  <c r="J16" i="32"/>
  <c r="J15" i="32"/>
  <c r="J14" i="32"/>
  <c r="J13" i="32"/>
  <c r="J12" i="32"/>
  <c r="J13" i="1" l="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6" i="31" l="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52" i="31"/>
  <c r="J53" i="31"/>
  <c r="J54" i="31"/>
  <c r="J55" i="31"/>
  <c r="J56" i="31"/>
  <c r="J57" i="31"/>
  <c r="J58" i="31"/>
  <c r="J59" i="31"/>
  <c r="J60" i="31"/>
  <c r="J61" i="31"/>
  <c r="J62" i="31"/>
  <c r="J63" i="31"/>
  <c r="J64" i="31"/>
  <c r="J65" i="31"/>
  <c r="J66" i="31"/>
  <c r="J67" i="31"/>
  <c r="J68" i="31"/>
  <c r="J69" i="31"/>
  <c r="J70" i="31"/>
  <c r="J71" i="31"/>
  <c r="J72" i="31"/>
  <c r="J73" i="31"/>
  <c r="J74" i="31"/>
  <c r="J75" i="31"/>
  <c r="J76" i="31"/>
  <c r="J77" i="31"/>
  <c r="J78" i="31"/>
  <c r="J79" i="31"/>
  <c r="J80" i="31"/>
  <c r="J81" i="31"/>
  <c r="J82" i="31"/>
  <c r="J83" i="31"/>
  <c r="J84" i="31"/>
  <c r="J85" i="31"/>
  <c r="J86" i="31"/>
  <c r="J87" i="31"/>
  <c r="J88" i="31"/>
  <c r="J89" i="31"/>
  <c r="J90" i="31"/>
  <c r="J91" i="31"/>
  <c r="J92" i="31"/>
  <c r="J93" i="31"/>
  <c r="J94" i="31"/>
  <c r="J95" i="31"/>
  <c r="J96" i="31"/>
  <c r="J97" i="31"/>
  <c r="J98" i="31"/>
  <c r="J99" i="31"/>
  <c r="J100" i="31"/>
  <c r="J101" i="31"/>
  <c r="J102" i="31"/>
  <c r="J103" i="31"/>
  <c r="J104" i="31"/>
  <c r="J105" i="31"/>
  <c r="J106" i="31"/>
  <c r="J107" i="31"/>
  <c r="J108" i="31"/>
  <c r="J109" i="31"/>
  <c r="J110" i="31"/>
  <c r="J111" i="31"/>
  <c r="J112" i="31"/>
  <c r="J113" i="31"/>
  <c r="J114" i="31"/>
  <c r="J115" i="31"/>
  <c r="J116" i="31"/>
  <c r="J117" i="31"/>
  <c r="J118" i="31"/>
  <c r="J119" i="31"/>
  <c r="J120" i="31"/>
  <c r="J121" i="31"/>
  <c r="J122" i="31"/>
  <c r="J123" i="31"/>
  <c r="J124" i="31"/>
  <c r="J125" i="31"/>
  <c r="J126" i="31"/>
  <c r="J127" i="31"/>
  <c r="J128" i="31"/>
  <c r="J129" i="31"/>
  <c r="J130" i="31"/>
  <c r="J131" i="31"/>
  <c r="J132" i="31"/>
  <c r="J133" i="31"/>
  <c r="J134" i="31"/>
  <c r="J135" i="31"/>
  <c r="J136" i="31"/>
  <c r="J137" i="31"/>
  <c r="J138" i="31"/>
  <c r="J139" i="31"/>
  <c r="J140" i="31"/>
  <c r="J141" i="31"/>
  <c r="J142" i="31"/>
  <c r="J143" i="31"/>
  <c r="J144" i="31"/>
  <c r="J145" i="31"/>
  <c r="J146" i="31"/>
  <c r="J147" i="31"/>
  <c r="J148" i="31"/>
  <c r="J149" i="31"/>
  <c r="J150" i="31"/>
  <c r="J151" i="31"/>
  <c r="J152" i="31"/>
  <c r="J153" i="31"/>
  <c r="J154" i="31"/>
  <c r="J155" i="31"/>
  <c r="J156" i="31"/>
  <c r="J157" i="31"/>
  <c r="J158" i="31"/>
  <c r="J159" i="31"/>
  <c r="J160" i="31"/>
  <c r="J161" i="31"/>
  <c r="J162" i="31"/>
  <c r="J163" i="31"/>
  <c r="J164" i="31"/>
  <c r="J165" i="31"/>
  <c r="J166" i="31"/>
  <c r="J167" i="31"/>
  <c r="J168" i="31"/>
  <c r="J169" i="31"/>
  <c r="J170" i="31"/>
  <c r="J171" i="31"/>
  <c r="J172" i="31"/>
  <c r="J173" i="31"/>
  <c r="J174" i="31"/>
  <c r="J175" i="31"/>
  <c r="J176" i="31"/>
  <c r="J177" i="31"/>
  <c r="J178" i="31"/>
  <c r="J179" i="31"/>
  <c r="J180" i="31"/>
  <c r="J181" i="31"/>
  <c r="J182" i="31"/>
  <c r="J183" i="31"/>
  <c r="J184" i="31"/>
  <c r="J185" i="31"/>
  <c r="J186" i="31"/>
  <c r="J187" i="31"/>
  <c r="J188" i="31"/>
  <c r="J189" i="31"/>
  <c r="J190" i="31"/>
  <c r="J191" i="31"/>
  <c r="J192" i="31"/>
  <c r="J193" i="31"/>
  <c r="J194" i="31"/>
  <c r="J195" i="31"/>
  <c r="J196" i="31"/>
  <c r="J197" i="31"/>
  <c r="J198" i="31"/>
  <c r="J15" i="31"/>
  <c r="J13" i="31"/>
  <c r="J14" i="31"/>
  <c r="D5" i="32" l="1"/>
  <c r="J12" i="31"/>
  <c r="D5" i="31"/>
  <c r="D5" i="1" l="1"/>
  <c r="I22" i="30" l="1"/>
  <c r="I21" i="30"/>
  <c r="I20" i="30"/>
  <c r="I19" i="30"/>
  <c r="I18" i="30"/>
  <c r="I17" i="30"/>
  <c r="I16" i="30"/>
  <c r="I15" i="30"/>
  <c r="I14" i="30"/>
  <c r="I13" i="30"/>
  <c r="I12" i="30"/>
  <c r="J12" i="1"/>
  <c r="C5" i="30"/>
  <c r="B45" i="29" l="1"/>
  <c r="B44" i="29"/>
  <c r="B43" i="29"/>
  <c r="B42" i="29"/>
  <c r="B41" i="29"/>
  <c r="B40" i="29"/>
  <c r="B39" i="29"/>
  <c r="B38" i="29"/>
  <c r="B37" i="29"/>
  <c r="B36" i="29"/>
  <c r="B35" i="29"/>
  <c r="B34" i="29"/>
  <c r="B33" i="29"/>
  <c r="B32" i="29"/>
  <c r="B31" i="29"/>
  <c r="B30" i="29"/>
  <c r="B29" i="29"/>
  <c r="B28" i="29"/>
  <c r="B27" i="29"/>
  <c r="B26" i="29"/>
  <c r="B25" i="29"/>
  <c r="B24" i="29"/>
  <c r="B23" i="29"/>
  <c r="B22" i="29"/>
  <c r="B21" i="29"/>
  <c r="B20" i="29"/>
  <c r="B19" i="29"/>
  <c r="B18" i="29"/>
  <c r="B17" i="29"/>
  <c r="B16" i="29"/>
  <c r="B15" i="29"/>
  <c r="B14" i="29"/>
  <c r="B13" i="29"/>
  <c r="B12" i="29"/>
  <c r="B11" i="29"/>
  <c r="B10" i="29"/>
  <c r="B9" i="29"/>
  <c r="B8" i="29"/>
  <c r="B7" i="29"/>
  <c r="B6" i="29"/>
  <c r="B5" i="29"/>
  <c r="B4" i="29"/>
  <c r="B3" i="29"/>
  <c r="B2" i="29"/>
  <c r="A45" i="29"/>
  <c r="A44" i="29"/>
  <c r="A43" i="29"/>
  <c r="A42" i="29"/>
  <c r="A41"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 i="29"/>
  <c r="A4" i="29"/>
  <c r="A3" i="29"/>
  <c r="A2" i="29"/>
  <c r="H45" i="29"/>
  <c r="G45" i="29"/>
  <c r="F45" i="29"/>
  <c r="E45" i="29"/>
  <c r="D45" i="29"/>
  <c r="C45" i="29"/>
  <c r="H44" i="29"/>
  <c r="G44" i="29"/>
  <c r="F44" i="29"/>
  <c r="E44" i="29"/>
  <c r="D44" i="29"/>
  <c r="C44" i="29"/>
  <c r="H43" i="29"/>
  <c r="G43" i="29"/>
  <c r="F43" i="29"/>
  <c r="E43" i="29"/>
  <c r="D43" i="29"/>
  <c r="C43" i="29"/>
  <c r="H42" i="29"/>
  <c r="G42" i="29"/>
  <c r="F42" i="29"/>
  <c r="E42" i="29"/>
  <c r="D42" i="29"/>
  <c r="C42" i="29"/>
  <c r="H41" i="29"/>
  <c r="G41" i="29"/>
  <c r="F41" i="29"/>
  <c r="E41" i="29"/>
  <c r="D41" i="29"/>
  <c r="C41" i="29"/>
  <c r="H40" i="29"/>
  <c r="G40" i="29"/>
  <c r="F40" i="29"/>
  <c r="E40" i="29"/>
  <c r="D40" i="29"/>
  <c r="C40" i="29"/>
  <c r="H39" i="29"/>
  <c r="G39" i="29"/>
  <c r="F39" i="29"/>
  <c r="E39" i="29"/>
  <c r="D39" i="29"/>
  <c r="C39" i="29"/>
  <c r="H38" i="29"/>
  <c r="G38" i="29"/>
  <c r="F38" i="29"/>
  <c r="E38" i="29"/>
  <c r="D38" i="29"/>
  <c r="C38" i="29"/>
  <c r="H37" i="29"/>
  <c r="G37" i="29"/>
  <c r="F37" i="29"/>
  <c r="E37" i="29"/>
  <c r="D37" i="29"/>
  <c r="C37" i="29"/>
  <c r="H36" i="29"/>
  <c r="G36" i="29"/>
  <c r="F36" i="29"/>
  <c r="E36" i="29"/>
  <c r="D36" i="29"/>
  <c r="C36" i="29"/>
  <c r="H35" i="29"/>
  <c r="G35" i="29"/>
  <c r="F35" i="29"/>
  <c r="E35" i="29"/>
  <c r="D35" i="29"/>
  <c r="C35" i="29"/>
  <c r="H34" i="29"/>
  <c r="G34" i="29"/>
  <c r="F34" i="29"/>
  <c r="E34" i="29"/>
  <c r="D34" i="29"/>
  <c r="C34" i="29"/>
  <c r="H33" i="29"/>
  <c r="G33" i="29"/>
  <c r="F33" i="29"/>
  <c r="E33" i="29"/>
  <c r="D33" i="29"/>
  <c r="C33" i="29"/>
  <c r="H32" i="29"/>
  <c r="G32" i="29"/>
  <c r="F32" i="29"/>
  <c r="E32" i="29"/>
  <c r="D32" i="29"/>
  <c r="C32" i="29"/>
  <c r="H31" i="29"/>
  <c r="G31" i="29"/>
  <c r="F31" i="29"/>
  <c r="E31" i="29"/>
  <c r="D31" i="29"/>
  <c r="C31" i="29"/>
  <c r="H30" i="29"/>
  <c r="G30" i="29"/>
  <c r="F30" i="29"/>
  <c r="E30" i="29"/>
  <c r="D30" i="29"/>
  <c r="C30" i="29"/>
  <c r="H29" i="29"/>
  <c r="G29" i="29"/>
  <c r="F29" i="29"/>
  <c r="E29" i="29"/>
  <c r="D29" i="29"/>
  <c r="C29" i="29"/>
  <c r="H28" i="29"/>
  <c r="G28" i="29"/>
  <c r="F28" i="29"/>
  <c r="E28" i="29"/>
  <c r="D28" i="29"/>
  <c r="C28" i="29"/>
  <c r="H27" i="29"/>
  <c r="G27" i="29"/>
  <c r="F27" i="29"/>
  <c r="E27" i="29"/>
  <c r="D27" i="29"/>
  <c r="C27" i="29"/>
  <c r="H26" i="29"/>
  <c r="G26" i="29"/>
  <c r="F26" i="29"/>
  <c r="E26" i="29"/>
  <c r="D26" i="29"/>
  <c r="C26" i="29"/>
  <c r="H25" i="29"/>
  <c r="G25" i="29"/>
  <c r="F25" i="29"/>
  <c r="E25" i="29"/>
  <c r="D25" i="29"/>
  <c r="C25" i="29"/>
  <c r="H24" i="29"/>
  <c r="G24" i="29"/>
  <c r="F24" i="29"/>
  <c r="E24" i="29"/>
  <c r="D24" i="29"/>
  <c r="C24" i="29"/>
  <c r="H23" i="29"/>
  <c r="G23" i="29"/>
  <c r="F23" i="29"/>
  <c r="E23" i="29"/>
  <c r="D23" i="29"/>
  <c r="C23" i="29"/>
  <c r="H22" i="29"/>
  <c r="G22" i="29"/>
  <c r="F22" i="29"/>
  <c r="E22" i="29"/>
  <c r="D22" i="29"/>
  <c r="C22" i="29"/>
  <c r="H21" i="29"/>
  <c r="G21" i="29"/>
  <c r="F21" i="29"/>
  <c r="E21" i="29"/>
  <c r="D21" i="29"/>
  <c r="C21" i="29"/>
  <c r="H20" i="29"/>
  <c r="G20" i="29"/>
  <c r="F20" i="29"/>
  <c r="E20" i="29"/>
  <c r="D20" i="29"/>
  <c r="C20" i="29"/>
  <c r="H19" i="29"/>
  <c r="G19" i="29"/>
  <c r="F19" i="29"/>
  <c r="E19" i="29"/>
  <c r="D19" i="29"/>
  <c r="C19" i="29"/>
  <c r="H18" i="29"/>
  <c r="G18" i="29"/>
  <c r="F18" i="29"/>
  <c r="E18" i="29"/>
  <c r="D18" i="29"/>
  <c r="C18" i="29"/>
  <c r="H17" i="29"/>
  <c r="G17" i="29"/>
  <c r="F17" i="29"/>
  <c r="E17" i="29"/>
  <c r="D17" i="29"/>
  <c r="C17" i="29"/>
  <c r="H16" i="29"/>
  <c r="G16" i="29"/>
  <c r="F16" i="29"/>
  <c r="E16" i="29"/>
  <c r="D16" i="29"/>
  <c r="C16" i="29"/>
  <c r="H15" i="29"/>
  <c r="G15" i="29"/>
  <c r="F15" i="29"/>
  <c r="E15" i="29"/>
  <c r="D15" i="29"/>
  <c r="C15" i="29"/>
  <c r="H14" i="29"/>
  <c r="G14" i="29"/>
  <c r="F14" i="29"/>
  <c r="E14" i="29"/>
  <c r="D14" i="29"/>
  <c r="C14" i="29"/>
  <c r="H13" i="29"/>
  <c r="G13" i="29"/>
  <c r="F13" i="29"/>
  <c r="E13" i="29"/>
  <c r="D13" i="29"/>
  <c r="C13" i="29"/>
  <c r="H12" i="29"/>
  <c r="G12" i="29"/>
  <c r="F12" i="29"/>
  <c r="E12" i="29"/>
  <c r="D12" i="29"/>
  <c r="C12" i="29"/>
  <c r="H11" i="29"/>
  <c r="G11" i="29"/>
  <c r="F11" i="29"/>
  <c r="E11" i="29"/>
  <c r="D11" i="29"/>
  <c r="C11" i="29"/>
  <c r="H10" i="29"/>
  <c r="G10" i="29"/>
  <c r="F10" i="29"/>
  <c r="E10" i="29"/>
  <c r="D10" i="29"/>
  <c r="C10" i="29"/>
  <c r="H9" i="29"/>
  <c r="G9" i="29"/>
  <c r="F9" i="29"/>
  <c r="E9" i="29"/>
  <c r="D9" i="29"/>
  <c r="C9" i="29"/>
  <c r="H8" i="29"/>
  <c r="G8" i="29"/>
  <c r="F8" i="29"/>
  <c r="E8" i="29"/>
  <c r="D8" i="29"/>
  <c r="C8" i="29"/>
  <c r="H7" i="29"/>
  <c r="G7" i="29"/>
  <c r="F7" i="29"/>
  <c r="E7" i="29"/>
  <c r="D7" i="29"/>
  <c r="C7" i="29"/>
  <c r="H6" i="29"/>
  <c r="G6" i="29"/>
  <c r="F6" i="29"/>
  <c r="E6" i="29"/>
  <c r="D6" i="29"/>
  <c r="C6" i="29"/>
  <c r="H5" i="29"/>
  <c r="G5" i="29"/>
  <c r="F5" i="29"/>
  <c r="E5" i="29"/>
  <c r="D5" i="29"/>
  <c r="C5" i="29"/>
  <c r="H4" i="29"/>
  <c r="G4" i="29"/>
  <c r="F4" i="29"/>
  <c r="E4" i="29"/>
  <c r="D4" i="29"/>
  <c r="C4" i="29"/>
  <c r="H3" i="29"/>
  <c r="G3" i="29"/>
  <c r="F3" i="29"/>
  <c r="E3" i="29"/>
  <c r="D3" i="29"/>
  <c r="C3" i="29"/>
  <c r="H2" i="29"/>
  <c r="G2" i="29"/>
  <c r="F2" i="29"/>
  <c r="E2" i="29"/>
  <c r="D2" i="29"/>
  <c r="C2" i="29"/>
  <c r="J9" i="29" l="1"/>
  <c r="J13" i="29"/>
  <c r="I17" i="29"/>
  <c r="I21" i="29"/>
  <c r="I25" i="29"/>
  <c r="J29" i="29"/>
  <c r="I33" i="29"/>
  <c r="I37" i="29"/>
  <c r="I41" i="29"/>
  <c r="J45" i="29"/>
  <c r="I4" i="29"/>
  <c r="J8" i="29"/>
  <c r="J12" i="29"/>
  <c r="I20" i="29"/>
  <c r="I24" i="29"/>
  <c r="J28" i="29"/>
  <c r="J32" i="29"/>
  <c r="I36" i="29"/>
  <c r="I44" i="29"/>
  <c r="I18" i="29"/>
  <c r="J18" i="29"/>
  <c r="I22" i="29"/>
  <c r="J22" i="29"/>
  <c r="I26" i="29"/>
  <c r="J26" i="29"/>
  <c r="I30" i="29"/>
  <c r="J30" i="29"/>
  <c r="I34" i="29"/>
  <c r="J34" i="29"/>
  <c r="I38" i="29"/>
  <c r="J38" i="29"/>
  <c r="I42" i="29"/>
  <c r="J42" i="29"/>
  <c r="I6" i="29"/>
  <c r="J6" i="29"/>
  <c r="J10" i="29"/>
  <c r="I10" i="29"/>
  <c r="I14" i="29"/>
  <c r="J14" i="29"/>
  <c r="I19" i="29"/>
  <c r="J19" i="29"/>
  <c r="J23" i="29"/>
  <c r="I23" i="29"/>
  <c r="I27" i="29"/>
  <c r="J27" i="29"/>
  <c r="J31" i="29"/>
  <c r="I31" i="29"/>
  <c r="I35" i="29"/>
  <c r="J35" i="29"/>
  <c r="J39" i="29"/>
  <c r="I39" i="29"/>
  <c r="I43" i="29"/>
  <c r="J43" i="29"/>
  <c r="J3" i="29"/>
  <c r="I3" i="29"/>
  <c r="I7" i="29"/>
  <c r="J7" i="29"/>
  <c r="I11" i="29"/>
  <c r="J11" i="29"/>
  <c r="I15" i="29"/>
  <c r="J15" i="29"/>
  <c r="I40" i="29"/>
  <c r="J40" i="29"/>
  <c r="I32" i="29"/>
  <c r="I5" i="29"/>
  <c r="J5" i="29"/>
  <c r="J17" i="29"/>
  <c r="K10" i="29" l="1"/>
  <c r="K3" i="29"/>
  <c r="K39" i="29"/>
  <c r="K31" i="29"/>
  <c r="K23" i="29"/>
  <c r="K17" i="29"/>
  <c r="K32" i="29"/>
  <c r="K15" i="29"/>
  <c r="K19" i="29"/>
  <c r="K14" i="29"/>
  <c r="K30" i="29"/>
  <c r="K43" i="29"/>
  <c r="K42" i="29"/>
  <c r="K22" i="29"/>
  <c r="K40" i="29"/>
  <c r="K11" i="29"/>
  <c r="K38" i="29"/>
  <c r="K35" i="29"/>
  <c r="K34" i="29"/>
  <c r="K27" i="29"/>
  <c r="K26" i="29"/>
  <c r="K18" i="29"/>
  <c r="K7" i="29"/>
  <c r="K6" i="29"/>
  <c r="K5" i="29"/>
  <c r="J4" i="29"/>
  <c r="K4" i="29" s="1"/>
  <c r="J33" i="29"/>
  <c r="K33" i="29" s="1"/>
  <c r="J37" i="29"/>
  <c r="K37" i="29" s="1"/>
  <c r="I29" i="29"/>
  <c r="K29" i="29" s="1"/>
  <c r="J24" i="29"/>
  <c r="K24" i="29" s="1"/>
  <c r="I12" i="29"/>
  <c r="K12" i="29" s="1"/>
  <c r="I13" i="29"/>
  <c r="K13" i="29" s="1"/>
  <c r="I9" i="29"/>
  <c r="K9" i="29" s="1"/>
  <c r="J25" i="29"/>
  <c r="K25" i="29" s="1"/>
  <c r="J41" i="29"/>
  <c r="K41" i="29" s="1"/>
  <c r="I45" i="29"/>
  <c r="K45" i="29" s="1"/>
  <c r="J21" i="29"/>
  <c r="K21" i="29" s="1"/>
  <c r="I8" i="29"/>
  <c r="K8" i="29" s="1"/>
  <c r="J44" i="29"/>
  <c r="K44" i="29" s="1"/>
  <c r="I28" i="29"/>
  <c r="K28" i="29" s="1"/>
  <c r="J20" i="29"/>
  <c r="K20" i="29" s="1"/>
  <c r="J36" i="29"/>
  <c r="K36" i="29" s="1"/>
  <c r="J2" i="29"/>
  <c r="I2" i="29"/>
  <c r="J16" i="29"/>
  <c r="I16" i="29"/>
  <c r="K16" i="29" l="1"/>
  <c r="K2" i="29"/>
</calcChain>
</file>

<file path=xl/comments1.xml><?xml version="1.0" encoding="utf-8"?>
<comments xmlns="http://schemas.openxmlformats.org/spreadsheetml/2006/main">
  <authors>
    <author>Althiser, Tammy</author>
  </authors>
  <commentList>
    <comment ref="J11" authorId="0" shapeId="0">
      <text>
        <r>
          <rPr>
            <b/>
            <sz val="9"/>
            <color indexed="81"/>
            <rFont val="Tahoma"/>
            <family val="2"/>
          </rPr>
          <t>Althiser, Tammy:</t>
        </r>
        <r>
          <rPr>
            <sz val="9"/>
            <color indexed="81"/>
            <rFont val="Tahoma"/>
            <family val="2"/>
          </rPr>
          <t xml:space="preserve">
Must make proper reference</t>
        </r>
      </text>
    </comment>
  </commentList>
</comments>
</file>

<file path=xl/sharedStrings.xml><?xml version="1.0" encoding="utf-8"?>
<sst xmlns="http://schemas.openxmlformats.org/spreadsheetml/2006/main" count="1139" uniqueCount="161">
  <si>
    <t>Description</t>
  </si>
  <si>
    <t>Lot</t>
  </si>
  <si>
    <t>Instructions for completing the Price Page document:</t>
  </si>
  <si>
    <t>New York State Office of General Services reserves the right to reject any bid submission or portion thereof determined to have been altered or modified from the original format by the Bidder.  Such alterations or modifications include, but are not limited to: any change to document header(s), footer(s) and/or cell(s); unprotecting worksheet(s) or workbook(s); hiding or unhiding cell(s)/column(s)/row(s)/worksheet(s); and locking or unlocking cell(s).
Only those cells provided for entering a Bidder's response are to be accessed by the Bidder.</t>
  </si>
  <si>
    <t>Bidder Name:</t>
  </si>
  <si>
    <t>Region</t>
  </si>
  <si>
    <t>Albany County</t>
  </si>
  <si>
    <t>Allegany County</t>
  </si>
  <si>
    <t>Bronx County</t>
  </si>
  <si>
    <t>Broome County</t>
  </si>
  <si>
    <t>Cattaraugus County</t>
  </si>
  <si>
    <t>Cayuga County</t>
  </si>
  <si>
    <t>Chautauqua County</t>
  </si>
  <si>
    <t>Chemung County</t>
  </si>
  <si>
    <t>Chenango County</t>
  </si>
  <si>
    <t>Clinton County</t>
  </si>
  <si>
    <t>Cortland County</t>
  </si>
  <si>
    <t>Delaware County</t>
  </si>
  <si>
    <t>Dutchess County</t>
  </si>
  <si>
    <t>Erie County</t>
  </si>
  <si>
    <t>Essex County</t>
  </si>
  <si>
    <t>Franklin County</t>
  </si>
  <si>
    <t>Fulton County</t>
  </si>
  <si>
    <t>Genesee County</t>
  </si>
  <si>
    <t>Greene County</t>
  </si>
  <si>
    <t>Hamilton County</t>
  </si>
  <si>
    <t>Jefferson County</t>
  </si>
  <si>
    <t>Kings County</t>
  </si>
  <si>
    <t>Lewis County</t>
  </si>
  <si>
    <t>Madison County</t>
  </si>
  <si>
    <t>Monroe County</t>
  </si>
  <si>
    <t>Nassau County</t>
  </si>
  <si>
    <t>New York County</t>
  </si>
  <si>
    <t>Oneida County</t>
  </si>
  <si>
    <t>Onondaga County</t>
  </si>
  <si>
    <t>Ontario County</t>
  </si>
  <si>
    <t>Orange County</t>
  </si>
  <si>
    <t>Orleans County</t>
  </si>
  <si>
    <t>Oswego County</t>
  </si>
  <si>
    <t>Otsego County</t>
  </si>
  <si>
    <t>Putnam County</t>
  </si>
  <si>
    <t>Queens County</t>
  </si>
  <si>
    <t>Rensselaer County</t>
  </si>
  <si>
    <t>Richmond County</t>
  </si>
  <si>
    <t>Rockland County</t>
  </si>
  <si>
    <t>Saratoga County</t>
  </si>
  <si>
    <t>Schenectady County</t>
  </si>
  <si>
    <t>Schoharie County</t>
  </si>
  <si>
    <t>Schuyler County</t>
  </si>
  <si>
    <t>Seneca County</t>
  </si>
  <si>
    <t>St. Lawrence County</t>
  </si>
  <si>
    <t>Steuben County</t>
  </si>
  <si>
    <t>Suffolk County</t>
  </si>
  <si>
    <t>Sullivan County</t>
  </si>
  <si>
    <t>Tioga County</t>
  </si>
  <si>
    <t>Warren County</t>
  </si>
  <si>
    <t>Washington County</t>
  </si>
  <si>
    <t>Wayne County</t>
  </si>
  <si>
    <t>Westchester County</t>
  </si>
  <si>
    <t>Yates County</t>
  </si>
  <si>
    <t>1. Enter the Bidder's name in the highlighted field above (Field B6 on this tab).</t>
  </si>
  <si>
    <t>Bidder's Name:</t>
  </si>
  <si>
    <t>Bidder</t>
  </si>
  <si>
    <t>Lot Desription</t>
  </si>
  <si>
    <t>MMF</t>
  </si>
  <si>
    <t>FSTF</t>
  </si>
  <si>
    <t>LMR</t>
  </si>
  <si>
    <t>MMR</t>
  </si>
  <si>
    <t>ETMP</t>
  </si>
  <si>
    <t>PWR Team</t>
  </si>
  <si>
    <t>SB Team</t>
  </si>
  <si>
    <t>Legend</t>
  </si>
  <si>
    <t>MMF = Monthly Maintenance Fee</t>
  </si>
  <si>
    <t>FSTF = Fire Service Testing Fee</t>
  </si>
  <si>
    <t>LMR = Labor Markup Rate</t>
  </si>
  <si>
    <t>MMR = Materials Markup Rate</t>
  </si>
  <si>
    <t>PWR Team = Combined prevailing wage rate for a team of two</t>
  </si>
  <si>
    <t>SB Team = Combined supplemental benefits for a team of two</t>
  </si>
  <si>
    <t>ETMP = Estimated total monthly price</t>
  </si>
  <si>
    <t>General Information</t>
  </si>
  <si>
    <t>Group 05700- Motor and Hydraulic Oil</t>
  </si>
  <si>
    <t>Solicitation 23012</t>
  </si>
  <si>
    <t>23012_Attachment 01</t>
  </si>
  <si>
    <t>Item</t>
  </si>
  <si>
    <t>1A</t>
  </si>
  <si>
    <t>1B</t>
  </si>
  <si>
    <t>2A</t>
  </si>
  <si>
    <t>2B</t>
  </si>
  <si>
    <t>3A</t>
  </si>
  <si>
    <t>3B</t>
  </si>
  <si>
    <t xml:space="preserve">23012_Attachment 01 </t>
  </si>
  <si>
    <t>Zone 1</t>
  </si>
  <si>
    <t>By County</t>
  </si>
  <si>
    <t>Zone/County Reference</t>
  </si>
  <si>
    <t xml:space="preserve">Zone 2 </t>
  </si>
  <si>
    <t xml:space="preserve">Herkimer County </t>
  </si>
  <si>
    <t>Montgmery County</t>
  </si>
  <si>
    <t>Zone 3</t>
  </si>
  <si>
    <t xml:space="preserve">Tompkins County </t>
  </si>
  <si>
    <t>Zone 4</t>
  </si>
  <si>
    <t>Livingson County</t>
  </si>
  <si>
    <t xml:space="preserve">Wyoming County </t>
  </si>
  <si>
    <t>Zone 5</t>
  </si>
  <si>
    <t xml:space="preserve">Niagara County </t>
  </si>
  <si>
    <t>Zone 6</t>
  </si>
  <si>
    <t>Zone 7</t>
  </si>
  <si>
    <t>Zone 8</t>
  </si>
  <si>
    <t xml:space="preserve">Columbia County </t>
  </si>
  <si>
    <t xml:space="preserve">Ulster County </t>
  </si>
  <si>
    <t>Zone 9</t>
  </si>
  <si>
    <t>Zone 10</t>
  </si>
  <si>
    <t>Zone 11</t>
  </si>
  <si>
    <t>Hydraulic Oil, High Performance in 55 gallon drums</t>
  </si>
  <si>
    <t>5W-20, gasoline engine, 55 gallon drum</t>
  </si>
  <si>
    <t>5W-20, gasoline engine, quart containers</t>
  </si>
  <si>
    <t>5W-20, gasoline engine bulk</t>
  </si>
  <si>
    <t>Manufacturer</t>
  </si>
  <si>
    <t>Brand Name</t>
  </si>
  <si>
    <t>Choose Yes or No</t>
  </si>
  <si>
    <t>Lot I - Conventional Motor Oil</t>
  </si>
  <si>
    <t>Price per Gallon</t>
  </si>
  <si>
    <t xml:space="preserve">
Recycled Product?
</t>
  </si>
  <si>
    <t>Lot II- Full Synthetic</t>
  </si>
  <si>
    <t xml:space="preserve"> Price per Gallon</t>
  </si>
  <si>
    <t>Lot III- DEXOS Compliant Motor Oil</t>
  </si>
  <si>
    <t>Zone</t>
  </si>
  <si>
    <t>A/R/O</t>
  </si>
  <si>
    <t>Lot IV- Hydraulic Oil</t>
  </si>
  <si>
    <t>Group 05700- Re-refined Motor and Hydraulic Oil</t>
  </si>
  <si>
    <t>7A</t>
  </si>
  <si>
    <t>7B</t>
  </si>
  <si>
    <t>0W-20, gasoline engine, 55 gallon drum</t>
  </si>
  <si>
    <t>0W-20, gasoline engine, quart containers</t>
  </si>
  <si>
    <t>Sub-Item</t>
  </si>
  <si>
    <t>2. For each Lot enter bid prices for the Item and Zone being bid on. Please note that you must bid on all sub-items within an item to be considered for an award for that item  (i.e. 1A &amp; 1B, 2A &amp; 2B, etc.).</t>
  </si>
  <si>
    <t>Notes:   See General Information page for instuctions on filling out the price pages.</t>
  </si>
  <si>
    <r>
      <t>3. A Bidder may bid on any or all items within a lot and zone provided that the minimum qualifications specified in the Solicitation are me</t>
    </r>
    <r>
      <rPr>
        <sz val="11"/>
        <rFont val="Calibri"/>
        <family val="2"/>
        <scheme val="minor"/>
      </rPr>
      <t>t.  If not bidding on an item, the fields for that item should be left blank.</t>
    </r>
  </si>
  <si>
    <r>
      <t xml:space="preserve">6. To qualify for the recycled preference, bids must meet Sections 6.3 </t>
    </r>
    <r>
      <rPr>
        <i/>
        <sz val="11"/>
        <color theme="1"/>
        <rFont val="Calibri"/>
        <family val="2"/>
        <scheme val="minor"/>
      </rPr>
      <t>Preference for Recycled Products</t>
    </r>
    <r>
      <rPr>
        <sz val="11"/>
        <color theme="1"/>
        <rFont val="Calibri"/>
        <family val="2"/>
        <scheme val="minor"/>
      </rPr>
      <t xml:space="preserve"> and 6.4 </t>
    </r>
    <r>
      <rPr>
        <i/>
        <sz val="11"/>
        <color theme="1"/>
        <rFont val="Calibri"/>
        <family val="2"/>
        <scheme val="minor"/>
      </rPr>
      <t>Recycled Certification.</t>
    </r>
  </si>
  <si>
    <t>7. Provide delivery, after receipt of order (A/R/O) timing.</t>
  </si>
  <si>
    <t xml:space="preserve">8. Provide the Manufacturer's and Brand Name of the items included. </t>
  </si>
  <si>
    <t>4. All fields should be filled out within an item (Price per gallon, Recycled Product, A/R/O, Manufacturer and Brand Name). Items which contain blank or incomplete fields may not be considered for an award for that Item.</t>
  </si>
  <si>
    <r>
      <t xml:space="preserve">5. For an explanation of the Price Page evaluation see Section 6.2 </t>
    </r>
    <r>
      <rPr>
        <i/>
        <sz val="11"/>
        <color theme="1"/>
        <rFont val="Calibri"/>
        <family val="2"/>
        <scheme val="minor"/>
      </rPr>
      <t xml:space="preserve">Method of Award for Centralized Contract </t>
    </r>
    <r>
      <rPr>
        <sz val="11"/>
        <color theme="1"/>
        <rFont val="Calibri"/>
        <family val="2"/>
        <scheme val="minor"/>
      </rPr>
      <t>in the Solicitation.</t>
    </r>
  </si>
  <si>
    <t>10W-30, gasoline engine, 55 gallon drum</t>
  </si>
  <si>
    <t>5W-30,  gasoline engine, 55 gallon drum</t>
  </si>
  <si>
    <t>5W-30, gasoline engine, quart containers</t>
  </si>
  <si>
    <t>10W-30, gasoline engine, quart containers</t>
  </si>
  <si>
    <t>5W-40, diesel engine, 55 gallon drum</t>
  </si>
  <si>
    <t>15W-40, diesel engine, quart containers</t>
  </si>
  <si>
    <t>15W-40, diesel engine, 55 gallon drum</t>
  </si>
  <si>
    <t>5W-40, diesel engine, quart containers</t>
  </si>
  <si>
    <t>10W-30 bulk, gasoline engine</t>
  </si>
  <si>
    <t>5W-30  bulk, gasoline engine</t>
  </si>
  <si>
    <t>5W-40, diesel engine, bulk</t>
  </si>
  <si>
    <t>15W-40, diesel engine, bulk</t>
  </si>
  <si>
    <t>8A</t>
  </si>
  <si>
    <t>8B</t>
  </si>
  <si>
    <t>11A</t>
  </si>
  <si>
    <t>11B</t>
  </si>
  <si>
    <t>Not available as conventional</t>
  </si>
  <si>
    <t>Not available as dexos</t>
  </si>
  <si>
    <t>REVISED Price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</si>
</sst>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21" x14ac:knownFonts="1">
    <font>
      <sz val="11"/>
      <color theme="1"/>
      <name val="Calibri"/>
      <family val="2"/>
      <scheme val="minor"/>
    </font>
    <font>
      <i/>
      <sz val="11"/>
      <color theme="1"/>
      <name val="Calibri"/>
      <family val="2"/>
      <scheme val="minor"/>
    </font>
    <font>
      <b/>
      <sz val="11"/>
      <color theme="1"/>
      <name val="Calibri"/>
      <family val="2"/>
      <scheme val="minor"/>
    </font>
    <font>
      <b/>
      <sz val="16"/>
      <color theme="1"/>
      <name val="Calibri"/>
      <family val="2"/>
      <scheme val="minor"/>
    </font>
    <font>
      <b/>
      <u/>
      <sz val="11"/>
      <color theme="1"/>
      <name val="Calibri"/>
      <family val="2"/>
      <scheme val="minor"/>
    </font>
    <font>
      <sz val="11"/>
      <color rgb="FF1F497D"/>
      <name val="Calibri"/>
      <family val="2"/>
      <scheme val="minor"/>
    </font>
    <font>
      <b/>
      <sz val="12"/>
      <color theme="1"/>
      <name val="Calibri"/>
      <family val="2"/>
      <scheme val="minor"/>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sz val="14"/>
      <color theme="1"/>
      <name val="Calibri"/>
      <family val="2"/>
      <scheme val="minor"/>
    </font>
    <font>
      <b/>
      <sz val="14"/>
      <name val="Calibri"/>
      <family val="2"/>
      <scheme val="minor"/>
    </font>
    <font>
      <sz val="11"/>
      <name val="Calibri"/>
      <family val="2"/>
      <scheme val="minor"/>
    </font>
    <font>
      <sz val="10"/>
      <color theme="6" tint="0.39997558519241921"/>
      <name val="Calibri"/>
      <family val="2"/>
      <scheme val="minor"/>
    </font>
    <font>
      <b/>
      <i/>
      <sz val="10"/>
      <color theme="1"/>
      <name val="Calibri"/>
      <family val="2"/>
      <scheme val="minor"/>
    </font>
    <font>
      <b/>
      <i/>
      <sz val="11"/>
      <color theme="1"/>
      <name val="Calibri"/>
      <family val="2"/>
      <scheme val="minor"/>
    </font>
    <font>
      <b/>
      <i/>
      <sz val="10"/>
      <name val="Calibri"/>
      <family val="2"/>
      <scheme val="minor"/>
    </font>
    <font>
      <b/>
      <sz val="16"/>
      <color rgb="FFFF0000"/>
      <name val="Calibri"/>
      <family val="2"/>
      <scheme val="minor"/>
    </font>
  </fonts>
  <fills count="9">
    <fill>
      <patternFill patternType="none"/>
    </fill>
    <fill>
      <patternFill patternType="gray125"/>
    </fill>
    <fill>
      <patternFill patternType="solid">
        <fgColor rgb="FFFFFF99"/>
        <bgColor indexed="64"/>
      </patternFill>
    </fill>
    <fill>
      <patternFill patternType="solid">
        <fgColor theme="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2">
    <xf numFmtId="0" fontId="0" fillId="0" borderId="0" xfId="0"/>
    <xf numFmtId="0" fontId="3" fillId="0" borderId="0" xfId="0" applyFont="1"/>
    <xf numFmtId="0" fontId="2" fillId="0" borderId="0" xfId="0" applyFont="1"/>
    <xf numFmtId="0" fontId="0" fillId="2" borderId="1" xfId="0" applyFill="1" applyBorder="1" applyProtection="1">
      <protection locked="0"/>
    </xf>
    <xf numFmtId="0" fontId="0" fillId="0" borderId="0" xfId="0" applyFont="1"/>
    <xf numFmtId="0" fontId="0" fillId="0" borderId="0" xfId="0" applyAlignment="1">
      <alignment horizontal="left" indent="1"/>
    </xf>
    <xf numFmtId="0" fontId="0" fillId="0" borderId="8" xfId="0" applyBorder="1"/>
    <xf numFmtId="0" fontId="4" fillId="0" borderId="0" xfId="0" applyFont="1"/>
    <xf numFmtId="0" fontId="2" fillId="0" borderId="0" xfId="0" applyFont="1" applyAlignment="1">
      <alignment horizontal="left"/>
    </xf>
    <xf numFmtId="0" fontId="5" fillId="0" borderId="0" xfId="0" applyFont="1" applyAlignment="1">
      <alignment vertical="center"/>
    </xf>
    <xf numFmtId="0" fontId="0" fillId="0" borderId="0" xfId="0" applyFill="1"/>
    <xf numFmtId="0" fontId="6" fillId="0" borderId="0" xfId="0" applyFont="1"/>
    <xf numFmtId="0" fontId="6" fillId="0" borderId="0" xfId="0" applyFont="1" applyBorder="1" applyAlignment="1">
      <alignment horizontal="left"/>
    </xf>
    <xf numFmtId="0" fontId="0" fillId="0" borderId="0" xfId="0" applyFont="1" applyBorder="1" applyAlignment="1"/>
    <xf numFmtId="0" fontId="2" fillId="0" borderId="0" xfId="0" applyFont="1" applyBorder="1" applyAlignment="1">
      <alignment horizontal="left"/>
    </xf>
    <xf numFmtId="0" fontId="9" fillId="0" borderId="0" xfId="0" applyFont="1" applyAlignment="1">
      <alignment horizontal="left"/>
    </xf>
    <xf numFmtId="0" fontId="9" fillId="0" borderId="0" xfId="0" applyFont="1" applyAlignment="1"/>
    <xf numFmtId="0" fontId="10" fillId="0" borderId="0" xfId="0" applyFont="1" applyAlignment="1">
      <alignment horizontal="right"/>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0" xfId="0" applyFont="1" applyFill="1"/>
    <xf numFmtId="0" fontId="10" fillId="0" borderId="0" xfId="0" applyFont="1"/>
    <xf numFmtId="0" fontId="9" fillId="0" borderId="0" xfId="0" applyFont="1"/>
    <xf numFmtId="0" fontId="9" fillId="0" borderId="1" xfId="0" applyFont="1" applyBorder="1" applyAlignment="1">
      <alignment horizontal="center" vertical="center" wrapText="1"/>
    </xf>
    <xf numFmtId="0" fontId="0" fillId="0" borderId="0" xfId="0" applyFont="1" applyBorder="1"/>
    <xf numFmtId="0" fontId="11" fillId="0" borderId="0" xfId="0" applyFont="1"/>
    <xf numFmtId="0" fontId="11" fillId="0" borderId="0" xfId="0" applyFont="1" applyBorder="1" applyAlignment="1"/>
    <xf numFmtId="0" fontId="12" fillId="0" borderId="0" xfId="0" applyFont="1" applyFill="1"/>
    <xf numFmtId="0" fontId="12" fillId="0" borderId="0" xfId="0" applyFont="1"/>
    <xf numFmtId="0" fontId="11" fillId="0" borderId="0" xfId="0" applyFont="1" applyAlignment="1">
      <alignment vertical="center"/>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0" fillId="0" borderId="0" xfId="0" applyAlignment="1">
      <alignment wrapText="1"/>
    </xf>
    <xf numFmtId="0" fontId="3" fillId="0" borderId="0" xfId="0" applyFont="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0" fillId="0" borderId="0" xfId="0" applyFont="1" applyBorder="1" applyAlignment="1">
      <alignment horizontal="center"/>
    </xf>
    <xf numFmtId="0" fontId="2" fillId="0" borderId="0" xfId="0" applyFont="1" applyBorder="1" applyAlignment="1">
      <alignment horizontal="center"/>
    </xf>
    <xf numFmtId="0" fontId="0" fillId="0" borderId="0" xfId="0" applyFont="1" applyAlignment="1">
      <alignment horizontal="center"/>
    </xf>
    <xf numFmtId="164" fontId="9" fillId="7" borderId="1" xfId="0" applyNumberFormat="1" applyFont="1" applyFill="1" applyBorder="1" applyProtection="1">
      <protection locked="0"/>
    </xf>
    <xf numFmtId="165" fontId="9" fillId="7" borderId="1" xfId="0" applyNumberFormat="1" applyFont="1" applyFill="1" applyBorder="1" applyProtection="1">
      <protection locked="0"/>
    </xf>
    <xf numFmtId="164" fontId="9" fillId="7" borderId="1" xfId="0" applyNumberFormat="1" applyFont="1" applyFill="1" applyBorder="1" applyAlignment="1" applyProtection="1">
      <alignment wrapText="1"/>
      <protection locked="0"/>
    </xf>
    <xf numFmtId="0" fontId="0" fillId="0" borderId="0" xfId="0" applyFill="1" applyAlignment="1"/>
    <xf numFmtId="0" fontId="9" fillId="0" borderId="0" xfId="0" applyFont="1" applyBorder="1"/>
    <xf numFmtId="0" fontId="9" fillId="0" borderId="1" xfId="0" applyFont="1" applyBorder="1"/>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4" borderId="1" xfId="0" applyFont="1" applyFill="1" applyBorder="1" applyAlignment="1">
      <alignment horizontal="center" vertical="center" wrapText="1"/>
    </xf>
    <xf numFmtId="164" fontId="9" fillId="4" borderId="1" xfId="0" applyNumberFormat="1" applyFont="1" applyFill="1" applyBorder="1" applyProtection="1">
      <protection locked="0"/>
    </xf>
    <xf numFmtId="0" fontId="9" fillId="0" borderId="1" xfId="0" applyFont="1" applyBorder="1" applyAlignment="1">
      <alignment horizontal="center"/>
    </xf>
    <xf numFmtId="164" fontId="16" fillId="5" borderId="1" xfId="0" applyNumberFormat="1" applyFont="1" applyFill="1" applyBorder="1" applyProtection="1">
      <protection locked="0"/>
    </xf>
    <xf numFmtId="0" fontId="9" fillId="8" borderId="1" xfId="0" applyFont="1" applyFill="1" applyBorder="1" applyAlignment="1">
      <alignment horizontal="center" vertical="center" wrapText="1"/>
    </xf>
    <xf numFmtId="0" fontId="9" fillId="8" borderId="1" xfId="0" applyFont="1" applyFill="1" applyBorder="1" applyAlignment="1">
      <alignment horizontal="center"/>
    </xf>
    <xf numFmtId="0" fontId="9" fillId="8" borderId="1" xfId="0" applyFont="1" applyFill="1" applyBorder="1"/>
    <xf numFmtId="0" fontId="9" fillId="0" borderId="1" xfId="0" applyFont="1" applyFill="1" applyBorder="1" applyAlignment="1">
      <alignment horizontal="center" vertical="center" wrapText="1"/>
    </xf>
    <xf numFmtId="0" fontId="9" fillId="0" borderId="1" xfId="0" applyFont="1" applyFill="1" applyBorder="1" applyAlignment="1">
      <alignment horizontal="center"/>
    </xf>
    <xf numFmtId="0" fontId="9" fillId="0" borderId="1" xfId="0" applyFont="1" applyFill="1" applyBorder="1"/>
    <xf numFmtId="164" fontId="16" fillId="6" borderId="1" xfId="0" applyNumberFormat="1" applyFont="1" applyFill="1" applyBorder="1" applyProtection="1">
      <protection locked="0"/>
    </xf>
    <xf numFmtId="0" fontId="20" fillId="0" borderId="0" xfId="0" applyFont="1"/>
    <xf numFmtId="164" fontId="9" fillId="4" borderId="1" xfId="0" applyNumberFormat="1" applyFont="1" applyFill="1" applyBorder="1" applyAlignment="1" applyProtection="1">
      <alignment wrapText="1"/>
      <protection locked="0"/>
    </xf>
    <xf numFmtId="164" fontId="16" fillId="5" borderId="1" xfId="0" applyNumberFormat="1" applyFont="1" applyFill="1" applyBorder="1" applyAlignment="1" applyProtection="1">
      <alignment wrapText="1"/>
      <protection locked="0"/>
    </xf>
    <xf numFmtId="164" fontId="9" fillId="5" borderId="1" xfId="0" applyNumberFormat="1" applyFont="1" applyFill="1" applyBorder="1" applyProtection="1">
      <protection locked="0"/>
    </xf>
    <xf numFmtId="164" fontId="9" fillId="5" borderId="1" xfId="0" applyNumberFormat="1" applyFont="1" applyFill="1" applyBorder="1" applyAlignment="1" applyProtection="1">
      <alignment wrapText="1"/>
      <protection locked="0"/>
    </xf>
    <xf numFmtId="164" fontId="16" fillId="6" borderId="1" xfId="0" applyNumberFormat="1" applyFont="1" applyFill="1" applyBorder="1" applyAlignment="1" applyProtection="1">
      <alignment wrapText="1"/>
      <protection locked="0"/>
    </xf>
    <xf numFmtId="164" fontId="9" fillId="6" borderId="1" xfId="0" applyNumberFormat="1" applyFont="1" applyFill="1" applyBorder="1" applyProtection="1">
      <protection locked="0"/>
    </xf>
    <xf numFmtId="164" fontId="9" fillId="6" borderId="1" xfId="0" applyNumberFormat="1" applyFont="1" applyFill="1" applyBorder="1" applyAlignment="1" applyProtection="1">
      <alignment wrapText="1"/>
      <protection locked="0"/>
    </xf>
    <xf numFmtId="0" fontId="10" fillId="0" borderId="1" xfId="0" applyFont="1" applyBorder="1" applyAlignment="1">
      <alignment horizontal="center" vertical="center"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0" xfId="0" applyFill="1" applyAlignment="1">
      <alignment wrapText="1"/>
    </xf>
    <xf numFmtId="0" fontId="0" fillId="0" borderId="0" xfId="0" applyAlignment="1">
      <alignment wrapText="1"/>
    </xf>
    <xf numFmtId="164" fontId="17" fillId="8" borderId="1" xfId="0" applyNumberFormat="1" applyFont="1" applyFill="1" applyBorder="1" applyAlignment="1" applyProtection="1">
      <alignment horizontal="center"/>
      <protection locked="0"/>
    </xf>
    <xf numFmtId="0" fontId="18" fillId="0" borderId="1" xfId="0" applyFont="1" applyBorder="1" applyAlignment="1">
      <alignment horizontal="center"/>
    </xf>
    <xf numFmtId="0" fontId="0" fillId="0" borderId="1" xfId="0" applyBorder="1" applyAlignment="1">
      <alignment horizontal="center"/>
    </xf>
    <xf numFmtId="0" fontId="13" fillId="4" borderId="0" xfId="0" applyFont="1" applyFill="1" applyBorder="1" applyAlignment="1">
      <alignment horizontal="center"/>
    </xf>
    <xf numFmtId="0" fontId="13" fillId="4" borderId="0" xfId="0" applyFont="1" applyFill="1" applyAlignment="1">
      <alignment horizontal="center"/>
    </xf>
    <xf numFmtId="0" fontId="13" fillId="5" borderId="0" xfId="0" applyFont="1" applyFill="1" applyBorder="1" applyAlignment="1">
      <alignment horizontal="center"/>
    </xf>
    <xf numFmtId="0" fontId="13" fillId="5" borderId="0" xfId="0" applyFont="1" applyFill="1" applyAlignment="1">
      <alignment horizontal="center"/>
    </xf>
    <xf numFmtId="0" fontId="14" fillId="6" borderId="0" xfId="0" applyFont="1" applyFill="1" applyBorder="1" applyAlignment="1">
      <alignment horizontal="center"/>
    </xf>
    <xf numFmtId="0" fontId="14" fillId="6" borderId="0" xfId="0" applyFont="1" applyFill="1" applyAlignment="1">
      <alignment horizontal="center"/>
    </xf>
    <xf numFmtId="164" fontId="19" fillId="8" borderId="1" xfId="0" applyNumberFormat="1" applyFont="1" applyFill="1" applyBorder="1" applyAlignment="1" applyProtection="1">
      <alignment horizontal="center" vertical="center"/>
      <protection locked="0"/>
    </xf>
    <xf numFmtId="0" fontId="15" fillId="8" borderId="1" xfId="0" applyFont="1" applyFill="1" applyBorder="1" applyAlignment="1">
      <alignment horizontal="center" vertical="center"/>
    </xf>
    <xf numFmtId="0" fontId="13" fillId="7" borderId="8" xfId="0" applyFont="1" applyFill="1" applyBorder="1" applyAlignment="1">
      <alignment horizontal="center" vertical="center"/>
    </xf>
    <xf numFmtId="0" fontId="0" fillId="7" borderId="8" xfId="0"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abSelected="1" workbookViewId="0">
      <selection sqref="A1:XFD1"/>
    </sheetView>
  </sheetViews>
  <sheetFormatPr defaultRowHeight="15" x14ac:dyDescent="0.25"/>
  <cols>
    <col min="1" max="1" width="13.5703125" customWidth="1"/>
    <col min="2" max="2" width="64.42578125" customWidth="1"/>
    <col min="4" max="4" width="52.42578125" customWidth="1"/>
    <col min="5" max="11" width="8.85546875" hidden="1" customWidth="1"/>
    <col min="12" max="12" width="1.85546875" hidden="1" customWidth="1"/>
    <col min="13" max="13" width="11.7109375" customWidth="1"/>
  </cols>
  <sheetData>
    <row r="1" spans="1:16" ht="21" x14ac:dyDescent="0.35">
      <c r="A1" s="1" t="s">
        <v>79</v>
      </c>
    </row>
    <row r="2" spans="1:16" x14ac:dyDescent="0.25">
      <c r="A2" s="2" t="s">
        <v>80</v>
      </c>
    </row>
    <row r="3" spans="1:16" x14ac:dyDescent="0.25">
      <c r="A3" s="2" t="s">
        <v>81</v>
      </c>
    </row>
    <row r="4" spans="1:16" x14ac:dyDescent="0.25">
      <c r="A4" s="2" t="s">
        <v>90</v>
      </c>
    </row>
    <row r="6" spans="1:16" x14ac:dyDescent="0.25">
      <c r="A6" s="2" t="s">
        <v>61</v>
      </c>
      <c r="B6" s="3"/>
      <c r="D6" s="10"/>
    </row>
    <row r="9" spans="1:16" x14ac:dyDescent="0.25">
      <c r="A9" s="2" t="s">
        <v>2</v>
      </c>
    </row>
    <row r="10" spans="1:16" x14ac:dyDescent="0.25">
      <c r="A10" t="s">
        <v>60</v>
      </c>
    </row>
    <row r="11" spans="1:16" x14ac:dyDescent="0.25">
      <c r="A11" s="10" t="s">
        <v>134</v>
      </c>
    </row>
    <row r="12" spans="1:16" x14ac:dyDescent="0.25">
      <c r="A12" s="10" t="s">
        <v>136</v>
      </c>
    </row>
    <row r="13" spans="1:16" s="10" customFormat="1" x14ac:dyDescent="0.25">
      <c r="A13" s="10" t="s">
        <v>140</v>
      </c>
    </row>
    <row r="14" spans="1:16" x14ac:dyDescent="0.25">
      <c r="A14" s="10" t="s">
        <v>141</v>
      </c>
    </row>
    <row r="15" spans="1:16" ht="15" customHeight="1" x14ac:dyDescent="0.25">
      <c r="A15" s="77" t="s">
        <v>137</v>
      </c>
      <c r="B15" s="78"/>
      <c r="C15" s="78"/>
      <c r="D15" s="78"/>
      <c r="E15" s="78"/>
      <c r="F15" s="78"/>
      <c r="G15" s="78"/>
      <c r="H15" s="78"/>
      <c r="I15" s="78"/>
      <c r="J15" s="78"/>
      <c r="K15" s="78"/>
      <c r="L15" s="78"/>
      <c r="M15" s="78"/>
      <c r="N15" s="78"/>
      <c r="O15" s="78"/>
      <c r="P15" s="33"/>
    </row>
    <row r="16" spans="1:16" s="43" customFormat="1" ht="13.9" customHeight="1" x14ac:dyDescent="0.25">
      <c r="A16" s="43" t="s">
        <v>138</v>
      </c>
    </row>
    <row r="17" spans="1:13" x14ac:dyDescent="0.25">
      <c r="A17" s="43" t="s">
        <v>139</v>
      </c>
    </row>
    <row r="18" spans="1:13" x14ac:dyDescent="0.25">
      <c r="A18" s="10"/>
    </row>
    <row r="20" spans="1:13" x14ac:dyDescent="0.25">
      <c r="A20" s="68" t="s">
        <v>3</v>
      </c>
      <c r="B20" s="69"/>
      <c r="C20" s="69"/>
      <c r="D20" s="69"/>
      <c r="E20" s="69"/>
      <c r="F20" s="69"/>
      <c r="G20" s="69"/>
      <c r="H20" s="69"/>
      <c r="I20" s="69"/>
      <c r="J20" s="69"/>
      <c r="K20" s="69"/>
      <c r="L20" s="69"/>
      <c r="M20" s="70"/>
    </row>
    <row r="21" spans="1:13" x14ac:dyDescent="0.25">
      <c r="A21" s="71"/>
      <c r="B21" s="72"/>
      <c r="C21" s="72"/>
      <c r="D21" s="72"/>
      <c r="E21" s="72"/>
      <c r="F21" s="72"/>
      <c r="G21" s="72"/>
      <c r="H21" s="72"/>
      <c r="I21" s="72"/>
      <c r="J21" s="72"/>
      <c r="K21" s="72"/>
      <c r="L21" s="72"/>
      <c r="M21" s="73"/>
    </row>
    <row r="22" spans="1:13" x14ac:dyDescent="0.25">
      <c r="A22" s="71"/>
      <c r="B22" s="72"/>
      <c r="C22" s="72"/>
      <c r="D22" s="72"/>
      <c r="E22" s="72"/>
      <c r="F22" s="72"/>
      <c r="G22" s="72"/>
      <c r="H22" s="72"/>
      <c r="I22" s="72"/>
      <c r="J22" s="72"/>
      <c r="K22" s="72"/>
      <c r="L22" s="72"/>
      <c r="M22" s="73"/>
    </row>
    <row r="23" spans="1:13" x14ac:dyDescent="0.25">
      <c r="A23" s="71"/>
      <c r="B23" s="72"/>
      <c r="C23" s="72"/>
      <c r="D23" s="72"/>
      <c r="E23" s="72"/>
      <c r="F23" s="72"/>
      <c r="G23" s="72"/>
      <c r="H23" s="72"/>
      <c r="I23" s="72"/>
      <c r="J23" s="72"/>
      <c r="K23" s="72"/>
      <c r="L23" s="72"/>
      <c r="M23" s="73"/>
    </row>
    <row r="24" spans="1:13" x14ac:dyDescent="0.25">
      <c r="A24" s="74"/>
      <c r="B24" s="75"/>
      <c r="C24" s="75"/>
      <c r="D24" s="75"/>
      <c r="E24" s="75"/>
      <c r="F24" s="75"/>
      <c r="G24" s="75"/>
      <c r="H24" s="75"/>
      <c r="I24" s="75"/>
      <c r="J24" s="75"/>
      <c r="K24" s="75"/>
      <c r="L24" s="75"/>
      <c r="M24" s="76"/>
    </row>
  </sheetData>
  <sheetProtection selectLockedCells="1"/>
  <mergeCells count="2">
    <mergeCell ref="A20:M24"/>
    <mergeCell ref="A15:O15"/>
  </mergeCells>
  <pageMargins left="0.7" right="0.7" top="0.75" bottom="0.75" header="0.3" footer="0.3"/>
  <pageSetup scale="65" fitToHeight="0" orientation="landscape" r:id="rId1"/>
  <headerFoot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76"/>
  <sheetViews>
    <sheetView zoomScale="90" zoomScaleNormal="90" workbookViewId="0">
      <pane ySplit="11" topLeftCell="A151" activePane="bottomLeft" state="frozen"/>
      <selection pane="bottomLeft"/>
    </sheetView>
  </sheetViews>
  <sheetFormatPr defaultColWidth="9.140625" defaultRowHeight="15" x14ac:dyDescent="0.25"/>
  <cols>
    <col min="1" max="1" width="7.7109375" style="4" customWidth="1"/>
    <col min="2" max="2" width="7.7109375" style="39" customWidth="1"/>
    <col min="3" max="3" width="9.5703125" style="4" customWidth="1"/>
    <col min="4" max="4" width="51.140625" style="4" customWidth="1"/>
    <col min="5" max="5" width="25.7109375" style="4" customWidth="1"/>
    <col min="6" max="6" width="19" style="4" customWidth="1"/>
    <col min="7" max="9" width="25.7109375" style="4" customWidth="1"/>
    <col min="10" max="10" width="9.140625" style="25"/>
    <col min="11" max="16384" width="9.140625" style="4"/>
  </cols>
  <sheetData>
    <row r="1" spans="1:10" ht="21.6" customHeight="1" x14ac:dyDescent="0.35">
      <c r="A1" s="59" t="s">
        <v>160</v>
      </c>
      <c r="B1" s="34"/>
      <c r="J1" s="4"/>
    </row>
    <row r="2" spans="1:10" ht="15.6" customHeight="1" x14ac:dyDescent="0.25">
      <c r="A2" s="11" t="s">
        <v>80</v>
      </c>
      <c r="B2" s="35"/>
      <c r="J2" s="4"/>
    </row>
    <row r="3" spans="1:10" ht="15.6" customHeight="1" x14ac:dyDescent="0.25">
      <c r="A3" s="11" t="s">
        <v>81</v>
      </c>
      <c r="B3" s="35"/>
      <c r="J3" s="4"/>
    </row>
    <row r="4" spans="1:10" ht="15.6" customHeight="1" x14ac:dyDescent="0.25">
      <c r="A4" s="11" t="s">
        <v>82</v>
      </c>
      <c r="B4" s="35"/>
      <c r="J4" s="4"/>
    </row>
    <row r="5" spans="1:10" ht="15.6" customHeight="1" x14ac:dyDescent="0.25">
      <c r="A5" s="12" t="s">
        <v>4</v>
      </c>
      <c r="B5" s="36"/>
      <c r="D5" s="13" t="str">
        <f>IF('General Information'!B6="","",'General Information'!B6)</f>
        <v/>
      </c>
      <c r="J5" s="4"/>
    </row>
    <row r="6" spans="1:10" s="13" customFormat="1" ht="14.45" customHeight="1" x14ac:dyDescent="0.25">
      <c r="B6" s="37"/>
      <c r="J6" s="26"/>
    </row>
    <row r="7" spans="1:10" s="13" customFormat="1" ht="14.45" customHeight="1" x14ac:dyDescent="0.25">
      <c r="A7" s="14" t="s">
        <v>135</v>
      </c>
      <c r="B7" s="38"/>
      <c r="J7" s="26"/>
    </row>
    <row r="8" spans="1:10" s="13" customFormat="1" ht="14.45" customHeight="1" x14ac:dyDescent="0.25">
      <c r="A8" s="14"/>
      <c r="B8" s="38"/>
      <c r="J8" s="26"/>
    </row>
    <row r="9" spans="1:10" s="13" customFormat="1" ht="14.45" customHeight="1" x14ac:dyDescent="0.3">
      <c r="B9" s="37"/>
      <c r="E9" s="82" t="s">
        <v>119</v>
      </c>
      <c r="F9" s="83"/>
      <c r="G9" s="83"/>
      <c r="H9" s="83"/>
      <c r="I9" s="83"/>
      <c r="J9" s="26"/>
    </row>
    <row r="10" spans="1:10" s="20" customFormat="1" ht="65.25" customHeight="1" x14ac:dyDescent="0.2">
      <c r="A10" s="18" t="s">
        <v>125</v>
      </c>
      <c r="B10" s="18" t="s">
        <v>83</v>
      </c>
      <c r="C10" s="18" t="s">
        <v>133</v>
      </c>
      <c r="D10" s="19" t="s">
        <v>0</v>
      </c>
      <c r="E10" s="48" t="s">
        <v>120</v>
      </c>
      <c r="F10" s="48" t="s">
        <v>121</v>
      </c>
      <c r="G10" s="48" t="s">
        <v>126</v>
      </c>
      <c r="H10" s="48" t="s">
        <v>116</v>
      </c>
      <c r="I10" s="48" t="s">
        <v>117</v>
      </c>
      <c r="J10" s="27"/>
    </row>
    <row r="11" spans="1:10" s="21" customFormat="1" ht="12.75" x14ac:dyDescent="0.2">
      <c r="A11" s="46"/>
      <c r="B11" s="46"/>
      <c r="C11" s="46"/>
      <c r="D11" s="47"/>
      <c r="E11" s="48"/>
      <c r="F11" s="48" t="s">
        <v>118</v>
      </c>
      <c r="G11" s="48"/>
      <c r="H11" s="48"/>
      <c r="I11" s="48"/>
      <c r="J11" s="28" t="s">
        <v>62</v>
      </c>
    </row>
    <row r="12" spans="1:10" s="22" customFormat="1" ht="13.9" customHeight="1" x14ac:dyDescent="0.2">
      <c r="A12" s="23">
        <v>1</v>
      </c>
      <c r="B12" s="23">
        <v>1</v>
      </c>
      <c r="C12" s="23" t="s">
        <v>84</v>
      </c>
      <c r="D12" s="45" t="s">
        <v>143</v>
      </c>
      <c r="E12" s="49"/>
      <c r="F12" s="60"/>
      <c r="G12" s="49"/>
      <c r="H12" s="49"/>
      <c r="I12" s="49"/>
      <c r="J12" s="29">
        <f>'General Information'!$B$6</f>
        <v>0</v>
      </c>
    </row>
    <row r="13" spans="1:10" s="22" customFormat="1" ht="13.5" customHeight="1" x14ac:dyDescent="0.2">
      <c r="A13" s="23">
        <v>1</v>
      </c>
      <c r="B13" s="23">
        <v>1</v>
      </c>
      <c r="C13" s="23" t="s">
        <v>85</v>
      </c>
      <c r="D13" s="45" t="s">
        <v>144</v>
      </c>
      <c r="E13" s="49"/>
      <c r="F13" s="60"/>
      <c r="G13" s="49"/>
      <c r="H13" s="49"/>
      <c r="I13" s="49"/>
      <c r="J13" s="29">
        <f>'General Information'!$B$6</f>
        <v>0</v>
      </c>
    </row>
    <row r="14" spans="1:10" s="22" customFormat="1" ht="13.9" customHeight="1" x14ac:dyDescent="0.2">
      <c r="A14" s="23">
        <v>1</v>
      </c>
      <c r="B14" s="23">
        <v>2</v>
      </c>
      <c r="C14" s="23" t="s">
        <v>86</v>
      </c>
      <c r="D14" s="45" t="s">
        <v>113</v>
      </c>
      <c r="E14" s="49"/>
      <c r="F14" s="60"/>
      <c r="G14" s="49"/>
      <c r="H14" s="49"/>
      <c r="I14" s="49"/>
      <c r="J14" s="29">
        <f>'General Information'!$B$6</f>
        <v>0</v>
      </c>
    </row>
    <row r="15" spans="1:10" s="22" customFormat="1" ht="13.9" customHeight="1" x14ac:dyDescent="0.2">
      <c r="A15" s="23">
        <v>1</v>
      </c>
      <c r="B15" s="23">
        <v>2</v>
      </c>
      <c r="C15" s="23" t="s">
        <v>87</v>
      </c>
      <c r="D15" s="45" t="s">
        <v>114</v>
      </c>
      <c r="E15" s="49"/>
      <c r="F15" s="60"/>
      <c r="G15" s="49"/>
      <c r="H15" s="49"/>
      <c r="I15" s="49"/>
      <c r="J15" s="29">
        <f>'General Information'!$B$6</f>
        <v>0</v>
      </c>
    </row>
    <row r="16" spans="1:10" s="22" customFormat="1" ht="13.9" customHeight="1" x14ac:dyDescent="0.2">
      <c r="A16" s="52">
        <v>1</v>
      </c>
      <c r="B16" s="53">
        <v>3</v>
      </c>
      <c r="C16" s="52" t="s">
        <v>88</v>
      </c>
      <c r="D16" s="54" t="s">
        <v>146</v>
      </c>
      <c r="E16" s="79" t="s">
        <v>158</v>
      </c>
      <c r="F16" s="81"/>
      <c r="G16" s="81"/>
      <c r="H16" s="81"/>
      <c r="I16" s="81"/>
      <c r="J16" s="29">
        <f>'General Information'!$B$6</f>
        <v>0</v>
      </c>
    </row>
    <row r="17" spans="1:10" s="22" customFormat="1" ht="13.9" customHeight="1" x14ac:dyDescent="0.2">
      <c r="A17" s="52">
        <v>1</v>
      </c>
      <c r="B17" s="52">
        <v>3</v>
      </c>
      <c r="C17" s="52" t="s">
        <v>89</v>
      </c>
      <c r="D17" s="54" t="s">
        <v>149</v>
      </c>
      <c r="E17" s="81"/>
      <c r="F17" s="81"/>
      <c r="G17" s="81"/>
      <c r="H17" s="81"/>
      <c r="I17" s="81"/>
      <c r="J17" s="29">
        <f>'General Information'!$B$6</f>
        <v>0</v>
      </c>
    </row>
    <row r="18" spans="1:10" s="22" customFormat="1" ht="13.9" customHeight="1" x14ac:dyDescent="0.2">
      <c r="A18" s="23">
        <v>1</v>
      </c>
      <c r="B18" s="23">
        <v>4</v>
      </c>
      <c r="C18" s="23">
        <v>4</v>
      </c>
      <c r="D18" s="45" t="s">
        <v>151</v>
      </c>
      <c r="E18" s="49"/>
      <c r="F18" s="60"/>
      <c r="G18" s="49"/>
      <c r="H18" s="49"/>
      <c r="I18" s="49"/>
      <c r="J18" s="29">
        <f>'General Information'!$B$6</f>
        <v>0</v>
      </c>
    </row>
    <row r="19" spans="1:10" s="22" customFormat="1" ht="13.9" customHeight="1" x14ac:dyDescent="0.2">
      <c r="A19" s="23">
        <v>1</v>
      </c>
      <c r="B19" s="23">
        <v>5</v>
      </c>
      <c r="C19" s="23">
        <v>5</v>
      </c>
      <c r="D19" s="45" t="s">
        <v>115</v>
      </c>
      <c r="E19" s="49"/>
      <c r="F19" s="60"/>
      <c r="G19" s="49"/>
      <c r="H19" s="49"/>
      <c r="I19" s="49"/>
      <c r="J19" s="29">
        <f>'General Information'!$B$6</f>
        <v>0</v>
      </c>
    </row>
    <row r="20" spans="1:10" s="22" customFormat="1" ht="13.9" customHeight="1" x14ac:dyDescent="0.25">
      <c r="A20" s="52">
        <v>1</v>
      </c>
      <c r="B20" s="52">
        <v>6</v>
      </c>
      <c r="C20" s="52">
        <v>6</v>
      </c>
      <c r="D20" s="54" t="s">
        <v>152</v>
      </c>
      <c r="E20" s="79" t="s">
        <v>158</v>
      </c>
      <c r="F20" s="80"/>
      <c r="G20" s="80"/>
      <c r="H20" s="80"/>
      <c r="I20" s="80"/>
      <c r="J20" s="29">
        <f>'General Information'!$B$6</f>
        <v>0</v>
      </c>
    </row>
    <row r="21" spans="1:10" s="22" customFormat="1" ht="13.9" customHeight="1" x14ac:dyDescent="0.2">
      <c r="A21" s="23">
        <v>1</v>
      </c>
      <c r="B21" s="23">
        <v>7</v>
      </c>
      <c r="C21" s="23" t="s">
        <v>129</v>
      </c>
      <c r="D21" s="45" t="s">
        <v>142</v>
      </c>
      <c r="E21" s="49"/>
      <c r="F21" s="60"/>
      <c r="G21" s="49"/>
      <c r="H21" s="49"/>
      <c r="I21" s="49"/>
      <c r="J21" s="29">
        <f>'General Information'!$B$6</f>
        <v>0</v>
      </c>
    </row>
    <row r="22" spans="1:10" s="22" customFormat="1" ht="13.9" customHeight="1" x14ac:dyDescent="0.2">
      <c r="A22" s="23">
        <v>1</v>
      </c>
      <c r="B22" s="23">
        <v>7</v>
      </c>
      <c r="C22" s="23" t="s">
        <v>130</v>
      </c>
      <c r="D22" s="45" t="s">
        <v>145</v>
      </c>
      <c r="E22" s="49"/>
      <c r="F22" s="60"/>
      <c r="G22" s="49"/>
      <c r="H22" s="49"/>
      <c r="I22" s="49"/>
      <c r="J22" s="29">
        <f>'General Information'!$B$6</f>
        <v>0</v>
      </c>
    </row>
    <row r="23" spans="1:10" s="44" customFormat="1" ht="13.9" customHeight="1" x14ac:dyDescent="0.2">
      <c r="A23" s="23">
        <v>1</v>
      </c>
      <c r="B23" s="23">
        <v>8</v>
      </c>
      <c r="C23" s="23" t="s">
        <v>154</v>
      </c>
      <c r="D23" s="45" t="s">
        <v>148</v>
      </c>
      <c r="E23" s="49"/>
      <c r="F23" s="60"/>
      <c r="G23" s="49"/>
      <c r="H23" s="49"/>
      <c r="I23" s="49"/>
      <c r="J23" s="29">
        <f>'General Information'!$B$6</f>
        <v>0</v>
      </c>
    </row>
    <row r="24" spans="1:10" s="44" customFormat="1" ht="13.5" customHeight="1" x14ac:dyDescent="0.2">
      <c r="A24" s="23">
        <v>1</v>
      </c>
      <c r="B24" s="23">
        <v>8</v>
      </c>
      <c r="C24" s="50" t="s">
        <v>155</v>
      </c>
      <c r="D24" s="45" t="s">
        <v>147</v>
      </c>
      <c r="E24" s="49"/>
      <c r="F24" s="60"/>
      <c r="G24" s="49"/>
      <c r="H24" s="49"/>
      <c r="I24" s="49"/>
      <c r="J24" s="29">
        <f>'General Information'!$B$6</f>
        <v>0</v>
      </c>
    </row>
    <row r="25" spans="1:10" s="22" customFormat="1" ht="13.9" customHeight="1" x14ac:dyDescent="0.2">
      <c r="A25" s="23">
        <v>1</v>
      </c>
      <c r="B25" s="23">
        <v>9</v>
      </c>
      <c r="C25" s="23">
        <v>9</v>
      </c>
      <c r="D25" s="45" t="s">
        <v>150</v>
      </c>
      <c r="E25" s="49"/>
      <c r="F25" s="60"/>
      <c r="G25" s="49"/>
      <c r="H25" s="49"/>
      <c r="I25" s="49"/>
      <c r="J25" s="29">
        <f>'General Information'!$B$6</f>
        <v>0</v>
      </c>
    </row>
    <row r="26" spans="1:10" s="44" customFormat="1" ht="13.9" customHeight="1" x14ac:dyDescent="0.2">
      <c r="A26" s="23">
        <v>1</v>
      </c>
      <c r="B26" s="23">
        <v>10</v>
      </c>
      <c r="C26" s="23">
        <v>10</v>
      </c>
      <c r="D26" s="45" t="s">
        <v>153</v>
      </c>
      <c r="E26" s="49"/>
      <c r="F26" s="60"/>
      <c r="G26" s="49"/>
      <c r="H26" s="49"/>
      <c r="I26" s="49"/>
      <c r="J26" s="29">
        <f>'General Information'!$B$6</f>
        <v>0</v>
      </c>
    </row>
    <row r="27" spans="1:10" s="22" customFormat="1" ht="12.75" x14ac:dyDescent="0.2">
      <c r="A27" s="23">
        <v>2</v>
      </c>
      <c r="B27" s="23">
        <v>1</v>
      </c>
      <c r="C27" s="23" t="s">
        <v>84</v>
      </c>
      <c r="D27" s="45" t="s">
        <v>143</v>
      </c>
      <c r="E27" s="49"/>
      <c r="F27" s="60"/>
      <c r="G27" s="49"/>
      <c r="H27" s="49"/>
      <c r="I27" s="49"/>
      <c r="J27" s="29">
        <f>'General Information'!$B$6</f>
        <v>0</v>
      </c>
    </row>
    <row r="28" spans="1:10" s="22" customFormat="1" ht="12.75" x14ac:dyDescent="0.2">
      <c r="A28" s="23">
        <v>2</v>
      </c>
      <c r="B28" s="23">
        <v>1</v>
      </c>
      <c r="C28" s="23" t="s">
        <v>85</v>
      </c>
      <c r="D28" s="45" t="s">
        <v>144</v>
      </c>
      <c r="E28" s="49"/>
      <c r="F28" s="60"/>
      <c r="G28" s="49"/>
      <c r="H28" s="49"/>
      <c r="I28" s="49"/>
      <c r="J28" s="29">
        <f>'General Information'!$B$6</f>
        <v>0</v>
      </c>
    </row>
    <row r="29" spans="1:10" s="22" customFormat="1" ht="12.75" x14ac:dyDescent="0.2">
      <c r="A29" s="23">
        <v>2</v>
      </c>
      <c r="B29" s="23">
        <v>2</v>
      </c>
      <c r="C29" s="23" t="s">
        <v>86</v>
      </c>
      <c r="D29" s="45" t="s">
        <v>113</v>
      </c>
      <c r="E29" s="49"/>
      <c r="F29" s="60"/>
      <c r="G29" s="49"/>
      <c r="H29" s="49"/>
      <c r="I29" s="49"/>
      <c r="J29" s="29">
        <f>'General Information'!$B$6</f>
        <v>0</v>
      </c>
    </row>
    <row r="30" spans="1:10" s="22" customFormat="1" ht="12.75" x14ac:dyDescent="0.2">
      <c r="A30" s="23">
        <v>2</v>
      </c>
      <c r="B30" s="23">
        <v>2</v>
      </c>
      <c r="C30" s="23" t="s">
        <v>87</v>
      </c>
      <c r="D30" s="45" t="s">
        <v>114</v>
      </c>
      <c r="E30" s="49"/>
      <c r="F30" s="60"/>
      <c r="G30" s="49"/>
      <c r="H30" s="49"/>
      <c r="I30" s="49"/>
      <c r="J30" s="29">
        <f>'General Information'!$B$6</f>
        <v>0</v>
      </c>
    </row>
    <row r="31" spans="1:10" s="22" customFormat="1" ht="12.75" x14ac:dyDescent="0.2">
      <c r="A31" s="52">
        <v>2</v>
      </c>
      <c r="B31" s="53">
        <v>3</v>
      </c>
      <c r="C31" s="52" t="s">
        <v>88</v>
      </c>
      <c r="D31" s="54" t="s">
        <v>146</v>
      </c>
      <c r="E31" s="79" t="s">
        <v>158</v>
      </c>
      <c r="F31" s="81"/>
      <c r="G31" s="81"/>
      <c r="H31" s="81"/>
      <c r="I31" s="81"/>
      <c r="J31" s="29">
        <f>'General Information'!$B$6</f>
        <v>0</v>
      </c>
    </row>
    <row r="32" spans="1:10" s="22" customFormat="1" ht="12.75" x14ac:dyDescent="0.2">
      <c r="A32" s="52">
        <v>2</v>
      </c>
      <c r="B32" s="52">
        <v>3</v>
      </c>
      <c r="C32" s="52" t="s">
        <v>89</v>
      </c>
      <c r="D32" s="54" t="s">
        <v>149</v>
      </c>
      <c r="E32" s="81"/>
      <c r="F32" s="81"/>
      <c r="G32" s="81"/>
      <c r="H32" s="81"/>
      <c r="I32" s="81"/>
      <c r="J32" s="29">
        <f>'General Information'!$B$6</f>
        <v>0</v>
      </c>
    </row>
    <row r="33" spans="1:10" s="22" customFormat="1" ht="12.75" x14ac:dyDescent="0.2">
      <c r="A33" s="23">
        <v>2</v>
      </c>
      <c r="B33" s="23">
        <v>4</v>
      </c>
      <c r="C33" s="23">
        <v>4</v>
      </c>
      <c r="D33" s="45" t="s">
        <v>151</v>
      </c>
      <c r="E33" s="49"/>
      <c r="F33" s="60"/>
      <c r="G33" s="49"/>
      <c r="H33" s="49"/>
      <c r="I33" s="49"/>
      <c r="J33" s="29">
        <f>'General Information'!$B$6</f>
        <v>0</v>
      </c>
    </row>
    <row r="34" spans="1:10" s="22" customFormat="1" ht="12.75" x14ac:dyDescent="0.2">
      <c r="A34" s="23">
        <v>2</v>
      </c>
      <c r="B34" s="23">
        <v>5</v>
      </c>
      <c r="C34" s="23">
        <v>5</v>
      </c>
      <c r="D34" s="45" t="s">
        <v>115</v>
      </c>
      <c r="E34" s="49"/>
      <c r="F34" s="60"/>
      <c r="G34" s="49"/>
      <c r="H34" s="49"/>
      <c r="I34" s="49"/>
      <c r="J34" s="29">
        <f>'General Information'!$B$6</f>
        <v>0</v>
      </c>
    </row>
    <row r="35" spans="1:10" s="22" customFormat="1" x14ac:dyDescent="0.25">
      <c r="A35" s="52">
        <v>2</v>
      </c>
      <c r="B35" s="52">
        <v>6</v>
      </c>
      <c r="C35" s="52">
        <v>6</v>
      </c>
      <c r="D35" s="54" t="s">
        <v>152</v>
      </c>
      <c r="E35" s="79" t="s">
        <v>158</v>
      </c>
      <c r="F35" s="80"/>
      <c r="G35" s="80"/>
      <c r="H35" s="80"/>
      <c r="I35" s="80"/>
      <c r="J35" s="29">
        <f>'General Information'!$B$6</f>
        <v>0</v>
      </c>
    </row>
    <row r="36" spans="1:10" s="22" customFormat="1" ht="12.75" x14ac:dyDescent="0.2">
      <c r="A36" s="23">
        <v>2</v>
      </c>
      <c r="B36" s="23">
        <v>7</v>
      </c>
      <c r="C36" s="23" t="s">
        <v>129</v>
      </c>
      <c r="D36" s="45" t="s">
        <v>142</v>
      </c>
      <c r="E36" s="49"/>
      <c r="F36" s="60"/>
      <c r="G36" s="49"/>
      <c r="H36" s="49"/>
      <c r="I36" s="49"/>
      <c r="J36" s="29">
        <f>'General Information'!$B$6</f>
        <v>0</v>
      </c>
    </row>
    <row r="37" spans="1:10" s="22" customFormat="1" ht="12.75" x14ac:dyDescent="0.2">
      <c r="A37" s="23">
        <v>2</v>
      </c>
      <c r="B37" s="23">
        <v>7</v>
      </c>
      <c r="C37" s="23" t="s">
        <v>130</v>
      </c>
      <c r="D37" s="45" t="s">
        <v>145</v>
      </c>
      <c r="E37" s="49"/>
      <c r="F37" s="60"/>
      <c r="G37" s="49"/>
      <c r="H37" s="49"/>
      <c r="I37" s="49"/>
      <c r="J37" s="29">
        <f>'General Information'!$B$6</f>
        <v>0</v>
      </c>
    </row>
    <row r="38" spans="1:10" s="22" customFormat="1" ht="12.75" x14ac:dyDescent="0.2">
      <c r="A38" s="23">
        <v>2</v>
      </c>
      <c r="B38" s="23">
        <v>8</v>
      </c>
      <c r="C38" s="23" t="s">
        <v>154</v>
      </c>
      <c r="D38" s="45" t="s">
        <v>148</v>
      </c>
      <c r="E38" s="49"/>
      <c r="F38" s="60"/>
      <c r="G38" s="49"/>
      <c r="H38" s="49"/>
      <c r="I38" s="49"/>
      <c r="J38" s="29">
        <f>'General Information'!$B$6</f>
        <v>0</v>
      </c>
    </row>
    <row r="39" spans="1:10" s="22" customFormat="1" ht="12.75" x14ac:dyDescent="0.2">
      <c r="A39" s="23">
        <v>2</v>
      </c>
      <c r="B39" s="23">
        <v>8</v>
      </c>
      <c r="C39" s="50" t="s">
        <v>155</v>
      </c>
      <c r="D39" s="45" t="s">
        <v>147</v>
      </c>
      <c r="E39" s="49"/>
      <c r="F39" s="60"/>
      <c r="G39" s="49"/>
      <c r="H39" s="49"/>
      <c r="I39" s="49"/>
      <c r="J39" s="29">
        <f>'General Information'!$B$6</f>
        <v>0</v>
      </c>
    </row>
    <row r="40" spans="1:10" s="22" customFormat="1" ht="12.75" x14ac:dyDescent="0.2">
      <c r="A40" s="23">
        <v>2</v>
      </c>
      <c r="B40" s="23">
        <v>9</v>
      </c>
      <c r="C40" s="23">
        <v>9</v>
      </c>
      <c r="D40" s="45" t="s">
        <v>150</v>
      </c>
      <c r="E40" s="49"/>
      <c r="F40" s="60"/>
      <c r="G40" s="49"/>
      <c r="H40" s="49"/>
      <c r="I40" s="49"/>
      <c r="J40" s="29">
        <f>'General Information'!$B$6</f>
        <v>0</v>
      </c>
    </row>
    <row r="41" spans="1:10" s="22" customFormat="1" ht="12.75" x14ac:dyDescent="0.2">
      <c r="A41" s="23">
        <v>2</v>
      </c>
      <c r="B41" s="23">
        <v>10</v>
      </c>
      <c r="C41" s="23">
        <v>10</v>
      </c>
      <c r="D41" s="45" t="s">
        <v>153</v>
      </c>
      <c r="E41" s="49"/>
      <c r="F41" s="60"/>
      <c r="G41" s="49"/>
      <c r="H41" s="49"/>
      <c r="I41" s="49"/>
      <c r="J41" s="29">
        <f>'General Information'!$B$6</f>
        <v>0</v>
      </c>
    </row>
    <row r="42" spans="1:10" s="22" customFormat="1" ht="12.75" x14ac:dyDescent="0.2">
      <c r="A42" s="23">
        <v>3</v>
      </c>
      <c r="B42" s="23">
        <v>1</v>
      </c>
      <c r="C42" s="23" t="s">
        <v>84</v>
      </c>
      <c r="D42" s="45" t="s">
        <v>143</v>
      </c>
      <c r="E42" s="49"/>
      <c r="F42" s="60"/>
      <c r="G42" s="49"/>
      <c r="H42" s="49"/>
      <c r="I42" s="49"/>
      <c r="J42" s="29">
        <f>'General Information'!$B$6</f>
        <v>0</v>
      </c>
    </row>
    <row r="43" spans="1:10" s="22" customFormat="1" ht="12.75" x14ac:dyDescent="0.2">
      <c r="A43" s="23">
        <v>3</v>
      </c>
      <c r="B43" s="23">
        <v>1</v>
      </c>
      <c r="C43" s="23" t="s">
        <v>85</v>
      </c>
      <c r="D43" s="45" t="s">
        <v>144</v>
      </c>
      <c r="E43" s="49"/>
      <c r="F43" s="60"/>
      <c r="G43" s="49"/>
      <c r="H43" s="49"/>
      <c r="I43" s="49"/>
      <c r="J43" s="29">
        <f>'General Information'!$B$6</f>
        <v>0</v>
      </c>
    </row>
    <row r="44" spans="1:10" s="22" customFormat="1" ht="12.75" x14ac:dyDescent="0.2">
      <c r="A44" s="23">
        <v>3</v>
      </c>
      <c r="B44" s="23">
        <v>2</v>
      </c>
      <c r="C44" s="23" t="s">
        <v>86</v>
      </c>
      <c r="D44" s="45" t="s">
        <v>113</v>
      </c>
      <c r="E44" s="49"/>
      <c r="F44" s="60"/>
      <c r="G44" s="49"/>
      <c r="H44" s="49"/>
      <c r="I44" s="49"/>
      <c r="J44" s="29">
        <f>'General Information'!$B$6</f>
        <v>0</v>
      </c>
    </row>
    <row r="45" spans="1:10" s="22" customFormat="1" ht="12.75" x14ac:dyDescent="0.2">
      <c r="A45" s="23">
        <v>3</v>
      </c>
      <c r="B45" s="23">
        <v>2</v>
      </c>
      <c r="C45" s="23" t="s">
        <v>87</v>
      </c>
      <c r="D45" s="45" t="s">
        <v>114</v>
      </c>
      <c r="E45" s="49"/>
      <c r="F45" s="60"/>
      <c r="G45" s="49"/>
      <c r="H45" s="49"/>
      <c r="I45" s="49"/>
      <c r="J45" s="29">
        <f>'General Information'!$B$6</f>
        <v>0</v>
      </c>
    </row>
    <row r="46" spans="1:10" s="22" customFormat="1" ht="12.75" x14ac:dyDescent="0.2">
      <c r="A46" s="52">
        <v>3</v>
      </c>
      <c r="B46" s="53">
        <v>3</v>
      </c>
      <c r="C46" s="52" t="s">
        <v>88</v>
      </c>
      <c r="D46" s="54" t="s">
        <v>146</v>
      </c>
      <c r="E46" s="79" t="s">
        <v>158</v>
      </c>
      <c r="F46" s="81"/>
      <c r="G46" s="81"/>
      <c r="H46" s="81"/>
      <c r="I46" s="81"/>
      <c r="J46" s="29">
        <f>'General Information'!$B$6</f>
        <v>0</v>
      </c>
    </row>
    <row r="47" spans="1:10" s="22" customFormat="1" ht="12.75" x14ac:dyDescent="0.2">
      <c r="A47" s="52">
        <v>3</v>
      </c>
      <c r="B47" s="52">
        <v>3</v>
      </c>
      <c r="C47" s="52" t="s">
        <v>89</v>
      </c>
      <c r="D47" s="54" t="s">
        <v>149</v>
      </c>
      <c r="E47" s="81"/>
      <c r="F47" s="81"/>
      <c r="G47" s="81"/>
      <c r="H47" s="81"/>
      <c r="I47" s="81"/>
      <c r="J47" s="29">
        <f>'General Information'!$B$6</f>
        <v>0</v>
      </c>
    </row>
    <row r="48" spans="1:10" s="22" customFormat="1" ht="12.75" x14ac:dyDescent="0.2">
      <c r="A48" s="23">
        <v>3</v>
      </c>
      <c r="B48" s="23">
        <v>4</v>
      </c>
      <c r="C48" s="23">
        <v>4</v>
      </c>
      <c r="D48" s="45" t="s">
        <v>151</v>
      </c>
      <c r="E48" s="49"/>
      <c r="F48" s="60"/>
      <c r="G48" s="49"/>
      <c r="H48" s="49"/>
      <c r="I48" s="49"/>
      <c r="J48" s="29">
        <f>'General Information'!$B$6</f>
        <v>0</v>
      </c>
    </row>
    <row r="49" spans="1:10" s="22" customFormat="1" ht="12.75" x14ac:dyDescent="0.2">
      <c r="A49" s="23">
        <v>3</v>
      </c>
      <c r="B49" s="23">
        <v>5</v>
      </c>
      <c r="C49" s="23">
        <v>5</v>
      </c>
      <c r="D49" s="45" t="s">
        <v>115</v>
      </c>
      <c r="E49" s="49"/>
      <c r="F49" s="60"/>
      <c r="G49" s="49"/>
      <c r="H49" s="49"/>
      <c r="I49" s="49"/>
      <c r="J49" s="29">
        <f>'General Information'!$B$6</f>
        <v>0</v>
      </c>
    </row>
    <row r="50" spans="1:10" s="22" customFormat="1" x14ac:dyDescent="0.25">
      <c r="A50" s="52">
        <v>3</v>
      </c>
      <c r="B50" s="52">
        <v>6</v>
      </c>
      <c r="C50" s="52">
        <v>6</v>
      </c>
      <c r="D50" s="54" t="s">
        <v>152</v>
      </c>
      <c r="E50" s="79" t="s">
        <v>158</v>
      </c>
      <c r="F50" s="80"/>
      <c r="G50" s="80"/>
      <c r="H50" s="80"/>
      <c r="I50" s="80"/>
      <c r="J50" s="29">
        <f>'General Information'!$B$6</f>
        <v>0</v>
      </c>
    </row>
    <row r="51" spans="1:10" s="22" customFormat="1" ht="12.75" x14ac:dyDescent="0.2">
      <c r="A51" s="23">
        <v>3</v>
      </c>
      <c r="B51" s="23">
        <v>7</v>
      </c>
      <c r="C51" s="23" t="s">
        <v>129</v>
      </c>
      <c r="D51" s="45" t="s">
        <v>142</v>
      </c>
      <c r="E51" s="49"/>
      <c r="F51" s="60"/>
      <c r="G51" s="49"/>
      <c r="H51" s="49"/>
      <c r="I51" s="49"/>
      <c r="J51" s="29">
        <f>'General Information'!$B$6</f>
        <v>0</v>
      </c>
    </row>
    <row r="52" spans="1:10" s="22" customFormat="1" ht="12.75" x14ac:dyDescent="0.2">
      <c r="A52" s="23">
        <v>3</v>
      </c>
      <c r="B52" s="23">
        <v>7</v>
      </c>
      <c r="C52" s="23" t="s">
        <v>130</v>
      </c>
      <c r="D52" s="45" t="s">
        <v>145</v>
      </c>
      <c r="E52" s="49"/>
      <c r="F52" s="60"/>
      <c r="G52" s="49"/>
      <c r="H52" s="49"/>
      <c r="I52" s="49"/>
      <c r="J52" s="29">
        <f>'General Information'!$B$6</f>
        <v>0</v>
      </c>
    </row>
    <row r="53" spans="1:10" s="22" customFormat="1" ht="12.75" x14ac:dyDescent="0.2">
      <c r="A53" s="23">
        <v>3</v>
      </c>
      <c r="B53" s="23">
        <v>8</v>
      </c>
      <c r="C53" s="23" t="s">
        <v>154</v>
      </c>
      <c r="D53" s="45" t="s">
        <v>148</v>
      </c>
      <c r="E53" s="49"/>
      <c r="F53" s="60"/>
      <c r="G53" s="49"/>
      <c r="H53" s="49"/>
      <c r="I53" s="49"/>
      <c r="J53" s="29">
        <f>'General Information'!$B$6</f>
        <v>0</v>
      </c>
    </row>
    <row r="54" spans="1:10" s="22" customFormat="1" ht="12.75" x14ac:dyDescent="0.2">
      <c r="A54" s="23">
        <v>3</v>
      </c>
      <c r="B54" s="23">
        <v>8</v>
      </c>
      <c r="C54" s="50" t="s">
        <v>155</v>
      </c>
      <c r="D54" s="45" t="s">
        <v>147</v>
      </c>
      <c r="E54" s="49"/>
      <c r="F54" s="60"/>
      <c r="G54" s="49"/>
      <c r="H54" s="49"/>
      <c r="I54" s="49"/>
      <c r="J54" s="29">
        <f>'General Information'!$B$6</f>
        <v>0</v>
      </c>
    </row>
    <row r="55" spans="1:10" s="22" customFormat="1" ht="12.75" x14ac:dyDescent="0.2">
      <c r="A55" s="23">
        <v>3</v>
      </c>
      <c r="B55" s="23">
        <v>9</v>
      </c>
      <c r="C55" s="23">
        <v>9</v>
      </c>
      <c r="D55" s="45" t="s">
        <v>150</v>
      </c>
      <c r="E55" s="49"/>
      <c r="F55" s="60"/>
      <c r="G55" s="49"/>
      <c r="H55" s="49"/>
      <c r="I55" s="49"/>
      <c r="J55" s="29">
        <f>'General Information'!$B$6</f>
        <v>0</v>
      </c>
    </row>
    <row r="56" spans="1:10" s="22" customFormat="1" ht="12.75" x14ac:dyDescent="0.2">
      <c r="A56" s="23">
        <v>3</v>
      </c>
      <c r="B56" s="23">
        <v>10</v>
      </c>
      <c r="C56" s="23">
        <v>10</v>
      </c>
      <c r="D56" s="45" t="s">
        <v>153</v>
      </c>
      <c r="E56" s="49"/>
      <c r="F56" s="60"/>
      <c r="G56" s="49"/>
      <c r="H56" s="49"/>
      <c r="I56" s="49"/>
      <c r="J56" s="29">
        <f>'General Information'!$B$6</f>
        <v>0</v>
      </c>
    </row>
    <row r="57" spans="1:10" s="22" customFormat="1" ht="12.75" x14ac:dyDescent="0.2">
      <c r="A57" s="23">
        <v>4</v>
      </c>
      <c r="B57" s="23">
        <v>1</v>
      </c>
      <c r="C57" s="23" t="s">
        <v>84</v>
      </c>
      <c r="D57" s="45" t="s">
        <v>143</v>
      </c>
      <c r="E57" s="49"/>
      <c r="F57" s="60"/>
      <c r="G57" s="49"/>
      <c r="H57" s="49"/>
      <c r="I57" s="49"/>
      <c r="J57" s="29">
        <f>'General Information'!$B$6</f>
        <v>0</v>
      </c>
    </row>
    <row r="58" spans="1:10" s="22" customFormat="1" ht="12.75" x14ac:dyDescent="0.2">
      <c r="A58" s="23">
        <v>4</v>
      </c>
      <c r="B58" s="23">
        <v>1</v>
      </c>
      <c r="C58" s="23" t="s">
        <v>85</v>
      </c>
      <c r="D58" s="45" t="s">
        <v>144</v>
      </c>
      <c r="E58" s="49"/>
      <c r="F58" s="60"/>
      <c r="G58" s="49"/>
      <c r="H58" s="49"/>
      <c r="I58" s="49"/>
      <c r="J58" s="29">
        <f>'General Information'!$B$6</f>
        <v>0</v>
      </c>
    </row>
    <row r="59" spans="1:10" s="22" customFormat="1" ht="12.75" x14ac:dyDescent="0.2">
      <c r="A59" s="23">
        <v>4</v>
      </c>
      <c r="B59" s="23">
        <v>2</v>
      </c>
      <c r="C59" s="23" t="s">
        <v>86</v>
      </c>
      <c r="D59" s="45" t="s">
        <v>113</v>
      </c>
      <c r="E59" s="49"/>
      <c r="F59" s="60"/>
      <c r="G59" s="49"/>
      <c r="H59" s="49"/>
      <c r="I59" s="49"/>
      <c r="J59" s="29">
        <f>'General Information'!$B$6</f>
        <v>0</v>
      </c>
    </row>
    <row r="60" spans="1:10" s="22" customFormat="1" ht="12.75" x14ac:dyDescent="0.2">
      <c r="A60" s="23">
        <v>4</v>
      </c>
      <c r="B60" s="23">
        <v>2</v>
      </c>
      <c r="C60" s="23" t="s">
        <v>87</v>
      </c>
      <c r="D60" s="45" t="s">
        <v>114</v>
      </c>
      <c r="E60" s="49"/>
      <c r="F60" s="60"/>
      <c r="G60" s="49"/>
      <c r="H60" s="49"/>
      <c r="I60" s="49"/>
      <c r="J60" s="29">
        <f>'General Information'!$B$6</f>
        <v>0</v>
      </c>
    </row>
    <row r="61" spans="1:10" s="22" customFormat="1" ht="12.75" x14ac:dyDescent="0.2">
      <c r="A61" s="52">
        <v>4</v>
      </c>
      <c r="B61" s="53">
        <v>3</v>
      </c>
      <c r="C61" s="52" t="s">
        <v>88</v>
      </c>
      <c r="D61" s="54" t="s">
        <v>146</v>
      </c>
      <c r="E61" s="79" t="s">
        <v>158</v>
      </c>
      <c r="F61" s="81"/>
      <c r="G61" s="81"/>
      <c r="H61" s="81"/>
      <c r="I61" s="81"/>
      <c r="J61" s="29">
        <f>'General Information'!$B$6</f>
        <v>0</v>
      </c>
    </row>
    <row r="62" spans="1:10" s="22" customFormat="1" ht="12.75" x14ac:dyDescent="0.2">
      <c r="A62" s="52">
        <v>4</v>
      </c>
      <c r="B62" s="52">
        <v>3</v>
      </c>
      <c r="C62" s="52" t="s">
        <v>89</v>
      </c>
      <c r="D62" s="54" t="s">
        <v>149</v>
      </c>
      <c r="E62" s="81"/>
      <c r="F62" s="81"/>
      <c r="G62" s="81"/>
      <c r="H62" s="81"/>
      <c r="I62" s="81"/>
      <c r="J62" s="29">
        <f>'General Information'!$B$6</f>
        <v>0</v>
      </c>
    </row>
    <row r="63" spans="1:10" s="22" customFormat="1" ht="12.75" x14ac:dyDescent="0.2">
      <c r="A63" s="23">
        <v>4</v>
      </c>
      <c r="B63" s="23">
        <v>4</v>
      </c>
      <c r="C63" s="23">
        <v>4</v>
      </c>
      <c r="D63" s="45" t="s">
        <v>151</v>
      </c>
      <c r="E63" s="49"/>
      <c r="F63" s="60"/>
      <c r="G63" s="49"/>
      <c r="H63" s="49"/>
      <c r="I63" s="49"/>
      <c r="J63" s="29">
        <f>'General Information'!$B$6</f>
        <v>0</v>
      </c>
    </row>
    <row r="64" spans="1:10" s="22" customFormat="1" ht="12.75" x14ac:dyDescent="0.2">
      <c r="A64" s="23">
        <v>4</v>
      </c>
      <c r="B64" s="23">
        <v>5</v>
      </c>
      <c r="C64" s="23">
        <v>5</v>
      </c>
      <c r="D64" s="45" t="s">
        <v>115</v>
      </c>
      <c r="E64" s="49"/>
      <c r="F64" s="60"/>
      <c r="G64" s="49"/>
      <c r="H64" s="49"/>
      <c r="I64" s="49"/>
      <c r="J64" s="29">
        <f>'General Information'!$B$6</f>
        <v>0</v>
      </c>
    </row>
    <row r="65" spans="1:10" s="22" customFormat="1" x14ac:dyDescent="0.25">
      <c r="A65" s="52">
        <v>4</v>
      </c>
      <c r="B65" s="52">
        <v>6</v>
      </c>
      <c r="C65" s="52">
        <v>6</v>
      </c>
      <c r="D65" s="54" t="s">
        <v>152</v>
      </c>
      <c r="E65" s="79" t="s">
        <v>158</v>
      </c>
      <c r="F65" s="80"/>
      <c r="G65" s="80"/>
      <c r="H65" s="80"/>
      <c r="I65" s="80"/>
      <c r="J65" s="29">
        <f>'General Information'!$B$6</f>
        <v>0</v>
      </c>
    </row>
    <row r="66" spans="1:10" s="22" customFormat="1" ht="12.75" x14ac:dyDescent="0.2">
      <c r="A66" s="23">
        <v>4</v>
      </c>
      <c r="B66" s="23">
        <v>7</v>
      </c>
      <c r="C66" s="23" t="s">
        <v>129</v>
      </c>
      <c r="D66" s="45" t="s">
        <v>142</v>
      </c>
      <c r="E66" s="49"/>
      <c r="F66" s="60"/>
      <c r="G66" s="49"/>
      <c r="H66" s="49"/>
      <c r="I66" s="49"/>
      <c r="J66" s="29">
        <f>'General Information'!$B$6</f>
        <v>0</v>
      </c>
    </row>
    <row r="67" spans="1:10" s="22" customFormat="1" ht="12.75" x14ac:dyDescent="0.2">
      <c r="A67" s="23">
        <v>4</v>
      </c>
      <c r="B67" s="23">
        <v>7</v>
      </c>
      <c r="C67" s="23" t="s">
        <v>130</v>
      </c>
      <c r="D67" s="45" t="s">
        <v>145</v>
      </c>
      <c r="E67" s="49"/>
      <c r="F67" s="60"/>
      <c r="G67" s="49"/>
      <c r="H67" s="49"/>
      <c r="I67" s="49"/>
      <c r="J67" s="29">
        <f>'General Information'!$B$6</f>
        <v>0</v>
      </c>
    </row>
    <row r="68" spans="1:10" s="22" customFormat="1" ht="12.75" x14ac:dyDescent="0.2">
      <c r="A68" s="23">
        <v>4</v>
      </c>
      <c r="B68" s="23">
        <v>8</v>
      </c>
      <c r="C68" s="23" t="s">
        <v>154</v>
      </c>
      <c r="D68" s="45" t="s">
        <v>148</v>
      </c>
      <c r="E68" s="49"/>
      <c r="F68" s="60"/>
      <c r="G68" s="49"/>
      <c r="H68" s="49"/>
      <c r="I68" s="49"/>
      <c r="J68" s="29">
        <f>'General Information'!$B$6</f>
        <v>0</v>
      </c>
    </row>
    <row r="69" spans="1:10" s="22" customFormat="1" ht="12.75" x14ac:dyDescent="0.2">
      <c r="A69" s="23">
        <v>4</v>
      </c>
      <c r="B69" s="23">
        <v>8</v>
      </c>
      <c r="C69" s="50" t="s">
        <v>155</v>
      </c>
      <c r="D69" s="45" t="s">
        <v>147</v>
      </c>
      <c r="E69" s="49"/>
      <c r="F69" s="60"/>
      <c r="G69" s="49"/>
      <c r="H69" s="49"/>
      <c r="I69" s="49"/>
      <c r="J69" s="29">
        <f>'General Information'!$B$6</f>
        <v>0</v>
      </c>
    </row>
    <row r="70" spans="1:10" s="22" customFormat="1" ht="12.75" x14ac:dyDescent="0.2">
      <c r="A70" s="23">
        <v>4</v>
      </c>
      <c r="B70" s="23">
        <v>9</v>
      </c>
      <c r="C70" s="23">
        <v>9</v>
      </c>
      <c r="D70" s="45" t="s">
        <v>150</v>
      </c>
      <c r="E70" s="49"/>
      <c r="F70" s="60"/>
      <c r="G70" s="49"/>
      <c r="H70" s="49"/>
      <c r="I70" s="49"/>
      <c r="J70" s="29">
        <f>'General Information'!$B$6</f>
        <v>0</v>
      </c>
    </row>
    <row r="71" spans="1:10" s="22" customFormat="1" ht="12.75" x14ac:dyDescent="0.2">
      <c r="A71" s="23">
        <v>4</v>
      </c>
      <c r="B71" s="23">
        <v>10</v>
      </c>
      <c r="C71" s="23">
        <v>10</v>
      </c>
      <c r="D71" s="45" t="s">
        <v>153</v>
      </c>
      <c r="E71" s="49"/>
      <c r="F71" s="60"/>
      <c r="G71" s="49"/>
      <c r="H71" s="49"/>
      <c r="I71" s="49"/>
      <c r="J71" s="29">
        <f>'General Information'!$B$6</f>
        <v>0</v>
      </c>
    </row>
    <row r="72" spans="1:10" s="22" customFormat="1" ht="12.75" x14ac:dyDescent="0.2">
      <c r="A72" s="23">
        <v>5</v>
      </c>
      <c r="B72" s="23">
        <v>1</v>
      </c>
      <c r="C72" s="23" t="s">
        <v>84</v>
      </c>
      <c r="D72" s="45" t="s">
        <v>143</v>
      </c>
      <c r="E72" s="49"/>
      <c r="F72" s="60"/>
      <c r="G72" s="49"/>
      <c r="H72" s="49"/>
      <c r="I72" s="49"/>
      <c r="J72" s="29">
        <f>'General Information'!$B$6</f>
        <v>0</v>
      </c>
    </row>
    <row r="73" spans="1:10" s="22" customFormat="1" ht="12.75" x14ac:dyDescent="0.2">
      <c r="A73" s="23">
        <v>5</v>
      </c>
      <c r="B73" s="23">
        <v>1</v>
      </c>
      <c r="C73" s="23" t="s">
        <v>85</v>
      </c>
      <c r="D73" s="45" t="s">
        <v>144</v>
      </c>
      <c r="E73" s="49"/>
      <c r="F73" s="60"/>
      <c r="G73" s="49"/>
      <c r="H73" s="49"/>
      <c r="I73" s="49"/>
      <c r="J73" s="29">
        <f>'General Information'!$B$6</f>
        <v>0</v>
      </c>
    </row>
    <row r="74" spans="1:10" s="22" customFormat="1" ht="12.75" x14ac:dyDescent="0.2">
      <c r="A74" s="23">
        <v>5</v>
      </c>
      <c r="B74" s="23">
        <v>2</v>
      </c>
      <c r="C74" s="23" t="s">
        <v>86</v>
      </c>
      <c r="D74" s="45" t="s">
        <v>113</v>
      </c>
      <c r="E74" s="49"/>
      <c r="F74" s="60"/>
      <c r="G74" s="49"/>
      <c r="H74" s="49"/>
      <c r="I74" s="49"/>
      <c r="J74" s="29">
        <f>'General Information'!$B$6</f>
        <v>0</v>
      </c>
    </row>
    <row r="75" spans="1:10" s="24" customFormat="1" x14ac:dyDescent="0.25">
      <c r="A75" s="23">
        <v>5</v>
      </c>
      <c r="B75" s="23">
        <v>2</v>
      </c>
      <c r="C75" s="23" t="s">
        <v>87</v>
      </c>
      <c r="D75" s="45" t="s">
        <v>114</v>
      </c>
      <c r="E75" s="49"/>
      <c r="F75" s="60"/>
      <c r="G75" s="49"/>
      <c r="H75" s="49"/>
      <c r="I75" s="49"/>
      <c r="J75" s="29">
        <f>'General Information'!$B$6</f>
        <v>0</v>
      </c>
    </row>
    <row r="76" spans="1:10" x14ac:dyDescent="0.25">
      <c r="A76" s="52">
        <v>5</v>
      </c>
      <c r="B76" s="53">
        <v>3</v>
      </c>
      <c r="C76" s="52" t="s">
        <v>88</v>
      </c>
      <c r="D76" s="54" t="s">
        <v>146</v>
      </c>
      <c r="E76" s="79" t="s">
        <v>158</v>
      </c>
      <c r="F76" s="81"/>
      <c r="G76" s="81"/>
      <c r="H76" s="81"/>
      <c r="I76" s="81"/>
      <c r="J76" s="29">
        <f>'General Information'!$B$6</f>
        <v>0</v>
      </c>
    </row>
    <row r="77" spans="1:10" x14ac:dyDescent="0.25">
      <c r="A77" s="52">
        <v>5</v>
      </c>
      <c r="B77" s="52">
        <v>3</v>
      </c>
      <c r="C77" s="52" t="s">
        <v>89</v>
      </c>
      <c r="D77" s="54" t="s">
        <v>149</v>
      </c>
      <c r="E77" s="81"/>
      <c r="F77" s="81"/>
      <c r="G77" s="81"/>
      <c r="H77" s="81"/>
      <c r="I77" s="81"/>
      <c r="J77" s="29">
        <f>'General Information'!$B$6</f>
        <v>0</v>
      </c>
    </row>
    <row r="78" spans="1:10" x14ac:dyDescent="0.25">
      <c r="A78" s="23">
        <v>5</v>
      </c>
      <c r="B78" s="23">
        <v>4</v>
      </c>
      <c r="C78" s="23">
        <v>4</v>
      </c>
      <c r="D78" s="45" t="s">
        <v>151</v>
      </c>
      <c r="E78" s="49"/>
      <c r="F78" s="60"/>
      <c r="G78" s="49"/>
      <c r="H78" s="49"/>
      <c r="I78" s="49"/>
      <c r="J78" s="29">
        <f>'General Information'!$B$6</f>
        <v>0</v>
      </c>
    </row>
    <row r="79" spans="1:10" x14ac:dyDescent="0.25">
      <c r="A79" s="23">
        <v>5</v>
      </c>
      <c r="B79" s="23">
        <v>5</v>
      </c>
      <c r="C79" s="23">
        <v>5</v>
      </c>
      <c r="D79" s="45" t="s">
        <v>115</v>
      </c>
      <c r="E79" s="49"/>
      <c r="F79" s="60"/>
      <c r="G79" s="49"/>
      <c r="H79" s="49"/>
      <c r="I79" s="49"/>
      <c r="J79" s="29">
        <f>'General Information'!$B$6</f>
        <v>0</v>
      </c>
    </row>
    <row r="80" spans="1:10" x14ac:dyDescent="0.25">
      <c r="A80" s="52">
        <v>5</v>
      </c>
      <c r="B80" s="52">
        <v>6</v>
      </c>
      <c r="C80" s="52">
        <v>6</v>
      </c>
      <c r="D80" s="54" t="s">
        <v>152</v>
      </c>
      <c r="E80" s="79" t="s">
        <v>158</v>
      </c>
      <c r="F80" s="80"/>
      <c r="G80" s="80"/>
      <c r="H80" s="80"/>
      <c r="I80" s="80"/>
      <c r="J80" s="29">
        <f>'General Information'!$B$6</f>
        <v>0</v>
      </c>
    </row>
    <row r="81" spans="1:10" x14ac:dyDescent="0.25">
      <c r="A81" s="23">
        <v>5</v>
      </c>
      <c r="B81" s="23">
        <v>7</v>
      </c>
      <c r="C81" s="23" t="s">
        <v>129</v>
      </c>
      <c r="D81" s="45" t="s">
        <v>142</v>
      </c>
      <c r="E81" s="49"/>
      <c r="F81" s="60"/>
      <c r="G81" s="49"/>
      <c r="H81" s="49"/>
      <c r="I81" s="49"/>
      <c r="J81" s="29">
        <f>'General Information'!$B$6</f>
        <v>0</v>
      </c>
    </row>
    <row r="82" spans="1:10" x14ac:dyDescent="0.25">
      <c r="A82" s="23">
        <v>5</v>
      </c>
      <c r="B82" s="23">
        <v>7</v>
      </c>
      <c r="C82" s="23" t="s">
        <v>130</v>
      </c>
      <c r="D82" s="45" t="s">
        <v>145</v>
      </c>
      <c r="E82" s="49"/>
      <c r="F82" s="60"/>
      <c r="G82" s="49"/>
      <c r="H82" s="49"/>
      <c r="I82" s="49"/>
      <c r="J82" s="29">
        <f>'General Information'!$B$6</f>
        <v>0</v>
      </c>
    </row>
    <row r="83" spans="1:10" x14ac:dyDescent="0.25">
      <c r="A83" s="23">
        <v>5</v>
      </c>
      <c r="B83" s="23">
        <v>8</v>
      </c>
      <c r="C83" s="23" t="s">
        <v>154</v>
      </c>
      <c r="D83" s="45" t="s">
        <v>148</v>
      </c>
      <c r="E83" s="49"/>
      <c r="F83" s="60"/>
      <c r="G83" s="49"/>
      <c r="H83" s="49"/>
      <c r="I83" s="49"/>
      <c r="J83" s="29">
        <f>'General Information'!$B$6</f>
        <v>0</v>
      </c>
    </row>
    <row r="84" spans="1:10" x14ac:dyDescent="0.25">
      <c r="A84" s="23">
        <v>5</v>
      </c>
      <c r="B84" s="23">
        <v>8</v>
      </c>
      <c r="C84" s="50" t="s">
        <v>155</v>
      </c>
      <c r="D84" s="45" t="s">
        <v>147</v>
      </c>
      <c r="E84" s="49"/>
      <c r="F84" s="60"/>
      <c r="G84" s="49"/>
      <c r="H84" s="49"/>
      <c r="I84" s="49"/>
      <c r="J84" s="29">
        <f>'General Information'!$B$6</f>
        <v>0</v>
      </c>
    </row>
    <row r="85" spans="1:10" x14ac:dyDescent="0.25">
      <c r="A85" s="23">
        <v>5</v>
      </c>
      <c r="B85" s="23">
        <v>9</v>
      </c>
      <c r="C85" s="23">
        <v>9</v>
      </c>
      <c r="D85" s="45" t="s">
        <v>150</v>
      </c>
      <c r="E85" s="49"/>
      <c r="F85" s="60"/>
      <c r="G85" s="49"/>
      <c r="H85" s="49"/>
      <c r="I85" s="49"/>
      <c r="J85" s="29">
        <f>'General Information'!$B$6</f>
        <v>0</v>
      </c>
    </row>
    <row r="86" spans="1:10" x14ac:dyDescent="0.25">
      <c r="A86" s="23">
        <v>5</v>
      </c>
      <c r="B86" s="23">
        <v>10</v>
      </c>
      <c r="C86" s="23">
        <v>10</v>
      </c>
      <c r="D86" s="45" t="s">
        <v>153</v>
      </c>
      <c r="E86" s="49"/>
      <c r="F86" s="60"/>
      <c r="G86" s="49"/>
      <c r="H86" s="49"/>
      <c r="I86" s="49"/>
      <c r="J86" s="29">
        <f>'General Information'!$B$6</f>
        <v>0</v>
      </c>
    </row>
    <row r="87" spans="1:10" x14ac:dyDescent="0.25">
      <c r="A87" s="23">
        <v>6</v>
      </c>
      <c r="B87" s="23">
        <v>1</v>
      </c>
      <c r="C87" s="23" t="s">
        <v>84</v>
      </c>
      <c r="D87" s="45" t="s">
        <v>143</v>
      </c>
      <c r="E87" s="49"/>
      <c r="F87" s="60"/>
      <c r="G87" s="49"/>
      <c r="H87" s="49"/>
      <c r="I87" s="49"/>
      <c r="J87" s="29">
        <f>'General Information'!$B$6</f>
        <v>0</v>
      </c>
    </row>
    <row r="88" spans="1:10" x14ac:dyDescent="0.25">
      <c r="A88" s="23">
        <v>6</v>
      </c>
      <c r="B88" s="23">
        <v>1</v>
      </c>
      <c r="C88" s="23" t="s">
        <v>85</v>
      </c>
      <c r="D88" s="45" t="s">
        <v>144</v>
      </c>
      <c r="E88" s="49"/>
      <c r="F88" s="60"/>
      <c r="G88" s="49"/>
      <c r="H88" s="49"/>
      <c r="I88" s="49"/>
      <c r="J88" s="29">
        <f>'General Information'!$B$6</f>
        <v>0</v>
      </c>
    </row>
    <row r="89" spans="1:10" x14ac:dyDescent="0.25">
      <c r="A89" s="23">
        <v>6</v>
      </c>
      <c r="B89" s="23">
        <v>2</v>
      </c>
      <c r="C89" s="23" t="s">
        <v>86</v>
      </c>
      <c r="D89" s="45" t="s">
        <v>113</v>
      </c>
      <c r="E89" s="49"/>
      <c r="F89" s="60"/>
      <c r="G89" s="49"/>
      <c r="H89" s="49"/>
      <c r="I89" s="49"/>
      <c r="J89" s="29">
        <f>'General Information'!$B$6</f>
        <v>0</v>
      </c>
    </row>
    <row r="90" spans="1:10" x14ac:dyDescent="0.25">
      <c r="A90" s="23">
        <v>6</v>
      </c>
      <c r="B90" s="23">
        <v>2</v>
      </c>
      <c r="C90" s="23" t="s">
        <v>87</v>
      </c>
      <c r="D90" s="45" t="s">
        <v>114</v>
      </c>
      <c r="E90" s="49"/>
      <c r="F90" s="60"/>
      <c r="G90" s="49"/>
      <c r="H90" s="49"/>
      <c r="I90" s="49"/>
      <c r="J90" s="29">
        <f>'General Information'!$B$6</f>
        <v>0</v>
      </c>
    </row>
    <row r="91" spans="1:10" x14ac:dyDescent="0.25">
      <c r="A91" s="52">
        <v>6</v>
      </c>
      <c r="B91" s="53">
        <v>3</v>
      </c>
      <c r="C91" s="52" t="s">
        <v>88</v>
      </c>
      <c r="D91" s="54" t="s">
        <v>146</v>
      </c>
      <c r="E91" s="79" t="s">
        <v>158</v>
      </c>
      <c r="F91" s="81"/>
      <c r="G91" s="81"/>
      <c r="H91" s="81"/>
      <c r="I91" s="81"/>
      <c r="J91" s="29">
        <f>'General Information'!$B$6</f>
        <v>0</v>
      </c>
    </row>
    <row r="92" spans="1:10" x14ac:dyDescent="0.25">
      <c r="A92" s="52">
        <v>6</v>
      </c>
      <c r="B92" s="52">
        <v>3</v>
      </c>
      <c r="C92" s="52" t="s">
        <v>89</v>
      </c>
      <c r="D92" s="54" t="s">
        <v>149</v>
      </c>
      <c r="E92" s="81"/>
      <c r="F92" s="81"/>
      <c r="G92" s="81"/>
      <c r="H92" s="81"/>
      <c r="I92" s="81"/>
      <c r="J92" s="29">
        <f>'General Information'!$B$6</f>
        <v>0</v>
      </c>
    </row>
    <row r="93" spans="1:10" x14ac:dyDescent="0.25">
      <c r="A93" s="23">
        <v>6</v>
      </c>
      <c r="B93" s="23">
        <v>4</v>
      </c>
      <c r="C93" s="23">
        <v>4</v>
      </c>
      <c r="D93" s="45" t="s">
        <v>151</v>
      </c>
      <c r="E93" s="49"/>
      <c r="F93" s="60"/>
      <c r="G93" s="49"/>
      <c r="H93" s="49"/>
      <c r="I93" s="49"/>
      <c r="J93" s="29">
        <f>'General Information'!$B$6</f>
        <v>0</v>
      </c>
    </row>
    <row r="94" spans="1:10" x14ac:dyDescent="0.25">
      <c r="A94" s="23">
        <v>6</v>
      </c>
      <c r="B94" s="23">
        <v>5</v>
      </c>
      <c r="C94" s="23">
        <v>5</v>
      </c>
      <c r="D94" s="45" t="s">
        <v>115</v>
      </c>
      <c r="E94" s="49"/>
      <c r="F94" s="60"/>
      <c r="G94" s="49"/>
      <c r="H94" s="49"/>
      <c r="I94" s="49"/>
      <c r="J94" s="29">
        <f>'General Information'!$B$6</f>
        <v>0</v>
      </c>
    </row>
    <row r="95" spans="1:10" x14ac:dyDescent="0.25">
      <c r="A95" s="52">
        <v>6</v>
      </c>
      <c r="B95" s="52">
        <v>6</v>
      </c>
      <c r="C95" s="52">
        <v>6</v>
      </c>
      <c r="D95" s="54" t="s">
        <v>152</v>
      </c>
      <c r="E95" s="79" t="s">
        <v>158</v>
      </c>
      <c r="F95" s="80"/>
      <c r="G95" s="80"/>
      <c r="H95" s="80"/>
      <c r="I95" s="80"/>
      <c r="J95" s="29">
        <f>'General Information'!$B$6</f>
        <v>0</v>
      </c>
    </row>
    <row r="96" spans="1:10" x14ac:dyDescent="0.25">
      <c r="A96" s="23">
        <v>6</v>
      </c>
      <c r="B96" s="23">
        <v>7</v>
      </c>
      <c r="C96" s="23" t="s">
        <v>129</v>
      </c>
      <c r="D96" s="45" t="s">
        <v>142</v>
      </c>
      <c r="E96" s="49"/>
      <c r="F96" s="60"/>
      <c r="G96" s="49"/>
      <c r="H96" s="49"/>
      <c r="I96" s="49"/>
      <c r="J96" s="29">
        <f>'General Information'!$B$6</f>
        <v>0</v>
      </c>
    </row>
    <row r="97" spans="1:10" x14ac:dyDescent="0.25">
      <c r="A97" s="23">
        <v>6</v>
      </c>
      <c r="B97" s="23">
        <v>7</v>
      </c>
      <c r="C97" s="23" t="s">
        <v>130</v>
      </c>
      <c r="D97" s="45" t="s">
        <v>145</v>
      </c>
      <c r="E97" s="49"/>
      <c r="F97" s="60"/>
      <c r="G97" s="49"/>
      <c r="H97" s="49"/>
      <c r="I97" s="49"/>
      <c r="J97" s="29">
        <f>'General Information'!$B$6</f>
        <v>0</v>
      </c>
    </row>
    <row r="98" spans="1:10" x14ac:dyDescent="0.25">
      <c r="A98" s="23">
        <v>6</v>
      </c>
      <c r="B98" s="23">
        <v>8</v>
      </c>
      <c r="C98" s="23" t="s">
        <v>154</v>
      </c>
      <c r="D98" s="45" t="s">
        <v>148</v>
      </c>
      <c r="E98" s="49"/>
      <c r="F98" s="60"/>
      <c r="G98" s="49"/>
      <c r="H98" s="49"/>
      <c r="I98" s="49"/>
      <c r="J98" s="29">
        <f>'General Information'!$B$6</f>
        <v>0</v>
      </c>
    </row>
    <row r="99" spans="1:10" x14ac:dyDescent="0.25">
      <c r="A99" s="23">
        <v>6</v>
      </c>
      <c r="B99" s="23">
        <v>8</v>
      </c>
      <c r="C99" s="50" t="s">
        <v>155</v>
      </c>
      <c r="D99" s="45" t="s">
        <v>147</v>
      </c>
      <c r="E99" s="49"/>
      <c r="F99" s="60"/>
      <c r="G99" s="49"/>
      <c r="H99" s="49"/>
      <c r="I99" s="49"/>
      <c r="J99" s="29">
        <f>'General Information'!$B$6</f>
        <v>0</v>
      </c>
    </row>
    <row r="100" spans="1:10" x14ac:dyDescent="0.25">
      <c r="A100" s="23">
        <v>6</v>
      </c>
      <c r="B100" s="23">
        <v>9</v>
      </c>
      <c r="C100" s="23">
        <v>9</v>
      </c>
      <c r="D100" s="45" t="s">
        <v>150</v>
      </c>
      <c r="E100" s="49"/>
      <c r="F100" s="60"/>
      <c r="G100" s="49"/>
      <c r="H100" s="49"/>
      <c r="I100" s="49"/>
      <c r="J100" s="29">
        <f>'General Information'!$B$6</f>
        <v>0</v>
      </c>
    </row>
    <row r="101" spans="1:10" x14ac:dyDescent="0.25">
      <c r="A101" s="23">
        <v>6</v>
      </c>
      <c r="B101" s="23">
        <v>10</v>
      </c>
      <c r="C101" s="23">
        <v>10</v>
      </c>
      <c r="D101" s="45" t="s">
        <v>153</v>
      </c>
      <c r="E101" s="49"/>
      <c r="F101" s="60"/>
      <c r="G101" s="49"/>
      <c r="H101" s="49"/>
      <c r="I101" s="49"/>
      <c r="J101" s="29">
        <f>'General Information'!$B$6</f>
        <v>0</v>
      </c>
    </row>
    <row r="102" spans="1:10" x14ac:dyDescent="0.25">
      <c r="A102" s="23">
        <v>7</v>
      </c>
      <c r="B102" s="23">
        <v>1</v>
      </c>
      <c r="C102" s="23" t="s">
        <v>84</v>
      </c>
      <c r="D102" s="45" t="s">
        <v>143</v>
      </c>
      <c r="E102" s="49"/>
      <c r="F102" s="60"/>
      <c r="G102" s="49"/>
      <c r="H102" s="49"/>
      <c r="I102" s="49"/>
      <c r="J102" s="29">
        <f>'General Information'!$B$6</f>
        <v>0</v>
      </c>
    </row>
    <row r="103" spans="1:10" x14ac:dyDescent="0.25">
      <c r="A103" s="23">
        <v>7</v>
      </c>
      <c r="B103" s="23">
        <v>1</v>
      </c>
      <c r="C103" s="23" t="s">
        <v>85</v>
      </c>
      <c r="D103" s="45" t="s">
        <v>144</v>
      </c>
      <c r="E103" s="49"/>
      <c r="F103" s="60"/>
      <c r="G103" s="49"/>
      <c r="H103" s="49"/>
      <c r="I103" s="49"/>
      <c r="J103" s="29">
        <f>'General Information'!$B$6</f>
        <v>0</v>
      </c>
    </row>
    <row r="104" spans="1:10" x14ac:dyDescent="0.25">
      <c r="A104" s="23">
        <v>7</v>
      </c>
      <c r="B104" s="23">
        <v>2</v>
      </c>
      <c r="C104" s="23" t="s">
        <v>86</v>
      </c>
      <c r="D104" s="45" t="s">
        <v>113</v>
      </c>
      <c r="E104" s="49"/>
      <c r="F104" s="60"/>
      <c r="G104" s="49"/>
      <c r="H104" s="49"/>
      <c r="I104" s="49"/>
      <c r="J104" s="29">
        <f>'General Information'!$B$6</f>
        <v>0</v>
      </c>
    </row>
    <row r="105" spans="1:10" x14ac:dyDescent="0.25">
      <c r="A105" s="23">
        <v>7</v>
      </c>
      <c r="B105" s="23">
        <v>2</v>
      </c>
      <c r="C105" s="23" t="s">
        <v>87</v>
      </c>
      <c r="D105" s="45" t="s">
        <v>114</v>
      </c>
      <c r="E105" s="49"/>
      <c r="F105" s="60"/>
      <c r="G105" s="49"/>
      <c r="H105" s="49"/>
      <c r="I105" s="49"/>
      <c r="J105" s="29">
        <f>'General Information'!$B$6</f>
        <v>0</v>
      </c>
    </row>
    <row r="106" spans="1:10" x14ac:dyDescent="0.25">
      <c r="A106" s="52">
        <v>7</v>
      </c>
      <c r="B106" s="53">
        <v>3</v>
      </c>
      <c r="C106" s="52" t="s">
        <v>88</v>
      </c>
      <c r="D106" s="54" t="s">
        <v>146</v>
      </c>
      <c r="E106" s="79" t="s">
        <v>158</v>
      </c>
      <c r="F106" s="81"/>
      <c r="G106" s="81"/>
      <c r="H106" s="81"/>
      <c r="I106" s="81"/>
      <c r="J106" s="29">
        <f>'General Information'!$B$6</f>
        <v>0</v>
      </c>
    </row>
    <row r="107" spans="1:10" x14ac:dyDescent="0.25">
      <c r="A107" s="52">
        <v>7</v>
      </c>
      <c r="B107" s="52">
        <v>3</v>
      </c>
      <c r="C107" s="52" t="s">
        <v>89</v>
      </c>
      <c r="D107" s="54" t="s">
        <v>149</v>
      </c>
      <c r="E107" s="81"/>
      <c r="F107" s="81"/>
      <c r="G107" s="81"/>
      <c r="H107" s="81"/>
      <c r="I107" s="81"/>
      <c r="J107" s="29">
        <f>'General Information'!$B$6</f>
        <v>0</v>
      </c>
    </row>
    <row r="108" spans="1:10" x14ac:dyDescent="0.25">
      <c r="A108" s="23">
        <v>7</v>
      </c>
      <c r="B108" s="23">
        <v>4</v>
      </c>
      <c r="C108" s="23">
        <v>4</v>
      </c>
      <c r="D108" s="45" t="s">
        <v>151</v>
      </c>
      <c r="E108" s="49"/>
      <c r="F108" s="60"/>
      <c r="G108" s="49"/>
      <c r="H108" s="49"/>
      <c r="I108" s="49"/>
      <c r="J108" s="29">
        <f>'General Information'!$B$6</f>
        <v>0</v>
      </c>
    </row>
    <row r="109" spans="1:10" x14ac:dyDescent="0.25">
      <c r="A109" s="23">
        <v>7</v>
      </c>
      <c r="B109" s="23">
        <v>5</v>
      </c>
      <c r="C109" s="23">
        <v>5</v>
      </c>
      <c r="D109" s="45" t="s">
        <v>115</v>
      </c>
      <c r="E109" s="49"/>
      <c r="F109" s="60"/>
      <c r="G109" s="49"/>
      <c r="H109" s="49"/>
      <c r="I109" s="49"/>
      <c r="J109" s="29">
        <f>'General Information'!$B$6</f>
        <v>0</v>
      </c>
    </row>
    <row r="110" spans="1:10" x14ac:dyDescent="0.25">
      <c r="A110" s="52">
        <v>7</v>
      </c>
      <c r="B110" s="52">
        <v>6</v>
      </c>
      <c r="C110" s="52">
        <v>6</v>
      </c>
      <c r="D110" s="54" t="s">
        <v>152</v>
      </c>
      <c r="E110" s="79" t="s">
        <v>158</v>
      </c>
      <c r="F110" s="80"/>
      <c r="G110" s="80"/>
      <c r="H110" s="80"/>
      <c r="I110" s="80"/>
      <c r="J110" s="29">
        <f>'General Information'!$B$6</f>
        <v>0</v>
      </c>
    </row>
    <row r="111" spans="1:10" x14ac:dyDescent="0.25">
      <c r="A111" s="23">
        <v>7</v>
      </c>
      <c r="B111" s="23">
        <v>7</v>
      </c>
      <c r="C111" s="23" t="s">
        <v>129</v>
      </c>
      <c r="D111" s="45" t="s">
        <v>142</v>
      </c>
      <c r="E111" s="49"/>
      <c r="F111" s="60"/>
      <c r="G111" s="49"/>
      <c r="H111" s="49"/>
      <c r="I111" s="49"/>
      <c r="J111" s="29">
        <f>'General Information'!$B$6</f>
        <v>0</v>
      </c>
    </row>
    <row r="112" spans="1:10" x14ac:dyDescent="0.25">
      <c r="A112" s="23">
        <v>7</v>
      </c>
      <c r="B112" s="23">
        <v>7</v>
      </c>
      <c r="C112" s="23" t="s">
        <v>130</v>
      </c>
      <c r="D112" s="45" t="s">
        <v>145</v>
      </c>
      <c r="E112" s="49"/>
      <c r="F112" s="60"/>
      <c r="G112" s="49"/>
      <c r="H112" s="49"/>
      <c r="I112" s="49"/>
      <c r="J112" s="29">
        <f>'General Information'!$B$6</f>
        <v>0</v>
      </c>
    </row>
    <row r="113" spans="1:10" x14ac:dyDescent="0.25">
      <c r="A113" s="23">
        <v>7</v>
      </c>
      <c r="B113" s="23">
        <v>8</v>
      </c>
      <c r="C113" s="23" t="s">
        <v>154</v>
      </c>
      <c r="D113" s="45" t="s">
        <v>148</v>
      </c>
      <c r="E113" s="49"/>
      <c r="F113" s="60"/>
      <c r="G113" s="49"/>
      <c r="H113" s="49"/>
      <c r="I113" s="49"/>
      <c r="J113" s="29">
        <f>'General Information'!$B$6</f>
        <v>0</v>
      </c>
    </row>
    <row r="114" spans="1:10" x14ac:dyDescent="0.25">
      <c r="A114" s="23">
        <v>7</v>
      </c>
      <c r="B114" s="23">
        <v>8</v>
      </c>
      <c r="C114" s="50" t="s">
        <v>155</v>
      </c>
      <c r="D114" s="45" t="s">
        <v>147</v>
      </c>
      <c r="E114" s="49"/>
      <c r="F114" s="60"/>
      <c r="G114" s="49"/>
      <c r="H114" s="49"/>
      <c r="I114" s="49"/>
      <c r="J114" s="29">
        <f>'General Information'!$B$6</f>
        <v>0</v>
      </c>
    </row>
    <row r="115" spans="1:10" x14ac:dyDescent="0.25">
      <c r="A115" s="23">
        <v>7</v>
      </c>
      <c r="B115" s="23">
        <v>9</v>
      </c>
      <c r="C115" s="23">
        <v>9</v>
      </c>
      <c r="D115" s="45" t="s">
        <v>150</v>
      </c>
      <c r="E115" s="49"/>
      <c r="F115" s="60"/>
      <c r="G115" s="49"/>
      <c r="H115" s="49"/>
      <c r="I115" s="49"/>
      <c r="J115" s="29">
        <f>'General Information'!$B$6</f>
        <v>0</v>
      </c>
    </row>
    <row r="116" spans="1:10" x14ac:dyDescent="0.25">
      <c r="A116" s="23">
        <v>7</v>
      </c>
      <c r="B116" s="23">
        <v>10</v>
      </c>
      <c r="C116" s="23">
        <v>10</v>
      </c>
      <c r="D116" s="45" t="s">
        <v>153</v>
      </c>
      <c r="E116" s="49"/>
      <c r="F116" s="60"/>
      <c r="G116" s="49"/>
      <c r="H116" s="49"/>
      <c r="I116" s="49"/>
      <c r="J116" s="29">
        <f>'General Information'!$B$6</f>
        <v>0</v>
      </c>
    </row>
    <row r="117" spans="1:10" x14ac:dyDescent="0.25">
      <c r="A117" s="23">
        <v>8</v>
      </c>
      <c r="B117" s="23">
        <v>1</v>
      </c>
      <c r="C117" s="23" t="s">
        <v>84</v>
      </c>
      <c r="D117" s="45" t="s">
        <v>143</v>
      </c>
      <c r="E117" s="49"/>
      <c r="F117" s="60"/>
      <c r="G117" s="49"/>
      <c r="H117" s="49"/>
      <c r="I117" s="49"/>
      <c r="J117" s="29">
        <f>'General Information'!$B$6</f>
        <v>0</v>
      </c>
    </row>
    <row r="118" spans="1:10" x14ac:dyDescent="0.25">
      <c r="A118" s="23">
        <v>8</v>
      </c>
      <c r="B118" s="23">
        <v>1</v>
      </c>
      <c r="C118" s="23" t="s">
        <v>85</v>
      </c>
      <c r="D118" s="45" t="s">
        <v>144</v>
      </c>
      <c r="E118" s="49"/>
      <c r="F118" s="60"/>
      <c r="G118" s="49"/>
      <c r="H118" s="49"/>
      <c r="I118" s="49"/>
      <c r="J118" s="29">
        <f>'General Information'!$B$6</f>
        <v>0</v>
      </c>
    </row>
    <row r="119" spans="1:10" x14ac:dyDescent="0.25">
      <c r="A119" s="23">
        <v>8</v>
      </c>
      <c r="B119" s="23">
        <v>2</v>
      </c>
      <c r="C119" s="23" t="s">
        <v>86</v>
      </c>
      <c r="D119" s="45" t="s">
        <v>113</v>
      </c>
      <c r="E119" s="49"/>
      <c r="F119" s="60"/>
      <c r="G119" s="49"/>
      <c r="H119" s="49"/>
      <c r="I119" s="49"/>
      <c r="J119" s="29">
        <f>'General Information'!$B$6</f>
        <v>0</v>
      </c>
    </row>
    <row r="120" spans="1:10" x14ac:dyDescent="0.25">
      <c r="A120" s="23">
        <v>8</v>
      </c>
      <c r="B120" s="23">
        <v>2</v>
      </c>
      <c r="C120" s="23" t="s">
        <v>87</v>
      </c>
      <c r="D120" s="45" t="s">
        <v>114</v>
      </c>
      <c r="E120" s="49"/>
      <c r="F120" s="60"/>
      <c r="G120" s="49"/>
      <c r="H120" s="49"/>
      <c r="I120" s="49"/>
      <c r="J120" s="29">
        <f>'General Information'!$B$6</f>
        <v>0</v>
      </c>
    </row>
    <row r="121" spans="1:10" x14ac:dyDescent="0.25">
      <c r="A121" s="52">
        <v>8</v>
      </c>
      <c r="B121" s="53">
        <v>3</v>
      </c>
      <c r="C121" s="52" t="s">
        <v>88</v>
      </c>
      <c r="D121" s="54" t="s">
        <v>146</v>
      </c>
      <c r="E121" s="79" t="s">
        <v>158</v>
      </c>
      <c r="F121" s="81"/>
      <c r="G121" s="81"/>
      <c r="H121" s="81"/>
      <c r="I121" s="81"/>
      <c r="J121" s="29">
        <f>'General Information'!$B$6</f>
        <v>0</v>
      </c>
    </row>
    <row r="122" spans="1:10" x14ac:dyDescent="0.25">
      <c r="A122" s="52">
        <v>8</v>
      </c>
      <c r="B122" s="52">
        <v>3</v>
      </c>
      <c r="C122" s="52" t="s">
        <v>89</v>
      </c>
      <c r="D122" s="54" t="s">
        <v>149</v>
      </c>
      <c r="E122" s="81"/>
      <c r="F122" s="81"/>
      <c r="G122" s="81"/>
      <c r="H122" s="81"/>
      <c r="I122" s="81"/>
      <c r="J122" s="29">
        <f>'General Information'!$B$6</f>
        <v>0</v>
      </c>
    </row>
    <row r="123" spans="1:10" x14ac:dyDescent="0.25">
      <c r="A123" s="23">
        <v>8</v>
      </c>
      <c r="B123" s="23">
        <v>4</v>
      </c>
      <c r="C123" s="23">
        <v>4</v>
      </c>
      <c r="D123" s="45" t="s">
        <v>151</v>
      </c>
      <c r="E123" s="49"/>
      <c r="F123" s="60"/>
      <c r="G123" s="49"/>
      <c r="H123" s="49"/>
      <c r="I123" s="49"/>
      <c r="J123" s="29">
        <f>'General Information'!$B$6</f>
        <v>0</v>
      </c>
    </row>
    <row r="124" spans="1:10" x14ac:dyDescent="0.25">
      <c r="A124" s="23">
        <v>8</v>
      </c>
      <c r="B124" s="23">
        <v>5</v>
      </c>
      <c r="C124" s="23">
        <v>5</v>
      </c>
      <c r="D124" s="45" t="s">
        <v>115</v>
      </c>
      <c r="E124" s="49"/>
      <c r="F124" s="60"/>
      <c r="G124" s="49"/>
      <c r="H124" s="49"/>
      <c r="I124" s="49"/>
      <c r="J124" s="29">
        <f>'General Information'!$B$6</f>
        <v>0</v>
      </c>
    </row>
    <row r="125" spans="1:10" x14ac:dyDescent="0.25">
      <c r="A125" s="52">
        <v>8</v>
      </c>
      <c r="B125" s="52">
        <v>6</v>
      </c>
      <c r="C125" s="52">
        <v>6</v>
      </c>
      <c r="D125" s="54" t="s">
        <v>152</v>
      </c>
      <c r="E125" s="79" t="s">
        <v>158</v>
      </c>
      <c r="F125" s="80"/>
      <c r="G125" s="80"/>
      <c r="H125" s="80"/>
      <c r="I125" s="80"/>
      <c r="J125" s="29">
        <f>'General Information'!$B$6</f>
        <v>0</v>
      </c>
    </row>
    <row r="126" spans="1:10" x14ac:dyDescent="0.25">
      <c r="A126" s="23">
        <v>8</v>
      </c>
      <c r="B126" s="23">
        <v>7</v>
      </c>
      <c r="C126" s="23" t="s">
        <v>129</v>
      </c>
      <c r="D126" s="45" t="s">
        <v>142</v>
      </c>
      <c r="E126" s="49"/>
      <c r="F126" s="60"/>
      <c r="G126" s="49"/>
      <c r="H126" s="49"/>
      <c r="I126" s="49"/>
      <c r="J126" s="29">
        <f>'General Information'!$B$6</f>
        <v>0</v>
      </c>
    </row>
    <row r="127" spans="1:10" x14ac:dyDescent="0.25">
      <c r="A127" s="23">
        <v>8</v>
      </c>
      <c r="B127" s="23">
        <v>7</v>
      </c>
      <c r="C127" s="23" t="s">
        <v>130</v>
      </c>
      <c r="D127" s="45" t="s">
        <v>145</v>
      </c>
      <c r="E127" s="49"/>
      <c r="F127" s="60"/>
      <c r="G127" s="49"/>
      <c r="H127" s="49"/>
      <c r="I127" s="49"/>
      <c r="J127" s="29">
        <f>'General Information'!$B$6</f>
        <v>0</v>
      </c>
    </row>
    <row r="128" spans="1:10" x14ac:dyDescent="0.25">
      <c r="A128" s="23">
        <v>8</v>
      </c>
      <c r="B128" s="23">
        <v>8</v>
      </c>
      <c r="C128" s="23" t="s">
        <v>154</v>
      </c>
      <c r="D128" s="45" t="s">
        <v>148</v>
      </c>
      <c r="E128" s="49"/>
      <c r="F128" s="60"/>
      <c r="G128" s="49"/>
      <c r="H128" s="49"/>
      <c r="I128" s="49"/>
      <c r="J128" s="29">
        <f>'General Information'!$B$6</f>
        <v>0</v>
      </c>
    </row>
    <row r="129" spans="1:10" x14ac:dyDescent="0.25">
      <c r="A129" s="23">
        <v>8</v>
      </c>
      <c r="B129" s="23">
        <v>8</v>
      </c>
      <c r="C129" s="50" t="s">
        <v>155</v>
      </c>
      <c r="D129" s="45" t="s">
        <v>147</v>
      </c>
      <c r="E129" s="49"/>
      <c r="F129" s="60"/>
      <c r="G129" s="49"/>
      <c r="H129" s="49"/>
      <c r="I129" s="49"/>
      <c r="J129" s="29">
        <f>'General Information'!$B$6</f>
        <v>0</v>
      </c>
    </row>
    <row r="130" spans="1:10" x14ac:dyDescent="0.25">
      <c r="A130" s="23">
        <v>8</v>
      </c>
      <c r="B130" s="23">
        <v>9</v>
      </c>
      <c r="C130" s="23">
        <v>9</v>
      </c>
      <c r="D130" s="45" t="s">
        <v>150</v>
      </c>
      <c r="E130" s="49"/>
      <c r="F130" s="60"/>
      <c r="G130" s="49"/>
      <c r="H130" s="49"/>
      <c r="I130" s="49"/>
      <c r="J130" s="29">
        <f>'General Information'!$B$6</f>
        <v>0</v>
      </c>
    </row>
    <row r="131" spans="1:10" x14ac:dyDescent="0.25">
      <c r="A131" s="23">
        <v>8</v>
      </c>
      <c r="B131" s="23">
        <v>10</v>
      </c>
      <c r="C131" s="23">
        <v>10</v>
      </c>
      <c r="D131" s="45" t="s">
        <v>153</v>
      </c>
      <c r="E131" s="49"/>
      <c r="F131" s="60"/>
      <c r="G131" s="49"/>
      <c r="H131" s="49"/>
      <c r="I131" s="49"/>
      <c r="J131" s="29">
        <f>'General Information'!$B$6</f>
        <v>0</v>
      </c>
    </row>
    <row r="132" spans="1:10" x14ac:dyDescent="0.25">
      <c r="A132" s="23">
        <v>9</v>
      </c>
      <c r="B132" s="23">
        <v>1</v>
      </c>
      <c r="C132" s="23" t="s">
        <v>84</v>
      </c>
      <c r="D132" s="45" t="s">
        <v>143</v>
      </c>
      <c r="E132" s="49"/>
      <c r="F132" s="60"/>
      <c r="G132" s="49"/>
      <c r="H132" s="49"/>
      <c r="I132" s="49"/>
      <c r="J132" s="29">
        <f>'General Information'!$B$6</f>
        <v>0</v>
      </c>
    </row>
    <row r="133" spans="1:10" x14ac:dyDescent="0.25">
      <c r="A133" s="23">
        <v>9</v>
      </c>
      <c r="B133" s="23">
        <v>1</v>
      </c>
      <c r="C133" s="23" t="s">
        <v>85</v>
      </c>
      <c r="D133" s="45" t="s">
        <v>144</v>
      </c>
      <c r="E133" s="49"/>
      <c r="F133" s="60"/>
      <c r="G133" s="49"/>
      <c r="H133" s="49"/>
      <c r="I133" s="49"/>
      <c r="J133" s="29">
        <f>'General Information'!$B$6</f>
        <v>0</v>
      </c>
    </row>
    <row r="134" spans="1:10" x14ac:dyDescent="0.25">
      <c r="A134" s="23">
        <v>9</v>
      </c>
      <c r="B134" s="23">
        <v>2</v>
      </c>
      <c r="C134" s="23" t="s">
        <v>86</v>
      </c>
      <c r="D134" s="45" t="s">
        <v>113</v>
      </c>
      <c r="E134" s="49"/>
      <c r="F134" s="60"/>
      <c r="G134" s="49"/>
      <c r="H134" s="49"/>
      <c r="I134" s="49"/>
      <c r="J134" s="29">
        <f>'General Information'!$B$6</f>
        <v>0</v>
      </c>
    </row>
    <row r="135" spans="1:10" x14ac:dyDescent="0.25">
      <c r="A135" s="23">
        <v>9</v>
      </c>
      <c r="B135" s="23">
        <v>2</v>
      </c>
      <c r="C135" s="23" t="s">
        <v>87</v>
      </c>
      <c r="D135" s="45" t="s">
        <v>114</v>
      </c>
      <c r="E135" s="49"/>
      <c r="F135" s="60"/>
      <c r="G135" s="49"/>
      <c r="H135" s="49"/>
      <c r="I135" s="49"/>
      <c r="J135" s="29">
        <f>'General Information'!$B$6</f>
        <v>0</v>
      </c>
    </row>
    <row r="136" spans="1:10" x14ac:dyDescent="0.25">
      <c r="A136" s="52">
        <v>9</v>
      </c>
      <c r="B136" s="53">
        <v>3</v>
      </c>
      <c r="C136" s="52" t="s">
        <v>88</v>
      </c>
      <c r="D136" s="54" t="s">
        <v>146</v>
      </c>
      <c r="E136" s="79" t="s">
        <v>158</v>
      </c>
      <c r="F136" s="81"/>
      <c r="G136" s="81"/>
      <c r="H136" s="81"/>
      <c r="I136" s="81"/>
      <c r="J136" s="29">
        <f>'General Information'!$B$6</f>
        <v>0</v>
      </c>
    </row>
    <row r="137" spans="1:10" x14ac:dyDescent="0.25">
      <c r="A137" s="52">
        <v>9</v>
      </c>
      <c r="B137" s="52">
        <v>3</v>
      </c>
      <c r="C137" s="52" t="s">
        <v>89</v>
      </c>
      <c r="D137" s="54" t="s">
        <v>149</v>
      </c>
      <c r="E137" s="81"/>
      <c r="F137" s="81"/>
      <c r="G137" s="81"/>
      <c r="H137" s="81"/>
      <c r="I137" s="81"/>
      <c r="J137" s="29">
        <f>'General Information'!$B$6</f>
        <v>0</v>
      </c>
    </row>
    <row r="138" spans="1:10" x14ac:dyDescent="0.25">
      <c r="A138" s="23">
        <v>9</v>
      </c>
      <c r="B138" s="23">
        <v>4</v>
      </c>
      <c r="C138" s="23">
        <v>4</v>
      </c>
      <c r="D138" s="45" t="s">
        <v>151</v>
      </c>
      <c r="E138" s="49"/>
      <c r="F138" s="60"/>
      <c r="G138" s="49"/>
      <c r="H138" s="49"/>
      <c r="I138" s="49"/>
      <c r="J138" s="29">
        <f>'General Information'!$B$6</f>
        <v>0</v>
      </c>
    </row>
    <row r="139" spans="1:10" x14ac:dyDescent="0.25">
      <c r="A139" s="23">
        <v>9</v>
      </c>
      <c r="B139" s="23">
        <v>5</v>
      </c>
      <c r="C139" s="23">
        <v>5</v>
      </c>
      <c r="D139" s="45" t="s">
        <v>115</v>
      </c>
      <c r="E139" s="49"/>
      <c r="F139" s="60"/>
      <c r="G139" s="49"/>
      <c r="H139" s="49"/>
      <c r="I139" s="49"/>
      <c r="J139" s="29">
        <f>'General Information'!$B$6</f>
        <v>0</v>
      </c>
    </row>
    <row r="140" spans="1:10" x14ac:dyDescent="0.25">
      <c r="A140" s="52">
        <v>9</v>
      </c>
      <c r="B140" s="52">
        <v>6</v>
      </c>
      <c r="C140" s="52">
        <v>6</v>
      </c>
      <c r="D140" s="54" t="s">
        <v>152</v>
      </c>
      <c r="E140" s="79" t="s">
        <v>158</v>
      </c>
      <c r="F140" s="80"/>
      <c r="G140" s="80"/>
      <c r="H140" s="80"/>
      <c r="I140" s="80"/>
      <c r="J140" s="29">
        <f>'General Information'!$B$6</f>
        <v>0</v>
      </c>
    </row>
    <row r="141" spans="1:10" x14ac:dyDescent="0.25">
      <c r="A141" s="23">
        <v>9</v>
      </c>
      <c r="B141" s="23">
        <v>7</v>
      </c>
      <c r="C141" s="23" t="s">
        <v>129</v>
      </c>
      <c r="D141" s="45" t="s">
        <v>142</v>
      </c>
      <c r="E141" s="49"/>
      <c r="F141" s="60"/>
      <c r="G141" s="49"/>
      <c r="H141" s="49"/>
      <c r="I141" s="49"/>
      <c r="J141" s="29">
        <f>'General Information'!$B$6</f>
        <v>0</v>
      </c>
    </row>
    <row r="142" spans="1:10" x14ac:dyDescent="0.25">
      <c r="A142" s="23">
        <v>9</v>
      </c>
      <c r="B142" s="23">
        <v>7</v>
      </c>
      <c r="C142" s="23" t="s">
        <v>130</v>
      </c>
      <c r="D142" s="45" t="s">
        <v>145</v>
      </c>
      <c r="E142" s="49"/>
      <c r="F142" s="60"/>
      <c r="G142" s="49"/>
      <c r="H142" s="49"/>
      <c r="I142" s="49"/>
      <c r="J142" s="29">
        <f>'General Information'!$B$6</f>
        <v>0</v>
      </c>
    </row>
    <row r="143" spans="1:10" x14ac:dyDescent="0.25">
      <c r="A143" s="23">
        <v>9</v>
      </c>
      <c r="B143" s="23">
        <v>8</v>
      </c>
      <c r="C143" s="23" t="s">
        <v>154</v>
      </c>
      <c r="D143" s="45" t="s">
        <v>148</v>
      </c>
      <c r="E143" s="49"/>
      <c r="F143" s="60"/>
      <c r="G143" s="49"/>
      <c r="H143" s="49"/>
      <c r="I143" s="49"/>
      <c r="J143" s="29">
        <f>'General Information'!$B$6</f>
        <v>0</v>
      </c>
    </row>
    <row r="144" spans="1:10" x14ac:dyDescent="0.25">
      <c r="A144" s="23">
        <v>9</v>
      </c>
      <c r="B144" s="23">
        <v>8</v>
      </c>
      <c r="C144" s="50" t="s">
        <v>155</v>
      </c>
      <c r="D144" s="45" t="s">
        <v>147</v>
      </c>
      <c r="E144" s="49"/>
      <c r="F144" s="60"/>
      <c r="G144" s="49"/>
      <c r="H144" s="49"/>
      <c r="I144" s="49"/>
      <c r="J144" s="29">
        <f>'General Information'!$B$6</f>
        <v>0</v>
      </c>
    </row>
    <row r="145" spans="1:10" x14ac:dyDescent="0.25">
      <c r="A145" s="23">
        <v>9</v>
      </c>
      <c r="B145" s="23">
        <v>9</v>
      </c>
      <c r="C145" s="23">
        <v>9</v>
      </c>
      <c r="D145" s="45" t="s">
        <v>150</v>
      </c>
      <c r="E145" s="49"/>
      <c r="F145" s="60"/>
      <c r="G145" s="49"/>
      <c r="H145" s="49"/>
      <c r="I145" s="49"/>
      <c r="J145" s="29">
        <f>'General Information'!$B$6</f>
        <v>0</v>
      </c>
    </row>
    <row r="146" spans="1:10" x14ac:dyDescent="0.25">
      <c r="A146" s="23">
        <v>9</v>
      </c>
      <c r="B146" s="23">
        <v>10</v>
      </c>
      <c r="C146" s="23">
        <v>10</v>
      </c>
      <c r="D146" s="45" t="s">
        <v>153</v>
      </c>
      <c r="E146" s="49"/>
      <c r="F146" s="60"/>
      <c r="G146" s="49"/>
      <c r="H146" s="49"/>
      <c r="I146" s="49"/>
      <c r="J146" s="29">
        <f>'General Information'!$B$6</f>
        <v>0</v>
      </c>
    </row>
    <row r="147" spans="1:10" x14ac:dyDescent="0.25">
      <c r="A147" s="23">
        <v>10</v>
      </c>
      <c r="B147" s="23">
        <v>1</v>
      </c>
      <c r="C147" s="23" t="s">
        <v>84</v>
      </c>
      <c r="D147" s="45" t="s">
        <v>143</v>
      </c>
      <c r="E147" s="49"/>
      <c r="F147" s="60"/>
      <c r="G147" s="49"/>
      <c r="H147" s="49"/>
      <c r="I147" s="49"/>
      <c r="J147" s="29">
        <f>'General Information'!$B$6</f>
        <v>0</v>
      </c>
    </row>
    <row r="148" spans="1:10" x14ac:dyDescent="0.25">
      <c r="A148" s="23">
        <v>10</v>
      </c>
      <c r="B148" s="23">
        <v>1</v>
      </c>
      <c r="C148" s="23" t="s">
        <v>85</v>
      </c>
      <c r="D148" s="45" t="s">
        <v>144</v>
      </c>
      <c r="E148" s="49"/>
      <c r="F148" s="60"/>
      <c r="G148" s="49"/>
      <c r="H148" s="49"/>
      <c r="I148" s="49"/>
      <c r="J148" s="29">
        <f>'General Information'!$B$6</f>
        <v>0</v>
      </c>
    </row>
    <row r="149" spans="1:10" x14ac:dyDescent="0.25">
      <c r="A149" s="23">
        <v>10</v>
      </c>
      <c r="B149" s="23">
        <v>2</v>
      </c>
      <c r="C149" s="23" t="s">
        <v>86</v>
      </c>
      <c r="D149" s="45" t="s">
        <v>113</v>
      </c>
      <c r="E149" s="49"/>
      <c r="F149" s="60"/>
      <c r="G149" s="49"/>
      <c r="H149" s="49"/>
      <c r="I149" s="49"/>
      <c r="J149" s="29">
        <f>'General Information'!$B$6</f>
        <v>0</v>
      </c>
    </row>
    <row r="150" spans="1:10" x14ac:dyDescent="0.25">
      <c r="A150" s="23">
        <v>10</v>
      </c>
      <c r="B150" s="23">
        <v>2</v>
      </c>
      <c r="C150" s="23" t="s">
        <v>87</v>
      </c>
      <c r="D150" s="45" t="s">
        <v>114</v>
      </c>
      <c r="E150" s="49"/>
      <c r="F150" s="60"/>
      <c r="G150" s="49"/>
      <c r="H150" s="49"/>
      <c r="I150" s="49"/>
      <c r="J150" s="29">
        <f>'General Information'!$B$6</f>
        <v>0</v>
      </c>
    </row>
    <row r="151" spans="1:10" x14ac:dyDescent="0.25">
      <c r="A151" s="52">
        <v>10</v>
      </c>
      <c r="B151" s="53">
        <v>3</v>
      </c>
      <c r="C151" s="52" t="s">
        <v>88</v>
      </c>
      <c r="D151" s="54" t="s">
        <v>146</v>
      </c>
      <c r="E151" s="79" t="s">
        <v>158</v>
      </c>
      <c r="F151" s="81"/>
      <c r="G151" s="81"/>
      <c r="H151" s="81"/>
      <c r="I151" s="81"/>
      <c r="J151" s="29">
        <f>'General Information'!$B$6</f>
        <v>0</v>
      </c>
    </row>
    <row r="152" spans="1:10" x14ac:dyDescent="0.25">
      <c r="A152" s="52">
        <v>10</v>
      </c>
      <c r="B152" s="52">
        <v>3</v>
      </c>
      <c r="C152" s="52" t="s">
        <v>89</v>
      </c>
      <c r="D152" s="54" t="s">
        <v>149</v>
      </c>
      <c r="E152" s="81"/>
      <c r="F152" s="81"/>
      <c r="G152" s="81"/>
      <c r="H152" s="81"/>
      <c r="I152" s="81"/>
      <c r="J152" s="29">
        <f>'General Information'!$B$6</f>
        <v>0</v>
      </c>
    </row>
    <row r="153" spans="1:10" x14ac:dyDescent="0.25">
      <c r="A153" s="23">
        <v>10</v>
      </c>
      <c r="B153" s="23">
        <v>4</v>
      </c>
      <c r="C153" s="23">
        <v>4</v>
      </c>
      <c r="D153" s="45" t="s">
        <v>151</v>
      </c>
      <c r="E153" s="49"/>
      <c r="F153" s="60"/>
      <c r="G153" s="49"/>
      <c r="H153" s="49"/>
      <c r="I153" s="49"/>
      <c r="J153" s="29">
        <f>'General Information'!$B$6</f>
        <v>0</v>
      </c>
    </row>
    <row r="154" spans="1:10" x14ac:dyDescent="0.25">
      <c r="A154" s="23">
        <v>10</v>
      </c>
      <c r="B154" s="23">
        <v>5</v>
      </c>
      <c r="C154" s="23">
        <v>5</v>
      </c>
      <c r="D154" s="45" t="s">
        <v>115</v>
      </c>
      <c r="E154" s="49"/>
      <c r="F154" s="60"/>
      <c r="G154" s="49"/>
      <c r="H154" s="49"/>
      <c r="I154" s="49"/>
      <c r="J154" s="29">
        <f>'General Information'!$B$6</f>
        <v>0</v>
      </c>
    </row>
    <row r="155" spans="1:10" x14ac:dyDescent="0.25">
      <c r="A155" s="52">
        <v>10</v>
      </c>
      <c r="B155" s="52">
        <v>6</v>
      </c>
      <c r="C155" s="52">
        <v>6</v>
      </c>
      <c r="D155" s="54" t="s">
        <v>152</v>
      </c>
      <c r="E155" s="79" t="s">
        <v>158</v>
      </c>
      <c r="F155" s="80"/>
      <c r="G155" s="80"/>
      <c r="H155" s="80"/>
      <c r="I155" s="80"/>
      <c r="J155" s="29">
        <f>'General Information'!$B$6</f>
        <v>0</v>
      </c>
    </row>
    <row r="156" spans="1:10" x14ac:dyDescent="0.25">
      <c r="A156" s="23">
        <v>10</v>
      </c>
      <c r="B156" s="23">
        <v>7</v>
      </c>
      <c r="C156" s="23" t="s">
        <v>129</v>
      </c>
      <c r="D156" s="45" t="s">
        <v>142</v>
      </c>
      <c r="E156" s="49"/>
      <c r="F156" s="60"/>
      <c r="G156" s="49"/>
      <c r="H156" s="49"/>
      <c r="I156" s="49"/>
      <c r="J156" s="29">
        <f>'General Information'!$B$6</f>
        <v>0</v>
      </c>
    </row>
    <row r="157" spans="1:10" x14ac:dyDescent="0.25">
      <c r="A157" s="23">
        <v>10</v>
      </c>
      <c r="B157" s="23">
        <v>7</v>
      </c>
      <c r="C157" s="23" t="s">
        <v>130</v>
      </c>
      <c r="D157" s="45" t="s">
        <v>145</v>
      </c>
      <c r="E157" s="49"/>
      <c r="F157" s="60"/>
      <c r="G157" s="49"/>
      <c r="H157" s="49"/>
      <c r="I157" s="49"/>
      <c r="J157" s="29">
        <f>'General Information'!$B$6</f>
        <v>0</v>
      </c>
    </row>
    <row r="158" spans="1:10" x14ac:dyDescent="0.25">
      <c r="A158" s="23">
        <v>10</v>
      </c>
      <c r="B158" s="23">
        <v>8</v>
      </c>
      <c r="C158" s="23" t="s">
        <v>154</v>
      </c>
      <c r="D158" s="45" t="s">
        <v>148</v>
      </c>
      <c r="E158" s="49"/>
      <c r="F158" s="60"/>
      <c r="G158" s="49"/>
      <c r="H158" s="49"/>
      <c r="I158" s="49"/>
      <c r="J158" s="29">
        <f>'General Information'!$B$6</f>
        <v>0</v>
      </c>
    </row>
    <row r="159" spans="1:10" x14ac:dyDescent="0.25">
      <c r="A159" s="23">
        <v>10</v>
      </c>
      <c r="B159" s="23">
        <v>8</v>
      </c>
      <c r="C159" s="50" t="s">
        <v>155</v>
      </c>
      <c r="D159" s="45" t="s">
        <v>147</v>
      </c>
      <c r="E159" s="49"/>
      <c r="F159" s="60"/>
      <c r="G159" s="49"/>
      <c r="H159" s="49"/>
      <c r="I159" s="49"/>
      <c r="J159" s="29">
        <f>'General Information'!$B$6</f>
        <v>0</v>
      </c>
    </row>
    <row r="160" spans="1:10" x14ac:dyDescent="0.25">
      <c r="A160" s="23">
        <v>10</v>
      </c>
      <c r="B160" s="23">
        <v>9</v>
      </c>
      <c r="C160" s="23">
        <v>9</v>
      </c>
      <c r="D160" s="45" t="s">
        <v>150</v>
      </c>
      <c r="E160" s="49"/>
      <c r="F160" s="60"/>
      <c r="G160" s="49"/>
      <c r="H160" s="49"/>
      <c r="I160" s="49"/>
      <c r="J160" s="29">
        <f>'General Information'!$B$6</f>
        <v>0</v>
      </c>
    </row>
    <row r="161" spans="1:10" x14ac:dyDescent="0.25">
      <c r="A161" s="23">
        <v>10</v>
      </c>
      <c r="B161" s="23">
        <v>10</v>
      </c>
      <c r="C161" s="23">
        <v>10</v>
      </c>
      <c r="D161" s="45" t="s">
        <v>153</v>
      </c>
      <c r="E161" s="49"/>
      <c r="F161" s="60"/>
      <c r="G161" s="49"/>
      <c r="H161" s="49"/>
      <c r="I161" s="49"/>
      <c r="J161" s="29">
        <f>'General Information'!$B$6</f>
        <v>0</v>
      </c>
    </row>
    <row r="162" spans="1:10" x14ac:dyDescent="0.25">
      <c r="A162" s="23">
        <v>11</v>
      </c>
      <c r="B162" s="23">
        <v>1</v>
      </c>
      <c r="C162" s="23" t="s">
        <v>84</v>
      </c>
      <c r="D162" s="45" t="s">
        <v>143</v>
      </c>
      <c r="E162" s="49"/>
      <c r="F162" s="60"/>
      <c r="G162" s="49"/>
      <c r="H162" s="49"/>
      <c r="I162" s="49"/>
      <c r="J162" s="29">
        <f>'General Information'!$B$6</f>
        <v>0</v>
      </c>
    </row>
    <row r="163" spans="1:10" x14ac:dyDescent="0.25">
      <c r="A163" s="23">
        <v>11</v>
      </c>
      <c r="B163" s="23">
        <v>1</v>
      </c>
      <c r="C163" s="23" t="s">
        <v>85</v>
      </c>
      <c r="D163" s="45" t="s">
        <v>144</v>
      </c>
      <c r="E163" s="49"/>
      <c r="F163" s="60"/>
      <c r="G163" s="49"/>
      <c r="H163" s="49"/>
      <c r="I163" s="49"/>
      <c r="J163" s="29">
        <f>'General Information'!$B$6</f>
        <v>0</v>
      </c>
    </row>
    <row r="164" spans="1:10" x14ac:dyDescent="0.25">
      <c r="A164" s="23">
        <v>11</v>
      </c>
      <c r="B164" s="23">
        <v>2</v>
      </c>
      <c r="C164" s="23" t="s">
        <v>86</v>
      </c>
      <c r="D164" s="45" t="s">
        <v>113</v>
      </c>
      <c r="E164" s="49"/>
      <c r="F164" s="60"/>
      <c r="G164" s="49"/>
      <c r="H164" s="49"/>
      <c r="I164" s="49"/>
      <c r="J164" s="29">
        <f>'General Information'!$B$6</f>
        <v>0</v>
      </c>
    </row>
    <row r="165" spans="1:10" x14ac:dyDescent="0.25">
      <c r="A165" s="23">
        <v>11</v>
      </c>
      <c r="B165" s="23">
        <v>2</v>
      </c>
      <c r="C165" s="23" t="s">
        <v>87</v>
      </c>
      <c r="D165" s="45" t="s">
        <v>114</v>
      </c>
      <c r="E165" s="49"/>
      <c r="F165" s="60"/>
      <c r="G165" s="49"/>
      <c r="H165" s="49"/>
      <c r="I165" s="49"/>
      <c r="J165" s="29">
        <f>'General Information'!$B$6</f>
        <v>0</v>
      </c>
    </row>
    <row r="166" spans="1:10" x14ac:dyDescent="0.25">
      <c r="A166" s="52">
        <v>11</v>
      </c>
      <c r="B166" s="53">
        <v>3</v>
      </c>
      <c r="C166" s="52" t="s">
        <v>88</v>
      </c>
      <c r="D166" s="54" t="s">
        <v>146</v>
      </c>
      <c r="E166" s="79" t="s">
        <v>158</v>
      </c>
      <c r="F166" s="81"/>
      <c r="G166" s="81"/>
      <c r="H166" s="81"/>
      <c r="I166" s="81"/>
      <c r="J166" s="29">
        <f>'General Information'!$B$6</f>
        <v>0</v>
      </c>
    </row>
    <row r="167" spans="1:10" x14ac:dyDescent="0.25">
      <c r="A167" s="52">
        <v>11</v>
      </c>
      <c r="B167" s="52">
        <v>3</v>
      </c>
      <c r="C167" s="52" t="s">
        <v>89</v>
      </c>
      <c r="D167" s="54" t="s">
        <v>149</v>
      </c>
      <c r="E167" s="81"/>
      <c r="F167" s="81"/>
      <c r="G167" s="81"/>
      <c r="H167" s="81"/>
      <c r="I167" s="81"/>
      <c r="J167" s="29">
        <f>'General Information'!$B$6</f>
        <v>0</v>
      </c>
    </row>
    <row r="168" spans="1:10" x14ac:dyDescent="0.25">
      <c r="A168" s="23">
        <v>11</v>
      </c>
      <c r="B168" s="23">
        <v>4</v>
      </c>
      <c r="C168" s="23">
        <v>4</v>
      </c>
      <c r="D168" s="45" t="s">
        <v>151</v>
      </c>
      <c r="E168" s="49"/>
      <c r="F168" s="60"/>
      <c r="G168" s="49"/>
      <c r="H168" s="49"/>
      <c r="I168" s="49"/>
      <c r="J168" s="29">
        <f>'General Information'!$B$6</f>
        <v>0</v>
      </c>
    </row>
    <row r="169" spans="1:10" x14ac:dyDescent="0.25">
      <c r="A169" s="23">
        <v>11</v>
      </c>
      <c r="B169" s="23">
        <v>5</v>
      </c>
      <c r="C169" s="23">
        <v>5</v>
      </c>
      <c r="D169" s="45" t="s">
        <v>115</v>
      </c>
      <c r="E169" s="49"/>
      <c r="F169" s="60"/>
      <c r="G169" s="49"/>
      <c r="H169" s="49"/>
      <c r="I169" s="49"/>
      <c r="J169" s="29">
        <f>'General Information'!$B$6</f>
        <v>0</v>
      </c>
    </row>
    <row r="170" spans="1:10" x14ac:dyDescent="0.25">
      <c r="A170" s="52">
        <v>11</v>
      </c>
      <c r="B170" s="52">
        <v>6</v>
      </c>
      <c r="C170" s="52">
        <v>6</v>
      </c>
      <c r="D170" s="54" t="s">
        <v>152</v>
      </c>
      <c r="E170" s="79" t="s">
        <v>158</v>
      </c>
      <c r="F170" s="80"/>
      <c r="G170" s="80"/>
      <c r="H170" s="80"/>
      <c r="I170" s="80"/>
      <c r="J170" s="29">
        <f>'General Information'!$B$6</f>
        <v>0</v>
      </c>
    </row>
    <row r="171" spans="1:10" x14ac:dyDescent="0.25">
      <c r="A171" s="23">
        <v>11</v>
      </c>
      <c r="B171" s="23">
        <v>7</v>
      </c>
      <c r="C171" s="23" t="s">
        <v>129</v>
      </c>
      <c r="D171" s="45" t="s">
        <v>142</v>
      </c>
      <c r="E171" s="49"/>
      <c r="F171" s="60"/>
      <c r="G171" s="49"/>
      <c r="H171" s="49"/>
      <c r="I171" s="49"/>
      <c r="J171" s="29">
        <f>'General Information'!$B$6</f>
        <v>0</v>
      </c>
    </row>
    <row r="172" spans="1:10" x14ac:dyDescent="0.25">
      <c r="A172" s="23">
        <v>11</v>
      </c>
      <c r="B172" s="23">
        <v>7</v>
      </c>
      <c r="C172" s="23" t="s">
        <v>130</v>
      </c>
      <c r="D172" s="45" t="s">
        <v>145</v>
      </c>
      <c r="E172" s="49"/>
      <c r="F172" s="60"/>
      <c r="G172" s="49"/>
      <c r="H172" s="49"/>
      <c r="I172" s="49"/>
      <c r="J172" s="29">
        <f>'General Information'!$B$6</f>
        <v>0</v>
      </c>
    </row>
    <row r="173" spans="1:10" x14ac:dyDescent="0.25">
      <c r="A173" s="23">
        <v>11</v>
      </c>
      <c r="B173" s="23">
        <v>8</v>
      </c>
      <c r="C173" s="23" t="s">
        <v>154</v>
      </c>
      <c r="D173" s="45" t="s">
        <v>148</v>
      </c>
      <c r="E173" s="49"/>
      <c r="F173" s="60"/>
      <c r="G173" s="49"/>
      <c r="H173" s="49"/>
      <c r="I173" s="49"/>
      <c r="J173" s="29">
        <f>'General Information'!$B$6</f>
        <v>0</v>
      </c>
    </row>
    <row r="174" spans="1:10" x14ac:dyDescent="0.25">
      <c r="A174" s="23">
        <v>11</v>
      </c>
      <c r="B174" s="23">
        <v>8</v>
      </c>
      <c r="C174" s="50" t="s">
        <v>155</v>
      </c>
      <c r="D174" s="45" t="s">
        <v>147</v>
      </c>
      <c r="E174" s="49"/>
      <c r="F174" s="60"/>
      <c r="G174" s="49"/>
      <c r="H174" s="49"/>
      <c r="I174" s="49"/>
      <c r="J174" s="29">
        <f>'General Information'!$B$6</f>
        <v>0</v>
      </c>
    </row>
    <row r="175" spans="1:10" x14ac:dyDescent="0.25">
      <c r="A175" s="23">
        <v>11</v>
      </c>
      <c r="B175" s="23">
        <v>9</v>
      </c>
      <c r="C175" s="23">
        <v>9</v>
      </c>
      <c r="D175" s="45" t="s">
        <v>150</v>
      </c>
      <c r="E175" s="49"/>
      <c r="F175" s="60"/>
      <c r="G175" s="49"/>
      <c r="H175" s="49"/>
      <c r="I175" s="49"/>
      <c r="J175" s="29">
        <f>'General Information'!$B$6</f>
        <v>0</v>
      </c>
    </row>
    <row r="176" spans="1:10" x14ac:dyDescent="0.25">
      <c r="A176" s="23">
        <v>11</v>
      </c>
      <c r="B176" s="23">
        <v>10</v>
      </c>
      <c r="C176" s="23">
        <v>10</v>
      </c>
      <c r="D176" s="45" t="s">
        <v>153</v>
      </c>
      <c r="E176" s="49"/>
      <c r="F176" s="60"/>
      <c r="G176" s="49"/>
      <c r="H176" s="49"/>
      <c r="I176" s="49"/>
      <c r="J176" s="29">
        <f>'General Information'!$B$6</f>
        <v>0</v>
      </c>
    </row>
  </sheetData>
  <sheetProtection selectLockedCells="1"/>
  <protectedRanges>
    <protectedRange sqref="D9" name="Vendor Name"/>
    <protectedRange sqref="E12:I176" name="Vendor Enters"/>
    <protectedRange sqref="D5" name="Vendor Name_1"/>
  </protectedRanges>
  <mergeCells count="23">
    <mergeCell ref="E9:I9"/>
    <mergeCell ref="E16:I17"/>
    <mergeCell ref="E20:I20"/>
    <mergeCell ref="E31:I32"/>
    <mergeCell ref="E35:I35"/>
    <mergeCell ref="E50:I50"/>
    <mergeCell ref="E46:I47"/>
    <mergeCell ref="E61:I62"/>
    <mergeCell ref="E76:I77"/>
    <mergeCell ref="E91:I92"/>
    <mergeCell ref="E65:I65"/>
    <mergeCell ref="E80:I80"/>
    <mergeCell ref="E170:I170"/>
    <mergeCell ref="E95:I95"/>
    <mergeCell ref="E110:I110"/>
    <mergeCell ref="E125:I125"/>
    <mergeCell ref="E140:I140"/>
    <mergeCell ref="E155:I155"/>
    <mergeCell ref="E106:I107"/>
    <mergeCell ref="E121:I122"/>
    <mergeCell ref="E136:I137"/>
    <mergeCell ref="E151:I152"/>
    <mergeCell ref="E166:I167"/>
  </mergeCells>
  <dataValidations count="1">
    <dataValidation type="list" allowBlank="1" showInputMessage="1" showErrorMessage="1" sqref="F18:F19 F21:F30 F33:F34 F48:F49 F36:F45 F51:F60 F156:F165 F66:F75 F81:F90 F96:F105 F111:F120 F126:F135 F141:F150 F63:F64 F78:F79 F93:F94 F108:F109 F123:F124 F138:F139 F153:F154 F168:F169 F171:F176 F12:F15">
      <formula1>"Yes, No"</formula1>
    </dataValidation>
  </dataValidations>
  <printOptions horizontalCentered="1"/>
  <pageMargins left="0.25" right="0.25" top="0.75" bottom="0.75" header="0.3" footer="0.3"/>
  <pageSetup scale="65" fitToHeight="0" orientation="landscape" horizontalDpi="4294967294"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8"/>
  <sheetViews>
    <sheetView topLeftCell="A151" workbookViewId="0"/>
  </sheetViews>
  <sheetFormatPr defaultColWidth="9.140625" defaultRowHeight="15" x14ac:dyDescent="0.25"/>
  <cols>
    <col min="1" max="2" width="7.7109375" style="4" customWidth="1"/>
    <col min="3" max="3" width="10" style="4" customWidth="1"/>
    <col min="4" max="4" width="51.140625" style="4" customWidth="1"/>
    <col min="5" max="9" width="25.7109375" style="4" customWidth="1"/>
    <col min="10" max="10" width="9.140625" style="25"/>
    <col min="11" max="16384" width="9.140625" style="4"/>
  </cols>
  <sheetData>
    <row r="1" spans="1:10" ht="21.6" customHeight="1" x14ac:dyDescent="0.35">
      <c r="A1" s="59" t="s">
        <v>160</v>
      </c>
      <c r="B1" s="1"/>
      <c r="J1" s="4"/>
    </row>
    <row r="2" spans="1:10" ht="15.6" customHeight="1" x14ac:dyDescent="0.25">
      <c r="A2" s="11" t="s">
        <v>80</v>
      </c>
      <c r="B2" s="11"/>
      <c r="J2" s="4"/>
    </row>
    <row r="3" spans="1:10" ht="15.6" customHeight="1" x14ac:dyDescent="0.25">
      <c r="A3" s="11" t="s">
        <v>81</v>
      </c>
      <c r="B3" s="11"/>
      <c r="J3" s="4"/>
    </row>
    <row r="4" spans="1:10" ht="15.6" customHeight="1" x14ac:dyDescent="0.25">
      <c r="A4" s="11" t="s">
        <v>82</v>
      </c>
      <c r="B4" s="11"/>
      <c r="J4" s="4"/>
    </row>
    <row r="5" spans="1:10" ht="15.6" customHeight="1" x14ac:dyDescent="0.25">
      <c r="A5" s="12" t="s">
        <v>4</v>
      </c>
      <c r="B5" s="12"/>
      <c r="D5" s="13" t="str">
        <f>IF('General Information'!B6="","",'General Information'!B6)</f>
        <v/>
      </c>
      <c r="J5" s="4"/>
    </row>
    <row r="6" spans="1:10" s="13" customFormat="1" ht="14.45" customHeight="1" x14ac:dyDescent="0.25">
      <c r="J6" s="26"/>
    </row>
    <row r="7" spans="1:10" s="13" customFormat="1" ht="14.45" customHeight="1" x14ac:dyDescent="0.25">
      <c r="A7" s="14" t="s">
        <v>135</v>
      </c>
      <c r="B7" s="14"/>
      <c r="J7" s="26"/>
    </row>
    <row r="8" spans="1:10" s="13" customFormat="1" ht="14.45" customHeight="1" x14ac:dyDescent="0.25">
      <c r="A8" s="14"/>
      <c r="B8" s="14"/>
      <c r="J8" s="26"/>
    </row>
    <row r="9" spans="1:10" s="13" customFormat="1" ht="14.45" customHeight="1" x14ac:dyDescent="0.3">
      <c r="E9" s="84" t="s">
        <v>122</v>
      </c>
      <c r="F9" s="85"/>
      <c r="G9" s="85"/>
      <c r="H9" s="85"/>
      <c r="I9" s="85"/>
      <c r="J9" s="26"/>
    </row>
    <row r="10" spans="1:10" s="20" customFormat="1" ht="65.25" customHeight="1" x14ac:dyDescent="0.2">
      <c r="A10" s="18" t="s">
        <v>125</v>
      </c>
      <c r="B10" s="18" t="s">
        <v>83</v>
      </c>
      <c r="C10" s="18" t="s">
        <v>133</v>
      </c>
      <c r="D10" s="19" t="s">
        <v>0</v>
      </c>
      <c r="E10" s="30" t="s">
        <v>123</v>
      </c>
      <c r="F10" s="30" t="s">
        <v>121</v>
      </c>
      <c r="G10" s="30" t="s">
        <v>126</v>
      </c>
      <c r="H10" s="30" t="s">
        <v>116</v>
      </c>
      <c r="I10" s="30" t="s">
        <v>117</v>
      </c>
      <c r="J10" s="27"/>
    </row>
    <row r="11" spans="1:10" s="21" customFormat="1" ht="12.75" x14ac:dyDescent="0.2">
      <c r="A11" s="46"/>
      <c r="B11" s="46"/>
      <c r="C11" s="46"/>
      <c r="D11" s="47"/>
      <c r="E11" s="30"/>
      <c r="F11" s="30" t="s">
        <v>118</v>
      </c>
      <c r="G11" s="30"/>
      <c r="H11" s="30"/>
      <c r="I11" s="30"/>
      <c r="J11" s="28" t="s">
        <v>62</v>
      </c>
    </row>
    <row r="12" spans="1:10" s="22" customFormat="1" ht="13.9" customHeight="1" x14ac:dyDescent="0.2">
      <c r="A12" s="23">
        <v>1</v>
      </c>
      <c r="B12" s="23">
        <v>1</v>
      </c>
      <c r="C12" s="23" t="s">
        <v>84</v>
      </c>
      <c r="D12" s="45" t="s">
        <v>143</v>
      </c>
      <c r="E12" s="51"/>
      <c r="F12" s="61"/>
      <c r="G12" s="51"/>
      <c r="H12" s="51"/>
      <c r="I12" s="51"/>
      <c r="J12" s="29">
        <f>'General Information'!$B$6</f>
        <v>0</v>
      </c>
    </row>
    <row r="13" spans="1:10" s="22" customFormat="1" ht="13.9" customHeight="1" x14ac:dyDescent="0.2">
      <c r="A13" s="23">
        <v>1</v>
      </c>
      <c r="B13" s="23">
        <v>1</v>
      </c>
      <c r="C13" s="23" t="s">
        <v>85</v>
      </c>
      <c r="D13" s="45" t="s">
        <v>144</v>
      </c>
      <c r="E13" s="51"/>
      <c r="F13" s="61"/>
      <c r="G13" s="51"/>
      <c r="H13" s="51"/>
      <c r="I13" s="51"/>
      <c r="J13" s="29">
        <f>'General Information'!$B$6</f>
        <v>0</v>
      </c>
    </row>
    <row r="14" spans="1:10" s="22" customFormat="1" ht="13.9" customHeight="1" x14ac:dyDescent="0.2">
      <c r="A14" s="23">
        <v>1</v>
      </c>
      <c r="B14" s="23">
        <v>2</v>
      </c>
      <c r="C14" s="23" t="s">
        <v>86</v>
      </c>
      <c r="D14" s="45" t="s">
        <v>113</v>
      </c>
      <c r="E14" s="51"/>
      <c r="F14" s="61"/>
      <c r="G14" s="51"/>
      <c r="H14" s="51"/>
      <c r="I14" s="51"/>
      <c r="J14" s="29">
        <f>'General Information'!$B$6</f>
        <v>0</v>
      </c>
    </row>
    <row r="15" spans="1:10" s="22" customFormat="1" ht="13.9" customHeight="1" x14ac:dyDescent="0.2">
      <c r="A15" s="23">
        <v>1</v>
      </c>
      <c r="B15" s="23">
        <v>2</v>
      </c>
      <c r="C15" s="23" t="s">
        <v>87</v>
      </c>
      <c r="D15" s="45" t="s">
        <v>114</v>
      </c>
      <c r="E15" s="51"/>
      <c r="F15" s="61"/>
      <c r="G15" s="51"/>
      <c r="H15" s="51"/>
      <c r="I15" s="51"/>
      <c r="J15" s="29">
        <f>'General Information'!$B$6</f>
        <v>0</v>
      </c>
    </row>
    <row r="16" spans="1:10" s="22" customFormat="1" ht="13.9" customHeight="1" x14ac:dyDescent="0.2">
      <c r="A16" s="55">
        <v>1</v>
      </c>
      <c r="B16" s="56">
        <v>3</v>
      </c>
      <c r="C16" s="55" t="s">
        <v>88</v>
      </c>
      <c r="D16" s="57" t="s">
        <v>146</v>
      </c>
      <c r="E16" s="51"/>
      <c r="F16" s="61"/>
      <c r="G16" s="51"/>
      <c r="H16" s="51"/>
      <c r="I16" s="51"/>
      <c r="J16" s="29">
        <f>'General Information'!$B$6</f>
        <v>0</v>
      </c>
    </row>
    <row r="17" spans="1:10" s="22" customFormat="1" ht="13.9" customHeight="1" x14ac:dyDescent="0.2">
      <c r="A17" s="55">
        <v>1</v>
      </c>
      <c r="B17" s="55">
        <v>3</v>
      </c>
      <c r="C17" s="55" t="s">
        <v>89</v>
      </c>
      <c r="D17" s="57" t="s">
        <v>149</v>
      </c>
      <c r="E17" s="51"/>
      <c r="F17" s="61"/>
      <c r="G17" s="51"/>
      <c r="H17" s="51"/>
      <c r="I17" s="51"/>
      <c r="J17" s="29">
        <f>'General Information'!$B$6</f>
        <v>0</v>
      </c>
    </row>
    <row r="18" spans="1:10" s="22" customFormat="1" ht="13.9" customHeight="1" x14ac:dyDescent="0.2">
      <c r="A18" s="23">
        <v>1</v>
      </c>
      <c r="B18" s="23">
        <v>4</v>
      </c>
      <c r="C18" s="23">
        <v>4</v>
      </c>
      <c r="D18" s="45" t="s">
        <v>151</v>
      </c>
      <c r="E18" s="51"/>
      <c r="F18" s="61"/>
      <c r="G18" s="51"/>
      <c r="H18" s="51"/>
      <c r="I18" s="51"/>
      <c r="J18" s="29">
        <f>'General Information'!$B$6</f>
        <v>0</v>
      </c>
    </row>
    <row r="19" spans="1:10" s="22" customFormat="1" ht="13.9" customHeight="1" x14ac:dyDescent="0.2">
      <c r="A19" s="23">
        <v>1</v>
      </c>
      <c r="B19" s="23">
        <v>5</v>
      </c>
      <c r="C19" s="23">
        <v>5</v>
      </c>
      <c r="D19" s="45" t="s">
        <v>115</v>
      </c>
      <c r="E19" s="51"/>
      <c r="F19" s="61"/>
      <c r="G19" s="51"/>
      <c r="H19" s="51"/>
      <c r="I19" s="51"/>
      <c r="J19" s="29">
        <f>'General Information'!$B$6</f>
        <v>0</v>
      </c>
    </row>
    <row r="20" spans="1:10" s="22" customFormat="1" ht="13.9" customHeight="1" x14ac:dyDescent="0.2">
      <c r="A20" s="55">
        <v>1</v>
      </c>
      <c r="B20" s="55">
        <v>6</v>
      </c>
      <c r="C20" s="55">
        <v>6</v>
      </c>
      <c r="D20" s="57" t="s">
        <v>152</v>
      </c>
      <c r="E20" s="51"/>
      <c r="F20" s="61"/>
      <c r="G20" s="51"/>
      <c r="H20" s="51"/>
      <c r="I20" s="51"/>
      <c r="J20" s="29">
        <f>'General Information'!$B$6</f>
        <v>0</v>
      </c>
    </row>
    <row r="21" spans="1:10" s="22" customFormat="1" ht="13.9" customHeight="1" x14ac:dyDescent="0.2">
      <c r="A21" s="55">
        <v>1</v>
      </c>
      <c r="B21" s="55">
        <v>7</v>
      </c>
      <c r="C21" s="55" t="s">
        <v>129</v>
      </c>
      <c r="D21" s="57" t="s">
        <v>142</v>
      </c>
      <c r="E21" s="51"/>
      <c r="F21" s="61"/>
      <c r="G21" s="51"/>
      <c r="H21" s="51"/>
      <c r="I21" s="51"/>
      <c r="J21" s="29">
        <f>'General Information'!$B$6</f>
        <v>0</v>
      </c>
    </row>
    <row r="22" spans="1:10" s="22" customFormat="1" ht="13.9" customHeight="1" x14ac:dyDescent="0.2">
      <c r="A22" s="55">
        <v>1</v>
      </c>
      <c r="B22" s="55">
        <v>7</v>
      </c>
      <c r="C22" s="55" t="s">
        <v>130</v>
      </c>
      <c r="D22" s="57" t="s">
        <v>145</v>
      </c>
      <c r="E22" s="51"/>
      <c r="F22" s="61"/>
      <c r="G22" s="51"/>
      <c r="H22" s="51"/>
      <c r="I22" s="51"/>
      <c r="J22" s="29">
        <f>'General Information'!$B$6</f>
        <v>0</v>
      </c>
    </row>
    <row r="23" spans="1:10" s="22" customFormat="1" ht="13.9" customHeight="1" x14ac:dyDescent="0.2">
      <c r="A23" s="23">
        <v>1</v>
      </c>
      <c r="B23" s="23">
        <v>8</v>
      </c>
      <c r="C23" s="23" t="s">
        <v>154</v>
      </c>
      <c r="D23" s="45" t="s">
        <v>148</v>
      </c>
      <c r="E23" s="51"/>
      <c r="F23" s="61"/>
      <c r="G23" s="51"/>
      <c r="H23" s="51"/>
      <c r="I23" s="51"/>
      <c r="J23" s="29">
        <f>'General Information'!$B$6</f>
        <v>0</v>
      </c>
    </row>
    <row r="24" spans="1:10" s="22" customFormat="1" ht="13.9" customHeight="1" x14ac:dyDescent="0.2">
      <c r="A24" s="23">
        <v>1</v>
      </c>
      <c r="B24" s="23">
        <v>8</v>
      </c>
      <c r="C24" s="50" t="s">
        <v>155</v>
      </c>
      <c r="D24" s="45" t="s">
        <v>147</v>
      </c>
      <c r="E24" s="51"/>
      <c r="F24" s="61"/>
      <c r="G24" s="51"/>
      <c r="H24" s="51"/>
      <c r="I24" s="51"/>
      <c r="J24" s="29">
        <f>'General Information'!$B$6</f>
        <v>0</v>
      </c>
    </row>
    <row r="25" spans="1:10" s="22" customFormat="1" ht="13.9" customHeight="1" x14ac:dyDescent="0.2">
      <c r="A25" s="55">
        <v>1</v>
      </c>
      <c r="B25" s="55">
        <v>9</v>
      </c>
      <c r="C25" s="55">
        <v>9</v>
      </c>
      <c r="D25" s="57" t="s">
        <v>150</v>
      </c>
      <c r="E25" s="51"/>
      <c r="F25" s="61"/>
      <c r="G25" s="51"/>
      <c r="H25" s="51"/>
      <c r="I25" s="51"/>
      <c r="J25" s="29">
        <f>'General Information'!$B$6</f>
        <v>0</v>
      </c>
    </row>
    <row r="26" spans="1:10" s="22" customFormat="1" ht="13.9" customHeight="1" x14ac:dyDescent="0.2">
      <c r="A26" s="55">
        <v>1</v>
      </c>
      <c r="B26" s="55">
        <v>10</v>
      </c>
      <c r="C26" s="55">
        <v>10</v>
      </c>
      <c r="D26" s="57" t="s">
        <v>153</v>
      </c>
      <c r="E26" s="51"/>
      <c r="F26" s="61"/>
      <c r="G26" s="51"/>
      <c r="H26" s="51"/>
      <c r="I26" s="51"/>
      <c r="J26" s="29">
        <f>'General Information'!$B$6</f>
        <v>0</v>
      </c>
    </row>
    <row r="27" spans="1:10" s="22" customFormat="1" ht="13.9" customHeight="1" x14ac:dyDescent="0.2">
      <c r="A27" s="23">
        <v>1</v>
      </c>
      <c r="B27" s="23">
        <v>11</v>
      </c>
      <c r="C27" s="23" t="s">
        <v>156</v>
      </c>
      <c r="D27" s="45" t="s">
        <v>131</v>
      </c>
      <c r="E27" s="62"/>
      <c r="F27" s="63"/>
      <c r="G27" s="62"/>
      <c r="H27" s="62"/>
      <c r="I27" s="62"/>
      <c r="J27" s="29">
        <f>'General Information'!$B$6</f>
        <v>0</v>
      </c>
    </row>
    <row r="28" spans="1:10" s="22" customFormat="1" ht="13.9" customHeight="1" x14ac:dyDescent="0.2">
      <c r="A28" s="23">
        <v>1</v>
      </c>
      <c r="B28" s="23">
        <v>11</v>
      </c>
      <c r="C28" s="23" t="s">
        <v>157</v>
      </c>
      <c r="D28" s="45" t="s">
        <v>132</v>
      </c>
      <c r="E28" s="62"/>
      <c r="F28" s="63"/>
      <c r="G28" s="62"/>
      <c r="H28" s="62"/>
      <c r="I28" s="62"/>
      <c r="J28" s="29">
        <f>'General Information'!$B$6</f>
        <v>0</v>
      </c>
    </row>
    <row r="29" spans="1:10" s="22" customFormat="1" ht="12.75" x14ac:dyDescent="0.2">
      <c r="A29" s="23">
        <v>2</v>
      </c>
      <c r="B29" s="23">
        <v>1</v>
      </c>
      <c r="C29" s="23" t="s">
        <v>84</v>
      </c>
      <c r="D29" s="45" t="s">
        <v>143</v>
      </c>
      <c r="E29" s="62"/>
      <c r="F29" s="63"/>
      <c r="G29" s="62"/>
      <c r="H29" s="62"/>
      <c r="I29" s="62"/>
      <c r="J29" s="29">
        <f>'General Information'!$B$6</f>
        <v>0</v>
      </c>
    </row>
    <row r="30" spans="1:10" s="22" customFormat="1" ht="12.75" x14ac:dyDescent="0.2">
      <c r="A30" s="23">
        <v>2</v>
      </c>
      <c r="B30" s="23">
        <v>1</v>
      </c>
      <c r="C30" s="23" t="s">
        <v>85</v>
      </c>
      <c r="D30" s="45" t="s">
        <v>144</v>
      </c>
      <c r="E30" s="62"/>
      <c r="F30" s="63"/>
      <c r="G30" s="62"/>
      <c r="H30" s="62"/>
      <c r="I30" s="62"/>
      <c r="J30" s="29">
        <f>'General Information'!$B$6</f>
        <v>0</v>
      </c>
    </row>
    <row r="31" spans="1:10" s="22" customFormat="1" ht="12.75" x14ac:dyDescent="0.2">
      <c r="A31" s="23">
        <v>2</v>
      </c>
      <c r="B31" s="23">
        <v>2</v>
      </c>
      <c r="C31" s="23" t="s">
        <v>86</v>
      </c>
      <c r="D31" s="45" t="s">
        <v>113</v>
      </c>
      <c r="E31" s="62"/>
      <c r="F31" s="63"/>
      <c r="G31" s="62"/>
      <c r="H31" s="62"/>
      <c r="I31" s="62"/>
      <c r="J31" s="29">
        <f>'General Information'!$B$6</f>
        <v>0</v>
      </c>
    </row>
    <row r="32" spans="1:10" s="22" customFormat="1" ht="12.75" x14ac:dyDescent="0.2">
      <c r="A32" s="23">
        <v>2</v>
      </c>
      <c r="B32" s="23">
        <v>2</v>
      </c>
      <c r="C32" s="23" t="s">
        <v>87</v>
      </c>
      <c r="D32" s="45" t="s">
        <v>114</v>
      </c>
      <c r="E32" s="62"/>
      <c r="F32" s="63"/>
      <c r="G32" s="62"/>
      <c r="H32" s="62"/>
      <c r="I32" s="62"/>
      <c r="J32" s="29">
        <f>'General Information'!$B$6</f>
        <v>0</v>
      </c>
    </row>
    <row r="33" spans="1:10" s="22" customFormat="1" ht="12.75" x14ac:dyDescent="0.2">
      <c r="A33" s="23">
        <v>2</v>
      </c>
      <c r="B33" s="56">
        <v>3</v>
      </c>
      <c r="C33" s="55" t="s">
        <v>88</v>
      </c>
      <c r="D33" s="57" t="s">
        <v>146</v>
      </c>
      <c r="E33" s="62"/>
      <c r="F33" s="63"/>
      <c r="G33" s="62"/>
      <c r="H33" s="62"/>
      <c r="I33" s="62"/>
      <c r="J33" s="29">
        <f>'General Information'!$B$6</f>
        <v>0</v>
      </c>
    </row>
    <row r="34" spans="1:10" s="22" customFormat="1" ht="12.75" x14ac:dyDescent="0.2">
      <c r="A34" s="23">
        <v>2</v>
      </c>
      <c r="B34" s="55">
        <v>3</v>
      </c>
      <c r="C34" s="55" t="s">
        <v>89</v>
      </c>
      <c r="D34" s="57" t="s">
        <v>149</v>
      </c>
      <c r="E34" s="62"/>
      <c r="F34" s="63"/>
      <c r="G34" s="62"/>
      <c r="H34" s="62"/>
      <c r="I34" s="62"/>
      <c r="J34" s="29">
        <f>'General Information'!$B$6</f>
        <v>0</v>
      </c>
    </row>
    <row r="35" spans="1:10" s="22" customFormat="1" ht="12.75" x14ac:dyDescent="0.2">
      <c r="A35" s="23">
        <v>2</v>
      </c>
      <c r="B35" s="23">
        <v>4</v>
      </c>
      <c r="C35" s="23">
        <v>4</v>
      </c>
      <c r="D35" s="45" t="s">
        <v>151</v>
      </c>
      <c r="E35" s="62"/>
      <c r="F35" s="63"/>
      <c r="G35" s="62"/>
      <c r="H35" s="62"/>
      <c r="I35" s="62"/>
      <c r="J35" s="29">
        <f>'General Information'!$B$6</f>
        <v>0</v>
      </c>
    </row>
    <row r="36" spans="1:10" s="22" customFormat="1" ht="12.75" x14ac:dyDescent="0.2">
      <c r="A36" s="23">
        <v>2</v>
      </c>
      <c r="B36" s="23">
        <v>5</v>
      </c>
      <c r="C36" s="23">
        <v>5</v>
      </c>
      <c r="D36" s="45" t="s">
        <v>115</v>
      </c>
      <c r="E36" s="62"/>
      <c r="F36" s="63"/>
      <c r="G36" s="62"/>
      <c r="H36" s="62"/>
      <c r="I36" s="62"/>
      <c r="J36" s="29">
        <f>'General Information'!$B$6</f>
        <v>0</v>
      </c>
    </row>
    <row r="37" spans="1:10" s="22" customFormat="1" ht="12.75" x14ac:dyDescent="0.2">
      <c r="A37" s="23">
        <v>2</v>
      </c>
      <c r="B37" s="55">
        <v>6</v>
      </c>
      <c r="C37" s="55">
        <v>6</v>
      </c>
      <c r="D37" s="57" t="s">
        <v>152</v>
      </c>
      <c r="E37" s="62"/>
      <c r="F37" s="63"/>
      <c r="G37" s="62"/>
      <c r="H37" s="62"/>
      <c r="I37" s="62"/>
      <c r="J37" s="29">
        <f>'General Information'!$B$6</f>
        <v>0</v>
      </c>
    </row>
    <row r="38" spans="1:10" s="22" customFormat="1" ht="13.9" customHeight="1" x14ac:dyDescent="0.2">
      <c r="A38" s="23">
        <v>2</v>
      </c>
      <c r="B38" s="55">
        <v>7</v>
      </c>
      <c r="C38" s="55" t="s">
        <v>129</v>
      </c>
      <c r="D38" s="57" t="s">
        <v>142</v>
      </c>
      <c r="E38" s="62"/>
      <c r="F38" s="63"/>
      <c r="G38" s="62"/>
      <c r="H38" s="62"/>
      <c r="I38" s="62"/>
      <c r="J38" s="29">
        <f>'General Information'!$B$6</f>
        <v>0</v>
      </c>
    </row>
    <row r="39" spans="1:10" s="22" customFormat="1" ht="13.9" customHeight="1" x14ac:dyDescent="0.2">
      <c r="A39" s="23">
        <v>2</v>
      </c>
      <c r="B39" s="55">
        <v>7</v>
      </c>
      <c r="C39" s="55" t="s">
        <v>130</v>
      </c>
      <c r="D39" s="57" t="s">
        <v>145</v>
      </c>
      <c r="E39" s="62"/>
      <c r="F39" s="63"/>
      <c r="G39" s="62"/>
      <c r="H39" s="62"/>
      <c r="I39" s="62"/>
      <c r="J39" s="29">
        <f>'General Information'!$B$6</f>
        <v>0</v>
      </c>
    </row>
    <row r="40" spans="1:10" s="22" customFormat="1" ht="13.9" customHeight="1" x14ac:dyDescent="0.2">
      <c r="A40" s="23">
        <v>2</v>
      </c>
      <c r="B40" s="23">
        <v>8</v>
      </c>
      <c r="C40" s="23" t="s">
        <v>154</v>
      </c>
      <c r="D40" s="45" t="s">
        <v>148</v>
      </c>
      <c r="E40" s="62"/>
      <c r="F40" s="63"/>
      <c r="G40" s="62"/>
      <c r="H40" s="62"/>
      <c r="I40" s="62"/>
      <c r="J40" s="29">
        <f>'General Information'!$B$6</f>
        <v>0</v>
      </c>
    </row>
    <row r="41" spans="1:10" s="22" customFormat="1" ht="13.9" customHeight="1" x14ac:dyDescent="0.2">
      <c r="A41" s="23">
        <v>2</v>
      </c>
      <c r="B41" s="23">
        <v>8</v>
      </c>
      <c r="C41" s="50" t="s">
        <v>155</v>
      </c>
      <c r="D41" s="45" t="s">
        <v>147</v>
      </c>
      <c r="E41" s="62"/>
      <c r="F41" s="63"/>
      <c r="G41" s="62"/>
      <c r="H41" s="62"/>
      <c r="I41" s="62"/>
      <c r="J41" s="29">
        <f>'General Information'!$B$6</f>
        <v>0</v>
      </c>
    </row>
    <row r="42" spans="1:10" s="22" customFormat="1" ht="13.9" customHeight="1" x14ac:dyDescent="0.2">
      <c r="A42" s="23">
        <v>2</v>
      </c>
      <c r="B42" s="55">
        <v>9</v>
      </c>
      <c r="C42" s="55">
        <v>9</v>
      </c>
      <c r="D42" s="57" t="s">
        <v>150</v>
      </c>
      <c r="E42" s="62"/>
      <c r="F42" s="63"/>
      <c r="G42" s="62"/>
      <c r="H42" s="62"/>
      <c r="I42" s="62"/>
      <c r="J42" s="29">
        <f>'General Information'!$B$6</f>
        <v>0</v>
      </c>
    </row>
    <row r="43" spans="1:10" s="22" customFormat="1" ht="13.9" customHeight="1" x14ac:dyDescent="0.2">
      <c r="A43" s="23">
        <v>2</v>
      </c>
      <c r="B43" s="55">
        <v>10</v>
      </c>
      <c r="C43" s="55">
        <v>10</v>
      </c>
      <c r="D43" s="57" t="s">
        <v>153</v>
      </c>
      <c r="E43" s="62"/>
      <c r="F43" s="63"/>
      <c r="G43" s="62"/>
      <c r="H43" s="62"/>
      <c r="I43" s="62"/>
      <c r="J43" s="29">
        <f>'General Information'!$B$6</f>
        <v>0</v>
      </c>
    </row>
    <row r="44" spans="1:10" s="22" customFormat="1" ht="13.9" customHeight="1" x14ac:dyDescent="0.2">
      <c r="A44" s="23">
        <v>2</v>
      </c>
      <c r="B44" s="23">
        <v>11</v>
      </c>
      <c r="C44" s="23" t="s">
        <v>156</v>
      </c>
      <c r="D44" s="45" t="s">
        <v>131</v>
      </c>
      <c r="E44" s="62"/>
      <c r="F44" s="63"/>
      <c r="G44" s="62"/>
      <c r="H44" s="62"/>
      <c r="I44" s="62"/>
      <c r="J44" s="29">
        <f>'General Information'!$B$6</f>
        <v>0</v>
      </c>
    </row>
    <row r="45" spans="1:10" s="22" customFormat="1" ht="13.9" customHeight="1" x14ac:dyDescent="0.2">
      <c r="A45" s="23">
        <v>2</v>
      </c>
      <c r="B45" s="23">
        <v>11</v>
      </c>
      <c r="C45" s="23" t="s">
        <v>157</v>
      </c>
      <c r="D45" s="45" t="s">
        <v>132</v>
      </c>
      <c r="E45" s="62"/>
      <c r="F45" s="63"/>
      <c r="G45" s="62"/>
      <c r="H45" s="62"/>
      <c r="I45" s="62"/>
      <c r="J45" s="29">
        <f>'General Information'!$B$6</f>
        <v>0</v>
      </c>
    </row>
    <row r="46" spans="1:10" s="22" customFormat="1" ht="12.75" x14ac:dyDescent="0.2">
      <c r="A46" s="23">
        <v>3</v>
      </c>
      <c r="B46" s="23">
        <v>1</v>
      </c>
      <c r="C46" s="23" t="s">
        <v>84</v>
      </c>
      <c r="D46" s="45" t="s">
        <v>143</v>
      </c>
      <c r="E46" s="62"/>
      <c r="F46" s="63"/>
      <c r="G46" s="62"/>
      <c r="H46" s="62"/>
      <c r="I46" s="62"/>
      <c r="J46" s="29">
        <f>'General Information'!$B$6</f>
        <v>0</v>
      </c>
    </row>
    <row r="47" spans="1:10" s="22" customFormat="1" ht="12.75" x14ac:dyDescent="0.2">
      <c r="A47" s="23">
        <v>3</v>
      </c>
      <c r="B47" s="23">
        <v>1</v>
      </c>
      <c r="C47" s="23" t="s">
        <v>85</v>
      </c>
      <c r="D47" s="45" t="s">
        <v>144</v>
      </c>
      <c r="E47" s="62"/>
      <c r="F47" s="63"/>
      <c r="G47" s="62"/>
      <c r="H47" s="62"/>
      <c r="I47" s="62"/>
      <c r="J47" s="29">
        <f>'General Information'!$B$6</f>
        <v>0</v>
      </c>
    </row>
    <row r="48" spans="1:10" s="22" customFormat="1" ht="12.75" x14ac:dyDescent="0.2">
      <c r="A48" s="23">
        <v>3</v>
      </c>
      <c r="B48" s="23">
        <v>2</v>
      </c>
      <c r="C48" s="23" t="s">
        <v>86</v>
      </c>
      <c r="D48" s="45" t="s">
        <v>113</v>
      </c>
      <c r="E48" s="62"/>
      <c r="F48" s="63"/>
      <c r="G48" s="62"/>
      <c r="H48" s="62"/>
      <c r="I48" s="62"/>
      <c r="J48" s="29">
        <f>'General Information'!$B$6</f>
        <v>0</v>
      </c>
    </row>
    <row r="49" spans="1:10" s="22" customFormat="1" ht="12.75" x14ac:dyDescent="0.2">
      <c r="A49" s="23">
        <v>3</v>
      </c>
      <c r="B49" s="23">
        <v>2</v>
      </c>
      <c r="C49" s="23" t="s">
        <v>87</v>
      </c>
      <c r="D49" s="45" t="s">
        <v>114</v>
      </c>
      <c r="E49" s="62"/>
      <c r="F49" s="63"/>
      <c r="G49" s="62"/>
      <c r="H49" s="62"/>
      <c r="I49" s="62"/>
      <c r="J49" s="29">
        <f>'General Information'!$B$6</f>
        <v>0</v>
      </c>
    </row>
    <row r="50" spans="1:10" s="22" customFormat="1" ht="12.75" x14ac:dyDescent="0.2">
      <c r="A50" s="23">
        <v>3</v>
      </c>
      <c r="B50" s="56">
        <v>3</v>
      </c>
      <c r="C50" s="55" t="s">
        <v>88</v>
      </c>
      <c r="D50" s="57" t="s">
        <v>146</v>
      </c>
      <c r="E50" s="62"/>
      <c r="F50" s="63"/>
      <c r="G50" s="62"/>
      <c r="H50" s="62"/>
      <c r="I50" s="62"/>
      <c r="J50" s="29">
        <f>'General Information'!$B$6</f>
        <v>0</v>
      </c>
    </row>
    <row r="51" spans="1:10" s="22" customFormat="1" ht="12.75" x14ac:dyDescent="0.2">
      <c r="A51" s="23">
        <v>3</v>
      </c>
      <c r="B51" s="55">
        <v>3</v>
      </c>
      <c r="C51" s="55" t="s">
        <v>89</v>
      </c>
      <c r="D51" s="57" t="s">
        <v>149</v>
      </c>
      <c r="E51" s="62"/>
      <c r="F51" s="63"/>
      <c r="G51" s="62"/>
      <c r="H51" s="62"/>
      <c r="I51" s="62"/>
      <c r="J51" s="29">
        <f>'General Information'!$B$6</f>
        <v>0</v>
      </c>
    </row>
    <row r="52" spans="1:10" s="22" customFormat="1" ht="12.75" x14ac:dyDescent="0.2">
      <c r="A52" s="23">
        <v>3</v>
      </c>
      <c r="B52" s="23">
        <v>4</v>
      </c>
      <c r="C52" s="23">
        <v>4</v>
      </c>
      <c r="D52" s="45" t="s">
        <v>151</v>
      </c>
      <c r="E52" s="62"/>
      <c r="F52" s="63"/>
      <c r="G52" s="62"/>
      <c r="H52" s="62"/>
      <c r="I52" s="62"/>
      <c r="J52" s="29">
        <f>'General Information'!$B$6</f>
        <v>0</v>
      </c>
    </row>
    <row r="53" spans="1:10" s="22" customFormat="1" ht="12.75" x14ac:dyDescent="0.2">
      <c r="A53" s="23">
        <v>3</v>
      </c>
      <c r="B53" s="23">
        <v>5</v>
      </c>
      <c r="C53" s="23">
        <v>5</v>
      </c>
      <c r="D53" s="45" t="s">
        <v>115</v>
      </c>
      <c r="E53" s="62"/>
      <c r="F53" s="63"/>
      <c r="G53" s="62"/>
      <c r="H53" s="62"/>
      <c r="I53" s="62"/>
      <c r="J53" s="29">
        <f>'General Information'!$B$6</f>
        <v>0</v>
      </c>
    </row>
    <row r="54" spans="1:10" s="22" customFormat="1" ht="12.75" x14ac:dyDescent="0.2">
      <c r="A54" s="23">
        <v>3</v>
      </c>
      <c r="B54" s="55">
        <v>6</v>
      </c>
      <c r="C54" s="55">
        <v>6</v>
      </c>
      <c r="D54" s="57" t="s">
        <v>152</v>
      </c>
      <c r="E54" s="62"/>
      <c r="F54" s="63"/>
      <c r="G54" s="62"/>
      <c r="H54" s="62"/>
      <c r="I54" s="62"/>
      <c r="J54" s="29">
        <f>'General Information'!$B$6</f>
        <v>0</v>
      </c>
    </row>
    <row r="55" spans="1:10" s="22" customFormat="1" ht="12.75" x14ac:dyDescent="0.2">
      <c r="A55" s="23">
        <v>3</v>
      </c>
      <c r="B55" s="55">
        <v>7</v>
      </c>
      <c r="C55" s="55" t="s">
        <v>129</v>
      </c>
      <c r="D55" s="57" t="s">
        <v>142</v>
      </c>
      <c r="E55" s="62"/>
      <c r="F55" s="63"/>
      <c r="G55" s="62"/>
      <c r="H55" s="62"/>
      <c r="I55" s="62"/>
      <c r="J55" s="29">
        <f>'General Information'!$B$6</f>
        <v>0</v>
      </c>
    </row>
    <row r="56" spans="1:10" s="22" customFormat="1" ht="12.75" x14ac:dyDescent="0.2">
      <c r="A56" s="23">
        <v>3</v>
      </c>
      <c r="B56" s="55">
        <v>7</v>
      </c>
      <c r="C56" s="55" t="s">
        <v>130</v>
      </c>
      <c r="D56" s="57" t="s">
        <v>145</v>
      </c>
      <c r="E56" s="62"/>
      <c r="F56" s="63"/>
      <c r="G56" s="62"/>
      <c r="H56" s="62"/>
      <c r="I56" s="62"/>
      <c r="J56" s="29">
        <f>'General Information'!$B$6</f>
        <v>0</v>
      </c>
    </row>
    <row r="57" spans="1:10" s="22" customFormat="1" ht="12.75" x14ac:dyDescent="0.2">
      <c r="A57" s="23">
        <v>3</v>
      </c>
      <c r="B57" s="23">
        <v>8</v>
      </c>
      <c r="C57" s="23" t="s">
        <v>154</v>
      </c>
      <c r="D57" s="45" t="s">
        <v>148</v>
      </c>
      <c r="E57" s="62"/>
      <c r="F57" s="63"/>
      <c r="G57" s="62"/>
      <c r="H57" s="62"/>
      <c r="I57" s="62"/>
      <c r="J57" s="29">
        <f>'General Information'!$B$6</f>
        <v>0</v>
      </c>
    </row>
    <row r="58" spans="1:10" s="22" customFormat="1" ht="12.75" x14ac:dyDescent="0.2">
      <c r="A58" s="23">
        <v>3</v>
      </c>
      <c r="B58" s="23">
        <v>8</v>
      </c>
      <c r="C58" s="50" t="s">
        <v>155</v>
      </c>
      <c r="D58" s="45" t="s">
        <v>147</v>
      </c>
      <c r="E58" s="62"/>
      <c r="F58" s="63"/>
      <c r="G58" s="62"/>
      <c r="H58" s="62"/>
      <c r="I58" s="62"/>
      <c r="J58" s="29">
        <f>'General Information'!$B$6</f>
        <v>0</v>
      </c>
    </row>
    <row r="59" spans="1:10" s="22" customFormat="1" ht="12.75" x14ac:dyDescent="0.2">
      <c r="A59" s="23">
        <v>3</v>
      </c>
      <c r="B59" s="55">
        <v>9</v>
      </c>
      <c r="C59" s="55">
        <v>9</v>
      </c>
      <c r="D59" s="57" t="s">
        <v>150</v>
      </c>
      <c r="E59" s="62"/>
      <c r="F59" s="63"/>
      <c r="G59" s="62"/>
      <c r="H59" s="62"/>
      <c r="I59" s="62"/>
      <c r="J59" s="29">
        <f>'General Information'!$B$6</f>
        <v>0</v>
      </c>
    </row>
    <row r="60" spans="1:10" s="22" customFormat="1" ht="12.75" x14ac:dyDescent="0.2">
      <c r="A60" s="23">
        <v>3</v>
      </c>
      <c r="B60" s="55">
        <v>10</v>
      </c>
      <c r="C60" s="55">
        <v>10</v>
      </c>
      <c r="D60" s="57" t="s">
        <v>153</v>
      </c>
      <c r="E60" s="62"/>
      <c r="F60" s="63"/>
      <c r="G60" s="62"/>
      <c r="H60" s="62"/>
      <c r="I60" s="62"/>
      <c r="J60" s="29">
        <f>'General Information'!$B$6</f>
        <v>0</v>
      </c>
    </row>
    <row r="61" spans="1:10" s="22" customFormat="1" ht="13.9" customHeight="1" x14ac:dyDescent="0.2">
      <c r="A61" s="23">
        <v>3</v>
      </c>
      <c r="B61" s="23">
        <v>11</v>
      </c>
      <c r="C61" s="23" t="s">
        <v>156</v>
      </c>
      <c r="D61" s="45" t="s">
        <v>131</v>
      </c>
      <c r="E61" s="62"/>
      <c r="F61" s="63"/>
      <c r="G61" s="62"/>
      <c r="H61" s="62"/>
      <c r="I61" s="62"/>
      <c r="J61" s="29">
        <f>'General Information'!$B$6</f>
        <v>0</v>
      </c>
    </row>
    <row r="62" spans="1:10" s="22" customFormat="1" ht="13.9" customHeight="1" x14ac:dyDescent="0.2">
      <c r="A62" s="23">
        <v>3</v>
      </c>
      <c r="B62" s="23">
        <v>11</v>
      </c>
      <c r="C62" s="23" t="s">
        <v>157</v>
      </c>
      <c r="D62" s="45" t="s">
        <v>132</v>
      </c>
      <c r="E62" s="62"/>
      <c r="F62" s="63"/>
      <c r="G62" s="62"/>
      <c r="H62" s="62"/>
      <c r="I62" s="62"/>
      <c r="J62" s="29">
        <f>'General Information'!$B$6</f>
        <v>0</v>
      </c>
    </row>
    <row r="63" spans="1:10" s="22" customFormat="1" ht="12.75" x14ac:dyDescent="0.2">
      <c r="A63" s="23">
        <v>4</v>
      </c>
      <c r="B63" s="23">
        <v>1</v>
      </c>
      <c r="C63" s="23" t="s">
        <v>84</v>
      </c>
      <c r="D63" s="45" t="s">
        <v>143</v>
      </c>
      <c r="E63" s="62"/>
      <c r="F63" s="63"/>
      <c r="G63" s="62"/>
      <c r="H63" s="62"/>
      <c r="I63" s="62"/>
      <c r="J63" s="29">
        <f>'General Information'!$B$6</f>
        <v>0</v>
      </c>
    </row>
    <row r="64" spans="1:10" s="22" customFormat="1" ht="12.75" x14ac:dyDescent="0.2">
      <c r="A64" s="23">
        <v>4</v>
      </c>
      <c r="B64" s="23">
        <v>1</v>
      </c>
      <c r="C64" s="23" t="s">
        <v>85</v>
      </c>
      <c r="D64" s="45" t="s">
        <v>144</v>
      </c>
      <c r="E64" s="62"/>
      <c r="F64" s="63"/>
      <c r="G64" s="62"/>
      <c r="H64" s="62"/>
      <c r="I64" s="62"/>
      <c r="J64" s="29">
        <f>'General Information'!$B$6</f>
        <v>0</v>
      </c>
    </row>
    <row r="65" spans="1:10" s="22" customFormat="1" ht="12.75" x14ac:dyDescent="0.2">
      <c r="A65" s="23">
        <v>4</v>
      </c>
      <c r="B65" s="23">
        <v>2</v>
      </c>
      <c r="C65" s="23" t="s">
        <v>86</v>
      </c>
      <c r="D65" s="45" t="s">
        <v>113</v>
      </c>
      <c r="E65" s="62"/>
      <c r="F65" s="63"/>
      <c r="G65" s="62"/>
      <c r="H65" s="62"/>
      <c r="I65" s="62"/>
      <c r="J65" s="29">
        <f>'General Information'!$B$6</f>
        <v>0</v>
      </c>
    </row>
    <row r="66" spans="1:10" s="22" customFormat="1" ht="12.75" x14ac:dyDescent="0.2">
      <c r="A66" s="23">
        <v>4</v>
      </c>
      <c r="B66" s="23">
        <v>2</v>
      </c>
      <c r="C66" s="23" t="s">
        <v>87</v>
      </c>
      <c r="D66" s="45" t="s">
        <v>114</v>
      </c>
      <c r="E66" s="62"/>
      <c r="F66" s="63"/>
      <c r="G66" s="62"/>
      <c r="H66" s="62"/>
      <c r="I66" s="62"/>
      <c r="J66" s="29">
        <f>'General Information'!$B$6</f>
        <v>0</v>
      </c>
    </row>
    <row r="67" spans="1:10" s="22" customFormat="1" ht="12.75" x14ac:dyDescent="0.2">
      <c r="A67" s="23">
        <v>4</v>
      </c>
      <c r="B67" s="56">
        <v>3</v>
      </c>
      <c r="C67" s="55" t="s">
        <v>88</v>
      </c>
      <c r="D67" s="57" t="s">
        <v>146</v>
      </c>
      <c r="E67" s="62"/>
      <c r="F67" s="63"/>
      <c r="G67" s="62"/>
      <c r="H67" s="62"/>
      <c r="I67" s="62"/>
      <c r="J67" s="29">
        <f>'General Information'!$B$6</f>
        <v>0</v>
      </c>
    </row>
    <row r="68" spans="1:10" s="22" customFormat="1" ht="12.75" x14ac:dyDescent="0.2">
      <c r="A68" s="23">
        <v>4</v>
      </c>
      <c r="B68" s="55">
        <v>3</v>
      </c>
      <c r="C68" s="55" t="s">
        <v>89</v>
      </c>
      <c r="D68" s="57" t="s">
        <v>149</v>
      </c>
      <c r="E68" s="62"/>
      <c r="F68" s="63"/>
      <c r="G68" s="62"/>
      <c r="H68" s="62"/>
      <c r="I68" s="62"/>
      <c r="J68" s="29">
        <f>'General Information'!$B$6</f>
        <v>0</v>
      </c>
    </row>
    <row r="69" spans="1:10" s="22" customFormat="1" ht="12.75" x14ac:dyDescent="0.2">
      <c r="A69" s="23">
        <v>4</v>
      </c>
      <c r="B69" s="23">
        <v>4</v>
      </c>
      <c r="C69" s="23">
        <v>4</v>
      </c>
      <c r="D69" s="45" t="s">
        <v>151</v>
      </c>
      <c r="E69" s="62"/>
      <c r="F69" s="63"/>
      <c r="G69" s="62"/>
      <c r="H69" s="62"/>
      <c r="I69" s="62"/>
      <c r="J69" s="29">
        <f>'General Information'!$B$6</f>
        <v>0</v>
      </c>
    </row>
    <row r="70" spans="1:10" s="22" customFormat="1" ht="12.75" x14ac:dyDescent="0.2">
      <c r="A70" s="23">
        <v>4</v>
      </c>
      <c r="B70" s="23">
        <v>5</v>
      </c>
      <c r="C70" s="23">
        <v>5</v>
      </c>
      <c r="D70" s="45" t="s">
        <v>115</v>
      </c>
      <c r="E70" s="62"/>
      <c r="F70" s="63"/>
      <c r="G70" s="62"/>
      <c r="H70" s="62"/>
      <c r="I70" s="62"/>
      <c r="J70" s="29">
        <f>'General Information'!$B$6</f>
        <v>0</v>
      </c>
    </row>
    <row r="71" spans="1:10" s="22" customFormat="1" ht="12.75" x14ac:dyDescent="0.2">
      <c r="A71" s="23">
        <v>4</v>
      </c>
      <c r="B71" s="55">
        <v>6</v>
      </c>
      <c r="C71" s="55">
        <v>6</v>
      </c>
      <c r="D71" s="57" t="s">
        <v>152</v>
      </c>
      <c r="E71" s="62"/>
      <c r="F71" s="63"/>
      <c r="G71" s="62"/>
      <c r="H71" s="62"/>
      <c r="I71" s="62"/>
      <c r="J71" s="29">
        <f>'General Information'!$B$6</f>
        <v>0</v>
      </c>
    </row>
    <row r="72" spans="1:10" s="22" customFormat="1" ht="12.75" x14ac:dyDescent="0.2">
      <c r="A72" s="23">
        <v>4</v>
      </c>
      <c r="B72" s="55">
        <v>7</v>
      </c>
      <c r="C72" s="55" t="s">
        <v>129</v>
      </c>
      <c r="D72" s="57" t="s">
        <v>142</v>
      </c>
      <c r="E72" s="62"/>
      <c r="F72" s="63"/>
      <c r="G72" s="62"/>
      <c r="H72" s="62"/>
      <c r="I72" s="62"/>
      <c r="J72" s="29">
        <f>'General Information'!$B$6</f>
        <v>0</v>
      </c>
    </row>
    <row r="73" spans="1:10" s="22" customFormat="1" ht="12.75" x14ac:dyDescent="0.2">
      <c r="A73" s="23">
        <v>4</v>
      </c>
      <c r="B73" s="55">
        <v>7</v>
      </c>
      <c r="C73" s="55" t="s">
        <v>130</v>
      </c>
      <c r="D73" s="57" t="s">
        <v>145</v>
      </c>
      <c r="E73" s="62"/>
      <c r="F73" s="63"/>
      <c r="G73" s="62"/>
      <c r="H73" s="62"/>
      <c r="I73" s="62"/>
      <c r="J73" s="29">
        <f>'General Information'!$B$6</f>
        <v>0</v>
      </c>
    </row>
    <row r="74" spans="1:10" s="22" customFormat="1" ht="12.75" x14ac:dyDescent="0.2">
      <c r="A74" s="23">
        <v>4</v>
      </c>
      <c r="B74" s="23">
        <v>8</v>
      </c>
      <c r="C74" s="23" t="s">
        <v>154</v>
      </c>
      <c r="D74" s="45" t="s">
        <v>148</v>
      </c>
      <c r="E74" s="62"/>
      <c r="F74" s="63"/>
      <c r="G74" s="62"/>
      <c r="H74" s="62"/>
      <c r="I74" s="62"/>
      <c r="J74" s="29">
        <f>'General Information'!$B$6</f>
        <v>0</v>
      </c>
    </row>
    <row r="75" spans="1:10" s="22" customFormat="1" ht="12.75" x14ac:dyDescent="0.2">
      <c r="A75" s="23">
        <v>4</v>
      </c>
      <c r="B75" s="23">
        <v>8</v>
      </c>
      <c r="C75" s="50" t="s">
        <v>155</v>
      </c>
      <c r="D75" s="45" t="s">
        <v>147</v>
      </c>
      <c r="E75" s="62"/>
      <c r="F75" s="63"/>
      <c r="G75" s="62"/>
      <c r="H75" s="62"/>
      <c r="I75" s="62"/>
      <c r="J75" s="29">
        <f>'General Information'!$B$6</f>
        <v>0</v>
      </c>
    </row>
    <row r="76" spans="1:10" s="22" customFormat="1" ht="12.75" x14ac:dyDescent="0.2">
      <c r="A76" s="23">
        <v>4</v>
      </c>
      <c r="B76" s="55">
        <v>9</v>
      </c>
      <c r="C76" s="55">
        <v>9</v>
      </c>
      <c r="D76" s="57" t="s">
        <v>150</v>
      </c>
      <c r="E76" s="62"/>
      <c r="F76" s="63"/>
      <c r="G76" s="62"/>
      <c r="H76" s="62"/>
      <c r="I76" s="62"/>
      <c r="J76" s="29">
        <f>'General Information'!$B$6</f>
        <v>0</v>
      </c>
    </row>
    <row r="77" spans="1:10" s="22" customFormat="1" ht="12.75" x14ac:dyDescent="0.2">
      <c r="A77" s="23">
        <v>4</v>
      </c>
      <c r="B77" s="55">
        <v>10</v>
      </c>
      <c r="C77" s="55">
        <v>10</v>
      </c>
      <c r="D77" s="57" t="s">
        <v>153</v>
      </c>
      <c r="E77" s="62"/>
      <c r="F77" s="63"/>
      <c r="G77" s="62"/>
      <c r="H77" s="62"/>
      <c r="I77" s="62"/>
      <c r="J77" s="29">
        <f>'General Information'!$B$6</f>
        <v>0</v>
      </c>
    </row>
    <row r="78" spans="1:10" s="22" customFormat="1" ht="13.9" customHeight="1" x14ac:dyDescent="0.2">
      <c r="A78" s="23">
        <v>4</v>
      </c>
      <c r="B78" s="23">
        <v>11</v>
      </c>
      <c r="C78" s="23" t="s">
        <v>156</v>
      </c>
      <c r="D78" s="45" t="s">
        <v>131</v>
      </c>
      <c r="E78" s="62"/>
      <c r="F78" s="63"/>
      <c r="G78" s="62"/>
      <c r="H78" s="62"/>
      <c r="I78" s="62"/>
      <c r="J78" s="29">
        <f>'General Information'!$B$6</f>
        <v>0</v>
      </c>
    </row>
    <row r="79" spans="1:10" s="22" customFormat="1" ht="13.9" customHeight="1" x14ac:dyDescent="0.2">
      <c r="A79" s="23">
        <v>4</v>
      </c>
      <c r="B79" s="23">
        <v>11</v>
      </c>
      <c r="C79" s="23" t="s">
        <v>157</v>
      </c>
      <c r="D79" s="45" t="s">
        <v>132</v>
      </c>
      <c r="E79" s="62"/>
      <c r="F79" s="63"/>
      <c r="G79" s="62"/>
      <c r="H79" s="62"/>
      <c r="I79" s="62"/>
      <c r="J79" s="29">
        <f>'General Information'!$B$6</f>
        <v>0</v>
      </c>
    </row>
    <row r="80" spans="1:10" s="22" customFormat="1" ht="12.75" x14ac:dyDescent="0.2">
      <c r="A80" s="23">
        <v>5</v>
      </c>
      <c r="B80" s="23">
        <v>1</v>
      </c>
      <c r="C80" s="23" t="s">
        <v>84</v>
      </c>
      <c r="D80" s="45" t="s">
        <v>143</v>
      </c>
      <c r="E80" s="62"/>
      <c r="F80" s="63"/>
      <c r="G80" s="62"/>
      <c r="H80" s="62"/>
      <c r="I80" s="62"/>
      <c r="J80" s="29">
        <f>'General Information'!$B$6</f>
        <v>0</v>
      </c>
    </row>
    <row r="81" spans="1:10" s="22" customFormat="1" ht="12.75" x14ac:dyDescent="0.2">
      <c r="A81" s="23">
        <v>5</v>
      </c>
      <c r="B81" s="23">
        <v>1</v>
      </c>
      <c r="C81" s="23" t="s">
        <v>85</v>
      </c>
      <c r="D81" s="45" t="s">
        <v>144</v>
      </c>
      <c r="E81" s="62"/>
      <c r="F81" s="63"/>
      <c r="G81" s="62"/>
      <c r="H81" s="62"/>
      <c r="I81" s="62"/>
      <c r="J81" s="29">
        <f>'General Information'!$B$6</f>
        <v>0</v>
      </c>
    </row>
    <row r="82" spans="1:10" s="22" customFormat="1" ht="12.75" x14ac:dyDescent="0.2">
      <c r="A82" s="23">
        <v>5</v>
      </c>
      <c r="B82" s="23">
        <v>2</v>
      </c>
      <c r="C82" s="23" t="s">
        <v>86</v>
      </c>
      <c r="D82" s="45" t="s">
        <v>113</v>
      </c>
      <c r="E82" s="62"/>
      <c r="F82" s="63"/>
      <c r="G82" s="62"/>
      <c r="H82" s="62"/>
      <c r="I82" s="62"/>
      <c r="J82" s="29">
        <f>'General Information'!$B$6</f>
        <v>0</v>
      </c>
    </row>
    <row r="83" spans="1:10" s="24" customFormat="1" x14ac:dyDescent="0.25">
      <c r="A83" s="23">
        <v>5</v>
      </c>
      <c r="B83" s="23">
        <v>2</v>
      </c>
      <c r="C83" s="23" t="s">
        <v>87</v>
      </c>
      <c r="D83" s="45" t="s">
        <v>114</v>
      </c>
      <c r="E83" s="62"/>
      <c r="F83" s="63"/>
      <c r="G83" s="62"/>
      <c r="H83" s="62"/>
      <c r="I83" s="62"/>
      <c r="J83" s="29">
        <f>'General Information'!$B$6</f>
        <v>0</v>
      </c>
    </row>
    <row r="84" spans="1:10" x14ac:dyDescent="0.25">
      <c r="A84" s="23">
        <v>5</v>
      </c>
      <c r="B84" s="56">
        <v>3</v>
      </c>
      <c r="C84" s="55" t="s">
        <v>88</v>
      </c>
      <c r="D84" s="57" t="s">
        <v>146</v>
      </c>
      <c r="E84" s="62"/>
      <c r="F84" s="63"/>
      <c r="G84" s="62"/>
      <c r="H84" s="62"/>
      <c r="I84" s="62"/>
      <c r="J84" s="29">
        <f>'General Information'!$B$6</f>
        <v>0</v>
      </c>
    </row>
    <row r="85" spans="1:10" x14ac:dyDescent="0.25">
      <c r="A85" s="23">
        <v>5</v>
      </c>
      <c r="B85" s="55">
        <v>3</v>
      </c>
      <c r="C85" s="55" t="s">
        <v>89</v>
      </c>
      <c r="D85" s="57" t="s">
        <v>149</v>
      </c>
      <c r="E85" s="62"/>
      <c r="F85" s="63"/>
      <c r="G85" s="62"/>
      <c r="H85" s="62"/>
      <c r="I85" s="62"/>
      <c r="J85" s="29">
        <f>'General Information'!$B$6</f>
        <v>0</v>
      </c>
    </row>
    <row r="86" spans="1:10" x14ac:dyDescent="0.25">
      <c r="A86" s="23">
        <v>5</v>
      </c>
      <c r="B86" s="23">
        <v>4</v>
      </c>
      <c r="C86" s="23">
        <v>4</v>
      </c>
      <c r="D86" s="45" t="s">
        <v>151</v>
      </c>
      <c r="E86" s="62"/>
      <c r="F86" s="63"/>
      <c r="G86" s="62"/>
      <c r="H86" s="62"/>
      <c r="I86" s="62"/>
      <c r="J86" s="29">
        <f>'General Information'!$B$6</f>
        <v>0</v>
      </c>
    </row>
    <row r="87" spans="1:10" x14ac:dyDescent="0.25">
      <c r="A87" s="23">
        <v>5</v>
      </c>
      <c r="B87" s="23">
        <v>5</v>
      </c>
      <c r="C87" s="23">
        <v>5</v>
      </c>
      <c r="D87" s="45" t="s">
        <v>115</v>
      </c>
      <c r="E87" s="62"/>
      <c r="F87" s="63"/>
      <c r="G87" s="62"/>
      <c r="H87" s="62"/>
      <c r="I87" s="62"/>
      <c r="J87" s="29">
        <f>'General Information'!$B$6</f>
        <v>0</v>
      </c>
    </row>
    <row r="88" spans="1:10" x14ac:dyDescent="0.25">
      <c r="A88" s="23">
        <v>5</v>
      </c>
      <c r="B88" s="55">
        <v>6</v>
      </c>
      <c r="C88" s="55">
        <v>6</v>
      </c>
      <c r="D88" s="57" t="s">
        <v>152</v>
      </c>
      <c r="E88" s="62"/>
      <c r="F88" s="63"/>
      <c r="G88" s="62"/>
      <c r="H88" s="62"/>
      <c r="I88" s="62"/>
      <c r="J88" s="29">
        <f>'General Information'!$B$6</f>
        <v>0</v>
      </c>
    </row>
    <row r="89" spans="1:10" x14ac:dyDescent="0.25">
      <c r="A89" s="23">
        <v>5</v>
      </c>
      <c r="B89" s="55">
        <v>7</v>
      </c>
      <c r="C89" s="55" t="s">
        <v>129</v>
      </c>
      <c r="D89" s="57" t="s">
        <v>142</v>
      </c>
      <c r="E89" s="62"/>
      <c r="F89" s="63"/>
      <c r="G89" s="62"/>
      <c r="H89" s="62"/>
      <c r="I89" s="62"/>
      <c r="J89" s="29">
        <f>'General Information'!$B$6</f>
        <v>0</v>
      </c>
    </row>
    <row r="90" spans="1:10" x14ac:dyDescent="0.25">
      <c r="A90" s="23">
        <v>5</v>
      </c>
      <c r="B90" s="55">
        <v>7</v>
      </c>
      <c r="C90" s="55" t="s">
        <v>130</v>
      </c>
      <c r="D90" s="57" t="s">
        <v>145</v>
      </c>
      <c r="E90" s="62"/>
      <c r="F90" s="63"/>
      <c r="G90" s="62"/>
      <c r="H90" s="62"/>
      <c r="I90" s="62"/>
      <c r="J90" s="29">
        <f>'General Information'!$B$6</f>
        <v>0</v>
      </c>
    </row>
    <row r="91" spans="1:10" x14ac:dyDescent="0.25">
      <c r="A91" s="23">
        <v>5</v>
      </c>
      <c r="B91" s="23">
        <v>8</v>
      </c>
      <c r="C91" s="23" t="s">
        <v>154</v>
      </c>
      <c r="D91" s="45" t="s">
        <v>148</v>
      </c>
      <c r="E91" s="62"/>
      <c r="F91" s="63"/>
      <c r="G91" s="62"/>
      <c r="H91" s="62"/>
      <c r="I91" s="62"/>
      <c r="J91" s="29">
        <f>'General Information'!$B$6</f>
        <v>0</v>
      </c>
    </row>
    <row r="92" spans="1:10" x14ac:dyDescent="0.25">
      <c r="A92" s="23">
        <v>5</v>
      </c>
      <c r="B92" s="23">
        <v>8</v>
      </c>
      <c r="C92" s="50" t="s">
        <v>155</v>
      </c>
      <c r="D92" s="45" t="s">
        <v>147</v>
      </c>
      <c r="E92" s="62"/>
      <c r="F92" s="63"/>
      <c r="G92" s="62"/>
      <c r="H92" s="62"/>
      <c r="I92" s="62"/>
      <c r="J92" s="29">
        <f>'General Information'!$B$6</f>
        <v>0</v>
      </c>
    </row>
    <row r="93" spans="1:10" x14ac:dyDescent="0.25">
      <c r="A93" s="23">
        <v>5</v>
      </c>
      <c r="B93" s="55">
        <v>9</v>
      </c>
      <c r="C93" s="55">
        <v>9</v>
      </c>
      <c r="D93" s="57" t="s">
        <v>150</v>
      </c>
      <c r="E93" s="62"/>
      <c r="F93" s="63"/>
      <c r="G93" s="62"/>
      <c r="H93" s="62"/>
      <c r="I93" s="62"/>
      <c r="J93" s="29">
        <f>'General Information'!$B$6</f>
        <v>0</v>
      </c>
    </row>
    <row r="94" spans="1:10" x14ac:dyDescent="0.25">
      <c r="A94" s="23">
        <v>5</v>
      </c>
      <c r="B94" s="55">
        <v>10</v>
      </c>
      <c r="C94" s="55">
        <v>10</v>
      </c>
      <c r="D94" s="57" t="s">
        <v>153</v>
      </c>
      <c r="E94" s="62"/>
      <c r="F94" s="63"/>
      <c r="G94" s="62"/>
      <c r="H94" s="62"/>
      <c r="I94" s="62"/>
      <c r="J94" s="29">
        <f>'General Information'!$B$6</f>
        <v>0</v>
      </c>
    </row>
    <row r="95" spans="1:10" s="22" customFormat="1" ht="13.9" customHeight="1" x14ac:dyDescent="0.2">
      <c r="A95" s="23">
        <v>5</v>
      </c>
      <c r="B95" s="23">
        <v>11</v>
      </c>
      <c r="C95" s="23" t="s">
        <v>156</v>
      </c>
      <c r="D95" s="45" t="s">
        <v>131</v>
      </c>
      <c r="E95" s="62"/>
      <c r="F95" s="63"/>
      <c r="G95" s="62"/>
      <c r="H95" s="62"/>
      <c r="I95" s="62"/>
      <c r="J95" s="29">
        <f>'General Information'!$B$6</f>
        <v>0</v>
      </c>
    </row>
    <row r="96" spans="1:10" s="22" customFormat="1" ht="13.9" customHeight="1" x14ac:dyDescent="0.2">
      <c r="A96" s="23">
        <v>5</v>
      </c>
      <c r="B96" s="23">
        <v>11</v>
      </c>
      <c r="C96" s="23" t="s">
        <v>157</v>
      </c>
      <c r="D96" s="45" t="s">
        <v>132</v>
      </c>
      <c r="E96" s="62"/>
      <c r="F96" s="63"/>
      <c r="G96" s="62"/>
      <c r="H96" s="62"/>
      <c r="I96" s="62"/>
      <c r="J96" s="29">
        <f>'General Information'!$B$6</f>
        <v>0</v>
      </c>
    </row>
    <row r="97" spans="1:10" x14ac:dyDescent="0.25">
      <c r="A97" s="23">
        <v>6</v>
      </c>
      <c r="B97" s="23">
        <v>1</v>
      </c>
      <c r="C97" s="23" t="s">
        <v>84</v>
      </c>
      <c r="D97" s="45" t="s">
        <v>143</v>
      </c>
      <c r="E97" s="62"/>
      <c r="F97" s="63"/>
      <c r="G97" s="62"/>
      <c r="H97" s="62"/>
      <c r="I97" s="62"/>
      <c r="J97" s="29">
        <f>'General Information'!$B$6</f>
        <v>0</v>
      </c>
    </row>
    <row r="98" spans="1:10" x14ac:dyDescent="0.25">
      <c r="A98" s="23">
        <v>6</v>
      </c>
      <c r="B98" s="23">
        <v>1</v>
      </c>
      <c r="C98" s="23" t="s">
        <v>85</v>
      </c>
      <c r="D98" s="45" t="s">
        <v>144</v>
      </c>
      <c r="E98" s="62"/>
      <c r="F98" s="63"/>
      <c r="G98" s="62"/>
      <c r="H98" s="62"/>
      <c r="I98" s="62"/>
      <c r="J98" s="29">
        <f>'General Information'!$B$6</f>
        <v>0</v>
      </c>
    </row>
    <row r="99" spans="1:10" x14ac:dyDescent="0.25">
      <c r="A99" s="23">
        <v>6</v>
      </c>
      <c r="B99" s="23">
        <v>2</v>
      </c>
      <c r="C99" s="23" t="s">
        <v>86</v>
      </c>
      <c r="D99" s="45" t="s">
        <v>113</v>
      </c>
      <c r="E99" s="62"/>
      <c r="F99" s="63"/>
      <c r="G99" s="62"/>
      <c r="H99" s="62"/>
      <c r="I99" s="62"/>
      <c r="J99" s="29">
        <f>'General Information'!$B$6</f>
        <v>0</v>
      </c>
    </row>
    <row r="100" spans="1:10" x14ac:dyDescent="0.25">
      <c r="A100" s="23">
        <v>6</v>
      </c>
      <c r="B100" s="23">
        <v>2</v>
      </c>
      <c r="C100" s="23" t="s">
        <v>87</v>
      </c>
      <c r="D100" s="45" t="s">
        <v>114</v>
      </c>
      <c r="E100" s="62"/>
      <c r="F100" s="63"/>
      <c r="G100" s="62"/>
      <c r="H100" s="62"/>
      <c r="I100" s="62"/>
      <c r="J100" s="29">
        <f>'General Information'!$B$6</f>
        <v>0</v>
      </c>
    </row>
    <row r="101" spans="1:10" x14ac:dyDescent="0.25">
      <c r="A101" s="23">
        <v>6</v>
      </c>
      <c r="B101" s="56">
        <v>3</v>
      </c>
      <c r="C101" s="55" t="s">
        <v>88</v>
      </c>
      <c r="D101" s="57" t="s">
        <v>146</v>
      </c>
      <c r="E101" s="62"/>
      <c r="F101" s="63"/>
      <c r="G101" s="62"/>
      <c r="H101" s="62"/>
      <c r="I101" s="62"/>
      <c r="J101" s="29">
        <f>'General Information'!$B$6</f>
        <v>0</v>
      </c>
    </row>
    <row r="102" spans="1:10" x14ac:dyDescent="0.25">
      <c r="A102" s="23">
        <v>6</v>
      </c>
      <c r="B102" s="55">
        <v>3</v>
      </c>
      <c r="C102" s="55" t="s">
        <v>89</v>
      </c>
      <c r="D102" s="57" t="s">
        <v>149</v>
      </c>
      <c r="E102" s="62"/>
      <c r="F102" s="63"/>
      <c r="G102" s="62"/>
      <c r="H102" s="62"/>
      <c r="I102" s="62"/>
      <c r="J102" s="29">
        <f>'General Information'!$B$6</f>
        <v>0</v>
      </c>
    </row>
    <row r="103" spans="1:10" x14ac:dyDescent="0.25">
      <c r="A103" s="23">
        <v>6</v>
      </c>
      <c r="B103" s="23">
        <v>4</v>
      </c>
      <c r="C103" s="23">
        <v>4</v>
      </c>
      <c r="D103" s="45" t="s">
        <v>151</v>
      </c>
      <c r="E103" s="62"/>
      <c r="F103" s="63"/>
      <c r="G103" s="62"/>
      <c r="H103" s="62"/>
      <c r="I103" s="62"/>
      <c r="J103" s="29">
        <f>'General Information'!$B$6</f>
        <v>0</v>
      </c>
    </row>
    <row r="104" spans="1:10" x14ac:dyDescent="0.25">
      <c r="A104" s="23">
        <v>6</v>
      </c>
      <c r="B104" s="23">
        <v>5</v>
      </c>
      <c r="C104" s="23">
        <v>5</v>
      </c>
      <c r="D104" s="45" t="s">
        <v>115</v>
      </c>
      <c r="E104" s="62"/>
      <c r="F104" s="63"/>
      <c r="G104" s="62"/>
      <c r="H104" s="62"/>
      <c r="I104" s="62"/>
      <c r="J104" s="29">
        <f>'General Information'!$B$6</f>
        <v>0</v>
      </c>
    </row>
    <row r="105" spans="1:10" x14ac:dyDescent="0.25">
      <c r="A105" s="23">
        <v>6</v>
      </c>
      <c r="B105" s="55">
        <v>6</v>
      </c>
      <c r="C105" s="55">
        <v>6</v>
      </c>
      <c r="D105" s="57" t="s">
        <v>152</v>
      </c>
      <c r="E105" s="62"/>
      <c r="F105" s="63"/>
      <c r="G105" s="62"/>
      <c r="H105" s="62"/>
      <c r="I105" s="62"/>
      <c r="J105" s="29">
        <f>'General Information'!$B$6</f>
        <v>0</v>
      </c>
    </row>
    <row r="106" spans="1:10" s="22" customFormat="1" ht="13.9" customHeight="1" x14ac:dyDescent="0.2">
      <c r="A106" s="23">
        <v>6</v>
      </c>
      <c r="B106" s="55">
        <v>7</v>
      </c>
      <c r="C106" s="55" t="s">
        <v>129</v>
      </c>
      <c r="D106" s="57" t="s">
        <v>142</v>
      </c>
      <c r="E106" s="62"/>
      <c r="F106" s="63"/>
      <c r="G106" s="62"/>
      <c r="H106" s="62"/>
      <c r="I106" s="62"/>
      <c r="J106" s="29">
        <f>'General Information'!$B$6</f>
        <v>0</v>
      </c>
    </row>
    <row r="107" spans="1:10" s="22" customFormat="1" ht="13.9" customHeight="1" x14ac:dyDescent="0.2">
      <c r="A107" s="23">
        <v>6</v>
      </c>
      <c r="B107" s="55">
        <v>7</v>
      </c>
      <c r="C107" s="55" t="s">
        <v>130</v>
      </c>
      <c r="D107" s="57" t="s">
        <v>145</v>
      </c>
      <c r="E107" s="62"/>
      <c r="F107" s="63"/>
      <c r="G107" s="62"/>
      <c r="H107" s="62"/>
      <c r="I107" s="62"/>
      <c r="J107" s="29">
        <f>'General Information'!$B$6</f>
        <v>0</v>
      </c>
    </row>
    <row r="108" spans="1:10" x14ac:dyDescent="0.25">
      <c r="A108" s="23">
        <v>6</v>
      </c>
      <c r="B108" s="23">
        <v>8</v>
      </c>
      <c r="C108" s="23" t="s">
        <v>154</v>
      </c>
      <c r="D108" s="45" t="s">
        <v>148</v>
      </c>
      <c r="E108" s="62"/>
      <c r="F108" s="63"/>
      <c r="G108" s="62"/>
      <c r="H108" s="62"/>
      <c r="I108" s="62"/>
      <c r="J108" s="29">
        <f>'General Information'!$B$6</f>
        <v>0</v>
      </c>
    </row>
    <row r="109" spans="1:10" x14ac:dyDescent="0.25">
      <c r="A109" s="23">
        <v>6</v>
      </c>
      <c r="B109" s="23">
        <v>8</v>
      </c>
      <c r="C109" s="50" t="s">
        <v>155</v>
      </c>
      <c r="D109" s="45" t="s">
        <v>147</v>
      </c>
      <c r="E109" s="62"/>
      <c r="F109" s="63"/>
      <c r="G109" s="62"/>
      <c r="H109" s="62"/>
      <c r="I109" s="62"/>
      <c r="J109" s="29">
        <f>'General Information'!$B$6</f>
        <v>0</v>
      </c>
    </row>
    <row r="110" spans="1:10" x14ac:dyDescent="0.25">
      <c r="A110" s="23">
        <v>6</v>
      </c>
      <c r="B110" s="55">
        <v>9</v>
      </c>
      <c r="C110" s="55">
        <v>9</v>
      </c>
      <c r="D110" s="57" t="s">
        <v>150</v>
      </c>
      <c r="E110" s="62"/>
      <c r="F110" s="63"/>
      <c r="G110" s="62"/>
      <c r="H110" s="62"/>
      <c r="I110" s="62"/>
      <c r="J110" s="29">
        <f>'General Information'!$B$6</f>
        <v>0</v>
      </c>
    </row>
    <row r="111" spans="1:10" x14ac:dyDescent="0.25">
      <c r="A111" s="23">
        <v>6</v>
      </c>
      <c r="B111" s="55">
        <v>10</v>
      </c>
      <c r="C111" s="55">
        <v>10</v>
      </c>
      <c r="D111" s="57" t="s">
        <v>153</v>
      </c>
      <c r="E111" s="62"/>
      <c r="F111" s="63"/>
      <c r="G111" s="62"/>
      <c r="H111" s="62"/>
      <c r="I111" s="62"/>
      <c r="J111" s="29">
        <f>'General Information'!$B$6</f>
        <v>0</v>
      </c>
    </row>
    <row r="112" spans="1:10" x14ac:dyDescent="0.25">
      <c r="A112" s="23">
        <v>6</v>
      </c>
      <c r="B112" s="23">
        <v>11</v>
      </c>
      <c r="C112" s="23" t="s">
        <v>156</v>
      </c>
      <c r="D112" s="45" t="s">
        <v>131</v>
      </c>
      <c r="E112" s="62"/>
      <c r="F112" s="63"/>
      <c r="G112" s="62"/>
      <c r="H112" s="62"/>
      <c r="I112" s="62"/>
      <c r="J112" s="29">
        <f>'General Information'!$B$6</f>
        <v>0</v>
      </c>
    </row>
    <row r="113" spans="1:10" x14ac:dyDescent="0.25">
      <c r="A113" s="23">
        <v>6</v>
      </c>
      <c r="B113" s="23">
        <v>11</v>
      </c>
      <c r="C113" s="23" t="s">
        <v>157</v>
      </c>
      <c r="D113" s="45" t="s">
        <v>132</v>
      </c>
      <c r="E113" s="62"/>
      <c r="F113" s="63"/>
      <c r="G113" s="62"/>
      <c r="H113" s="62"/>
      <c r="I113" s="62"/>
      <c r="J113" s="29">
        <f>'General Information'!$B$6</f>
        <v>0</v>
      </c>
    </row>
    <row r="114" spans="1:10" x14ac:dyDescent="0.25">
      <c r="A114" s="23">
        <v>7</v>
      </c>
      <c r="B114" s="23">
        <v>1</v>
      </c>
      <c r="C114" s="23" t="s">
        <v>84</v>
      </c>
      <c r="D114" s="45" t="s">
        <v>143</v>
      </c>
      <c r="E114" s="62"/>
      <c r="F114" s="63"/>
      <c r="G114" s="62"/>
      <c r="H114" s="62"/>
      <c r="I114" s="62"/>
      <c r="J114" s="29">
        <f>'General Information'!$B$6</f>
        <v>0</v>
      </c>
    </row>
    <row r="115" spans="1:10" x14ac:dyDescent="0.25">
      <c r="A115" s="23">
        <v>7</v>
      </c>
      <c r="B115" s="23">
        <v>1</v>
      </c>
      <c r="C115" s="23" t="s">
        <v>85</v>
      </c>
      <c r="D115" s="45" t="s">
        <v>144</v>
      </c>
      <c r="E115" s="62"/>
      <c r="F115" s="63"/>
      <c r="G115" s="62"/>
      <c r="H115" s="62"/>
      <c r="I115" s="62"/>
      <c r="J115" s="29">
        <f>'General Information'!$B$6</f>
        <v>0</v>
      </c>
    </row>
    <row r="116" spans="1:10" x14ac:dyDescent="0.25">
      <c r="A116" s="23">
        <v>7</v>
      </c>
      <c r="B116" s="23">
        <v>2</v>
      </c>
      <c r="C116" s="23" t="s">
        <v>86</v>
      </c>
      <c r="D116" s="45" t="s">
        <v>113</v>
      </c>
      <c r="E116" s="62"/>
      <c r="F116" s="63"/>
      <c r="G116" s="62"/>
      <c r="H116" s="62"/>
      <c r="I116" s="62"/>
      <c r="J116" s="29">
        <f>'General Information'!$B$6</f>
        <v>0</v>
      </c>
    </row>
    <row r="117" spans="1:10" s="22" customFormat="1" ht="13.9" customHeight="1" x14ac:dyDescent="0.2">
      <c r="A117" s="23">
        <v>7</v>
      </c>
      <c r="B117" s="23">
        <v>2</v>
      </c>
      <c r="C117" s="23" t="s">
        <v>87</v>
      </c>
      <c r="D117" s="45" t="s">
        <v>114</v>
      </c>
      <c r="E117" s="62"/>
      <c r="F117" s="63"/>
      <c r="G117" s="62"/>
      <c r="H117" s="62"/>
      <c r="I117" s="62"/>
      <c r="J117" s="29">
        <f>'General Information'!$B$6</f>
        <v>0</v>
      </c>
    </row>
    <row r="118" spans="1:10" s="22" customFormat="1" ht="13.9" customHeight="1" x14ac:dyDescent="0.2">
      <c r="A118" s="23">
        <v>7</v>
      </c>
      <c r="B118" s="56">
        <v>3</v>
      </c>
      <c r="C118" s="55" t="s">
        <v>88</v>
      </c>
      <c r="D118" s="57" t="s">
        <v>146</v>
      </c>
      <c r="E118" s="62"/>
      <c r="F118" s="63"/>
      <c r="G118" s="62"/>
      <c r="H118" s="62"/>
      <c r="I118" s="62"/>
      <c r="J118" s="29">
        <f>'General Information'!$B$6</f>
        <v>0</v>
      </c>
    </row>
    <row r="119" spans="1:10" x14ac:dyDescent="0.25">
      <c r="A119" s="23">
        <v>7</v>
      </c>
      <c r="B119" s="55">
        <v>3</v>
      </c>
      <c r="C119" s="55" t="s">
        <v>89</v>
      </c>
      <c r="D119" s="57" t="s">
        <v>149</v>
      </c>
      <c r="E119" s="62"/>
      <c r="F119" s="63"/>
      <c r="G119" s="62"/>
      <c r="H119" s="62"/>
      <c r="I119" s="62"/>
      <c r="J119" s="29">
        <f>'General Information'!$B$6</f>
        <v>0</v>
      </c>
    </row>
    <row r="120" spans="1:10" x14ac:dyDescent="0.25">
      <c r="A120" s="23">
        <v>7</v>
      </c>
      <c r="B120" s="23">
        <v>4</v>
      </c>
      <c r="C120" s="23">
        <v>4</v>
      </c>
      <c r="D120" s="45" t="s">
        <v>151</v>
      </c>
      <c r="E120" s="62"/>
      <c r="F120" s="63"/>
      <c r="G120" s="62"/>
      <c r="H120" s="62"/>
      <c r="I120" s="62"/>
      <c r="J120" s="29">
        <f>'General Information'!$B$6</f>
        <v>0</v>
      </c>
    </row>
    <row r="121" spans="1:10" x14ac:dyDescent="0.25">
      <c r="A121" s="23">
        <v>7</v>
      </c>
      <c r="B121" s="23">
        <v>5</v>
      </c>
      <c r="C121" s="23">
        <v>5</v>
      </c>
      <c r="D121" s="45" t="s">
        <v>115</v>
      </c>
      <c r="E121" s="62"/>
      <c r="F121" s="63"/>
      <c r="G121" s="62"/>
      <c r="H121" s="62"/>
      <c r="I121" s="62"/>
      <c r="J121" s="29">
        <f>'General Information'!$B$6</f>
        <v>0</v>
      </c>
    </row>
    <row r="122" spans="1:10" x14ac:dyDescent="0.25">
      <c r="A122" s="23">
        <v>7</v>
      </c>
      <c r="B122" s="55">
        <v>6</v>
      </c>
      <c r="C122" s="55">
        <v>6</v>
      </c>
      <c r="D122" s="57" t="s">
        <v>152</v>
      </c>
      <c r="E122" s="62"/>
      <c r="F122" s="63"/>
      <c r="G122" s="62"/>
      <c r="H122" s="62"/>
      <c r="I122" s="62"/>
      <c r="J122" s="29">
        <f>'General Information'!$B$6</f>
        <v>0</v>
      </c>
    </row>
    <row r="123" spans="1:10" s="22" customFormat="1" ht="13.9" customHeight="1" x14ac:dyDescent="0.2">
      <c r="A123" s="23">
        <v>7</v>
      </c>
      <c r="B123" s="55">
        <v>7</v>
      </c>
      <c r="C123" s="55" t="s">
        <v>129</v>
      </c>
      <c r="D123" s="57" t="s">
        <v>142</v>
      </c>
      <c r="E123" s="62"/>
      <c r="F123" s="63"/>
      <c r="G123" s="62"/>
      <c r="H123" s="62"/>
      <c r="I123" s="62"/>
      <c r="J123" s="29">
        <f>'General Information'!$B$6</f>
        <v>0</v>
      </c>
    </row>
    <row r="124" spans="1:10" s="22" customFormat="1" ht="13.9" customHeight="1" x14ac:dyDescent="0.2">
      <c r="A124" s="23">
        <v>7</v>
      </c>
      <c r="B124" s="55">
        <v>7</v>
      </c>
      <c r="C124" s="55" t="s">
        <v>130</v>
      </c>
      <c r="D124" s="57" t="s">
        <v>145</v>
      </c>
      <c r="E124" s="62"/>
      <c r="F124" s="63"/>
      <c r="G124" s="62"/>
      <c r="H124" s="62"/>
      <c r="I124" s="62"/>
      <c r="J124" s="29">
        <f>'General Information'!$B$6</f>
        <v>0</v>
      </c>
    </row>
    <row r="125" spans="1:10" x14ac:dyDescent="0.25">
      <c r="A125" s="23">
        <v>7</v>
      </c>
      <c r="B125" s="23">
        <v>8</v>
      </c>
      <c r="C125" s="23" t="s">
        <v>154</v>
      </c>
      <c r="D125" s="45" t="s">
        <v>148</v>
      </c>
      <c r="E125" s="62"/>
      <c r="F125" s="63"/>
      <c r="G125" s="62"/>
      <c r="H125" s="62"/>
      <c r="I125" s="62"/>
      <c r="J125" s="29">
        <f>'General Information'!$B$6</f>
        <v>0</v>
      </c>
    </row>
    <row r="126" spans="1:10" x14ac:dyDescent="0.25">
      <c r="A126" s="23">
        <v>7</v>
      </c>
      <c r="B126" s="23">
        <v>8</v>
      </c>
      <c r="C126" s="50" t="s">
        <v>155</v>
      </c>
      <c r="D126" s="45" t="s">
        <v>147</v>
      </c>
      <c r="E126" s="62"/>
      <c r="F126" s="63"/>
      <c r="G126" s="62"/>
      <c r="H126" s="62"/>
      <c r="I126" s="62"/>
      <c r="J126" s="29">
        <f>'General Information'!$B$6</f>
        <v>0</v>
      </c>
    </row>
    <row r="127" spans="1:10" x14ac:dyDescent="0.25">
      <c r="A127" s="23">
        <v>7</v>
      </c>
      <c r="B127" s="55">
        <v>9</v>
      </c>
      <c r="C127" s="55">
        <v>9</v>
      </c>
      <c r="D127" s="57" t="s">
        <v>150</v>
      </c>
      <c r="E127" s="62"/>
      <c r="F127" s="63"/>
      <c r="G127" s="62"/>
      <c r="H127" s="62"/>
      <c r="I127" s="62"/>
      <c r="J127" s="29">
        <f>'General Information'!$B$6</f>
        <v>0</v>
      </c>
    </row>
    <row r="128" spans="1:10" x14ac:dyDescent="0.25">
      <c r="A128" s="23">
        <v>7</v>
      </c>
      <c r="B128" s="55">
        <v>10</v>
      </c>
      <c r="C128" s="55">
        <v>10</v>
      </c>
      <c r="D128" s="57" t="s">
        <v>153</v>
      </c>
      <c r="E128" s="62"/>
      <c r="F128" s="63"/>
      <c r="G128" s="62"/>
      <c r="H128" s="62"/>
      <c r="I128" s="62"/>
      <c r="J128" s="29">
        <f>'General Information'!$B$6</f>
        <v>0</v>
      </c>
    </row>
    <row r="129" spans="1:10" x14ac:dyDescent="0.25">
      <c r="A129" s="23">
        <v>7</v>
      </c>
      <c r="B129" s="23">
        <v>11</v>
      </c>
      <c r="C129" s="23" t="s">
        <v>156</v>
      </c>
      <c r="D129" s="45" t="s">
        <v>131</v>
      </c>
      <c r="E129" s="62"/>
      <c r="F129" s="63"/>
      <c r="G129" s="62"/>
      <c r="H129" s="62"/>
      <c r="I129" s="62"/>
      <c r="J129" s="29">
        <f>'General Information'!$B$6</f>
        <v>0</v>
      </c>
    </row>
    <row r="130" spans="1:10" x14ac:dyDescent="0.25">
      <c r="A130" s="23">
        <v>7</v>
      </c>
      <c r="B130" s="23">
        <v>11</v>
      </c>
      <c r="C130" s="23" t="s">
        <v>157</v>
      </c>
      <c r="D130" s="45" t="s">
        <v>132</v>
      </c>
      <c r="E130" s="62"/>
      <c r="F130" s="63"/>
      <c r="G130" s="62"/>
      <c r="H130" s="62"/>
      <c r="I130" s="62"/>
      <c r="J130" s="29">
        <f>'General Information'!$B$6</f>
        <v>0</v>
      </c>
    </row>
    <row r="131" spans="1:10" x14ac:dyDescent="0.25">
      <c r="A131" s="23">
        <v>8</v>
      </c>
      <c r="B131" s="23">
        <v>1</v>
      </c>
      <c r="C131" s="23" t="s">
        <v>84</v>
      </c>
      <c r="D131" s="45" t="s">
        <v>143</v>
      </c>
      <c r="E131" s="62"/>
      <c r="F131" s="63"/>
      <c r="G131" s="62"/>
      <c r="H131" s="62"/>
      <c r="I131" s="62"/>
      <c r="J131" s="29">
        <f>'General Information'!$B$6</f>
        <v>0</v>
      </c>
    </row>
    <row r="132" spans="1:10" x14ac:dyDescent="0.25">
      <c r="A132" s="23">
        <v>8</v>
      </c>
      <c r="B132" s="23">
        <v>1</v>
      </c>
      <c r="C132" s="23" t="s">
        <v>85</v>
      </c>
      <c r="D132" s="45" t="s">
        <v>144</v>
      </c>
      <c r="E132" s="62"/>
      <c r="F132" s="63"/>
      <c r="G132" s="62"/>
      <c r="H132" s="62"/>
      <c r="I132" s="62"/>
      <c r="J132" s="29">
        <f>'General Information'!$B$6</f>
        <v>0</v>
      </c>
    </row>
    <row r="133" spans="1:10" x14ac:dyDescent="0.25">
      <c r="A133" s="23">
        <v>8</v>
      </c>
      <c r="B133" s="23">
        <v>2</v>
      </c>
      <c r="C133" s="23" t="s">
        <v>86</v>
      </c>
      <c r="D133" s="45" t="s">
        <v>113</v>
      </c>
      <c r="E133" s="62"/>
      <c r="F133" s="63"/>
      <c r="G133" s="62"/>
      <c r="H133" s="62"/>
      <c r="I133" s="62"/>
      <c r="J133" s="29">
        <f>'General Information'!$B$6</f>
        <v>0</v>
      </c>
    </row>
    <row r="134" spans="1:10" s="22" customFormat="1" ht="13.9" customHeight="1" x14ac:dyDescent="0.2">
      <c r="A134" s="23">
        <v>8</v>
      </c>
      <c r="B134" s="23">
        <v>2</v>
      </c>
      <c r="C134" s="23" t="s">
        <v>87</v>
      </c>
      <c r="D134" s="45" t="s">
        <v>114</v>
      </c>
      <c r="E134" s="62"/>
      <c r="F134" s="63"/>
      <c r="G134" s="62"/>
      <c r="H134" s="62"/>
      <c r="I134" s="62"/>
      <c r="J134" s="29">
        <f>'General Information'!$B$6</f>
        <v>0</v>
      </c>
    </row>
    <row r="135" spans="1:10" s="22" customFormat="1" ht="13.9" customHeight="1" x14ac:dyDescent="0.2">
      <c r="A135" s="23">
        <v>8</v>
      </c>
      <c r="B135" s="56">
        <v>3</v>
      </c>
      <c r="C135" s="55" t="s">
        <v>88</v>
      </c>
      <c r="D135" s="57" t="s">
        <v>146</v>
      </c>
      <c r="E135" s="62"/>
      <c r="F135" s="63"/>
      <c r="G135" s="62"/>
      <c r="H135" s="62"/>
      <c r="I135" s="62"/>
      <c r="J135" s="29">
        <f>'General Information'!$B$6</f>
        <v>0</v>
      </c>
    </row>
    <row r="136" spans="1:10" x14ac:dyDescent="0.25">
      <c r="A136" s="23">
        <v>8</v>
      </c>
      <c r="B136" s="55">
        <v>3</v>
      </c>
      <c r="C136" s="55" t="s">
        <v>89</v>
      </c>
      <c r="D136" s="57" t="s">
        <v>149</v>
      </c>
      <c r="E136" s="62"/>
      <c r="F136" s="63"/>
      <c r="G136" s="62"/>
      <c r="H136" s="62"/>
      <c r="I136" s="62"/>
      <c r="J136" s="29">
        <f>'General Information'!$B$6</f>
        <v>0</v>
      </c>
    </row>
    <row r="137" spans="1:10" x14ac:dyDescent="0.25">
      <c r="A137" s="23">
        <v>8</v>
      </c>
      <c r="B137" s="23">
        <v>4</v>
      </c>
      <c r="C137" s="23">
        <v>4</v>
      </c>
      <c r="D137" s="45" t="s">
        <v>151</v>
      </c>
      <c r="E137" s="62"/>
      <c r="F137" s="63"/>
      <c r="G137" s="62"/>
      <c r="H137" s="62"/>
      <c r="I137" s="62"/>
      <c r="J137" s="29">
        <f>'General Information'!$B$6</f>
        <v>0</v>
      </c>
    </row>
    <row r="138" spans="1:10" x14ac:dyDescent="0.25">
      <c r="A138" s="23">
        <v>8</v>
      </c>
      <c r="B138" s="23">
        <v>5</v>
      </c>
      <c r="C138" s="23">
        <v>5</v>
      </c>
      <c r="D138" s="45" t="s">
        <v>115</v>
      </c>
      <c r="E138" s="62"/>
      <c r="F138" s="63"/>
      <c r="G138" s="62"/>
      <c r="H138" s="62"/>
      <c r="I138" s="62"/>
      <c r="J138" s="29">
        <f>'General Information'!$B$6</f>
        <v>0</v>
      </c>
    </row>
    <row r="139" spans="1:10" s="22" customFormat="1" ht="13.9" customHeight="1" x14ac:dyDescent="0.2">
      <c r="A139" s="23">
        <v>8</v>
      </c>
      <c r="B139" s="55">
        <v>6</v>
      </c>
      <c r="C139" s="55">
        <v>6</v>
      </c>
      <c r="D139" s="57" t="s">
        <v>152</v>
      </c>
      <c r="E139" s="62"/>
      <c r="F139" s="63"/>
      <c r="G139" s="62"/>
      <c r="H139" s="62"/>
      <c r="I139" s="62"/>
      <c r="J139" s="29">
        <f>'General Information'!$B$6</f>
        <v>0</v>
      </c>
    </row>
    <row r="140" spans="1:10" s="22" customFormat="1" ht="13.9" customHeight="1" x14ac:dyDescent="0.2">
      <c r="A140" s="23">
        <v>8</v>
      </c>
      <c r="B140" s="55">
        <v>7</v>
      </c>
      <c r="C140" s="55" t="s">
        <v>129</v>
      </c>
      <c r="D140" s="57" t="s">
        <v>142</v>
      </c>
      <c r="E140" s="62"/>
      <c r="F140" s="63"/>
      <c r="G140" s="62"/>
      <c r="H140" s="62"/>
      <c r="I140" s="62"/>
      <c r="J140" s="29">
        <f>'General Information'!$B$6</f>
        <v>0</v>
      </c>
    </row>
    <row r="141" spans="1:10" x14ac:dyDescent="0.25">
      <c r="A141" s="23">
        <v>8</v>
      </c>
      <c r="B141" s="55">
        <v>7</v>
      </c>
      <c r="C141" s="55" t="s">
        <v>130</v>
      </c>
      <c r="D141" s="57" t="s">
        <v>145</v>
      </c>
      <c r="E141" s="62"/>
      <c r="F141" s="63"/>
      <c r="G141" s="62"/>
      <c r="H141" s="62"/>
      <c r="I141" s="62"/>
      <c r="J141" s="29">
        <f>'General Information'!$B$6</f>
        <v>0</v>
      </c>
    </row>
    <row r="142" spans="1:10" x14ac:dyDescent="0.25">
      <c r="A142" s="23">
        <v>8</v>
      </c>
      <c r="B142" s="23">
        <v>8</v>
      </c>
      <c r="C142" s="23" t="s">
        <v>154</v>
      </c>
      <c r="D142" s="45" t="s">
        <v>148</v>
      </c>
      <c r="E142" s="62"/>
      <c r="F142" s="63"/>
      <c r="G142" s="62"/>
      <c r="H142" s="62"/>
      <c r="I142" s="62"/>
      <c r="J142" s="29">
        <f>'General Information'!$B$6</f>
        <v>0</v>
      </c>
    </row>
    <row r="143" spans="1:10" x14ac:dyDescent="0.25">
      <c r="A143" s="23">
        <v>8</v>
      </c>
      <c r="B143" s="23">
        <v>8</v>
      </c>
      <c r="C143" s="50" t="s">
        <v>155</v>
      </c>
      <c r="D143" s="45" t="s">
        <v>147</v>
      </c>
      <c r="E143" s="62"/>
      <c r="F143" s="63"/>
      <c r="G143" s="62"/>
      <c r="H143" s="62"/>
      <c r="I143" s="62"/>
      <c r="J143" s="29">
        <f>'General Information'!$B$6</f>
        <v>0</v>
      </c>
    </row>
    <row r="144" spans="1:10" x14ac:dyDescent="0.25">
      <c r="A144" s="23">
        <v>8</v>
      </c>
      <c r="B144" s="55">
        <v>9</v>
      </c>
      <c r="C144" s="55">
        <v>9</v>
      </c>
      <c r="D144" s="57" t="s">
        <v>150</v>
      </c>
      <c r="E144" s="62"/>
      <c r="F144" s="63"/>
      <c r="G144" s="62"/>
      <c r="H144" s="62"/>
      <c r="I144" s="62"/>
      <c r="J144" s="29">
        <f>'General Information'!$B$6</f>
        <v>0</v>
      </c>
    </row>
    <row r="145" spans="1:10" x14ac:dyDescent="0.25">
      <c r="A145" s="23">
        <v>8</v>
      </c>
      <c r="B145" s="55">
        <v>10</v>
      </c>
      <c r="C145" s="55">
        <v>10</v>
      </c>
      <c r="D145" s="57" t="s">
        <v>153</v>
      </c>
      <c r="E145" s="62"/>
      <c r="F145" s="63"/>
      <c r="G145" s="62"/>
      <c r="H145" s="62"/>
      <c r="I145" s="62"/>
      <c r="J145" s="29">
        <f>'General Information'!$B$6</f>
        <v>0</v>
      </c>
    </row>
    <row r="146" spans="1:10" x14ac:dyDescent="0.25">
      <c r="A146" s="23">
        <v>8</v>
      </c>
      <c r="B146" s="23">
        <v>11</v>
      </c>
      <c r="C146" s="23" t="s">
        <v>156</v>
      </c>
      <c r="D146" s="45" t="s">
        <v>131</v>
      </c>
      <c r="E146" s="62"/>
      <c r="F146" s="63"/>
      <c r="G146" s="62"/>
      <c r="H146" s="62"/>
      <c r="I146" s="62"/>
      <c r="J146" s="29">
        <f>'General Information'!$B$6</f>
        <v>0</v>
      </c>
    </row>
    <row r="147" spans="1:10" x14ac:dyDescent="0.25">
      <c r="A147" s="23">
        <v>8</v>
      </c>
      <c r="B147" s="23">
        <v>11</v>
      </c>
      <c r="C147" s="23" t="s">
        <v>157</v>
      </c>
      <c r="D147" s="45" t="s">
        <v>132</v>
      </c>
      <c r="E147" s="62"/>
      <c r="F147" s="63"/>
      <c r="G147" s="62"/>
      <c r="H147" s="62"/>
      <c r="I147" s="62"/>
      <c r="J147" s="29">
        <f>'General Information'!$B$6</f>
        <v>0</v>
      </c>
    </row>
    <row r="148" spans="1:10" x14ac:dyDescent="0.25">
      <c r="A148" s="23">
        <v>9</v>
      </c>
      <c r="B148" s="23">
        <v>1</v>
      </c>
      <c r="C148" s="23" t="s">
        <v>84</v>
      </c>
      <c r="D148" s="45" t="s">
        <v>143</v>
      </c>
      <c r="E148" s="62"/>
      <c r="F148" s="63"/>
      <c r="G148" s="62"/>
      <c r="H148" s="62"/>
      <c r="I148" s="62"/>
      <c r="J148" s="29">
        <f>'General Information'!$B$6</f>
        <v>0</v>
      </c>
    </row>
    <row r="149" spans="1:10" x14ac:dyDescent="0.25">
      <c r="A149" s="23">
        <v>9</v>
      </c>
      <c r="B149" s="23">
        <v>1</v>
      </c>
      <c r="C149" s="23" t="s">
        <v>85</v>
      </c>
      <c r="D149" s="45" t="s">
        <v>144</v>
      </c>
      <c r="E149" s="62"/>
      <c r="F149" s="63"/>
      <c r="G149" s="62"/>
      <c r="H149" s="62"/>
      <c r="I149" s="62"/>
      <c r="J149" s="29">
        <f>'General Information'!$B$6</f>
        <v>0</v>
      </c>
    </row>
    <row r="150" spans="1:10" x14ac:dyDescent="0.25">
      <c r="A150" s="23">
        <v>9</v>
      </c>
      <c r="B150" s="23">
        <v>2</v>
      </c>
      <c r="C150" s="23" t="s">
        <v>86</v>
      </c>
      <c r="D150" s="45" t="s">
        <v>113</v>
      </c>
      <c r="E150" s="62"/>
      <c r="F150" s="63"/>
      <c r="G150" s="62"/>
      <c r="H150" s="62"/>
      <c r="I150" s="62"/>
      <c r="J150" s="29">
        <f>'General Information'!$B$6</f>
        <v>0</v>
      </c>
    </row>
    <row r="151" spans="1:10" x14ac:dyDescent="0.25">
      <c r="A151" s="23">
        <v>9</v>
      </c>
      <c r="B151" s="23">
        <v>2</v>
      </c>
      <c r="C151" s="23" t="s">
        <v>87</v>
      </c>
      <c r="D151" s="45" t="s">
        <v>114</v>
      </c>
      <c r="E151" s="62"/>
      <c r="F151" s="63"/>
      <c r="G151" s="62"/>
      <c r="H151" s="62"/>
      <c r="I151" s="62"/>
      <c r="J151" s="29">
        <f>'General Information'!$B$6</f>
        <v>0</v>
      </c>
    </row>
    <row r="152" spans="1:10" x14ac:dyDescent="0.25">
      <c r="A152" s="23">
        <v>9</v>
      </c>
      <c r="B152" s="56">
        <v>3</v>
      </c>
      <c r="C152" s="55" t="s">
        <v>88</v>
      </c>
      <c r="D152" s="57" t="s">
        <v>146</v>
      </c>
      <c r="E152" s="62"/>
      <c r="F152" s="63"/>
      <c r="G152" s="62"/>
      <c r="H152" s="62"/>
      <c r="I152" s="62"/>
      <c r="J152" s="29">
        <f>'General Information'!$B$6</f>
        <v>0</v>
      </c>
    </row>
    <row r="153" spans="1:10" s="22" customFormat="1" ht="13.9" customHeight="1" x14ac:dyDescent="0.2">
      <c r="A153" s="23">
        <v>9</v>
      </c>
      <c r="B153" s="55">
        <v>3</v>
      </c>
      <c r="C153" s="55" t="s">
        <v>89</v>
      </c>
      <c r="D153" s="57" t="s">
        <v>149</v>
      </c>
      <c r="E153" s="62"/>
      <c r="F153" s="63"/>
      <c r="G153" s="62"/>
      <c r="H153" s="62"/>
      <c r="I153" s="62"/>
      <c r="J153" s="29">
        <f>'General Information'!$B$6</f>
        <v>0</v>
      </c>
    </row>
    <row r="154" spans="1:10" s="22" customFormat="1" ht="13.9" customHeight="1" x14ac:dyDescent="0.2">
      <c r="A154" s="23">
        <v>9</v>
      </c>
      <c r="B154" s="23">
        <v>4</v>
      </c>
      <c r="C154" s="23">
        <v>4</v>
      </c>
      <c r="D154" s="45" t="s">
        <v>151</v>
      </c>
      <c r="E154" s="62"/>
      <c r="F154" s="63"/>
      <c r="G154" s="62"/>
      <c r="H154" s="62"/>
      <c r="I154" s="62"/>
      <c r="J154" s="29">
        <f>'General Information'!$B$6</f>
        <v>0</v>
      </c>
    </row>
    <row r="155" spans="1:10" x14ac:dyDescent="0.25">
      <c r="A155" s="23">
        <v>9</v>
      </c>
      <c r="B155" s="23">
        <v>5</v>
      </c>
      <c r="C155" s="23">
        <v>5</v>
      </c>
      <c r="D155" s="45" t="s">
        <v>115</v>
      </c>
      <c r="E155" s="62"/>
      <c r="F155" s="63"/>
      <c r="G155" s="62"/>
      <c r="H155" s="62"/>
      <c r="I155" s="62"/>
      <c r="J155" s="29">
        <f>'General Information'!$B$6</f>
        <v>0</v>
      </c>
    </row>
    <row r="156" spans="1:10" x14ac:dyDescent="0.25">
      <c r="A156" s="23">
        <v>9</v>
      </c>
      <c r="B156" s="55">
        <v>6</v>
      </c>
      <c r="C156" s="55">
        <v>6</v>
      </c>
      <c r="D156" s="57" t="s">
        <v>152</v>
      </c>
      <c r="E156" s="62"/>
      <c r="F156" s="63"/>
      <c r="G156" s="62"/>
      <c r="H156" s="62"/>
      <c r="I156" s="62"/>
      <c r="J156" s="29">
        <f>'General Information'!$B$6</f>
        <v>0</v>
      </c>
    </row>
    <row r="157" spans="1:10" s="22" customFormat="1" ht="13.9" customHeight="1" x14ac:dyDescent="0.2">
      <c r="A157" s="23">
        <v>9</v>
      </c>
      <c r="B157" s="55">
        <v>7</v>
      </c>
      <c r="C157" s="55" t="s">
        <v>129</v>
      </c>
      <c r="D157" s="57" t="s">
        <v>142</v>
      </c>
      <c r="E157" s="62"/>
      <c r="F157" s="63"/>
      <c r="G157" s="62"/>
      <c r="H157" s="62"/>
      <c r="I157" s="62"/>
      <c r="J157" s="29">
        <f>'General Information'!$B$6</f>
        <v>0</v>
      </c>
    </row>
    <row r="158" spans="1:10" s="22" customFormat="1" ht="13.9" customHeight="1" x14ac:dyDescent="0.2">
      <c r="A158" s="23">
        <v>9</v>
      </c>
      <c r="B158" s="55">
        <v>7</v>
      </c>
      <c r="C158" s="55" t="s">
        <v>130</v>
      </c>
      <c r="D158" s="57" t="s">
        <v>145</v>
      </c>
      <c r="E158" s="62"/>
      <c r="F158" s="63"/>
      <c r="G158" s="62"/>
      <c r="H158" s="62"/>
      <c r="I158" s="62"/>
      <c r="J158" s="29">
        <f>'General Information'!$B$6</f>
        <v>0</v>
      </c>
    </row>
    <row r="159" spans="1:10" x14ac:dyDescent="0.25">
      <c r="A159" s="23">
        <v>9</v>
      </c>
      <c r="B159" s="23">
        <v>8</v>
      </c>
      <c r="C159" s="23" t="s">
        <v>154</v>
      </c>
      <c r="D159" s="45" t="s">
        <v>148</v>
      </c>
      <c r="E159" s="62"/>
      <c r="F159" s="63"/>
      <c r="G159" s="62"/>
      <c r="H159" s="62"/>
      <c r="I159" s="62"/>
      <c r="J159" s="29">
        <f>'General Information'!$B$6</f>
        <v>0</v>
      </c>
    </row>
    <row r="160" spans="1:10" x14ac:dyDescent="0.25">
      <c r="A160" s="23">
        <v>9</v>
      </c>
      <c r="B160" s="23">
        <v>8</v>
      </c>
      <c r="C160" s="50" t="s">
        <v>155</v>
      </c>
      <c r="D160" s="45" t="s">
        <v>147</v>
      </c>
      <c r="E160" s="62"/>
      <c r="F160" s="63"/>
      <c r="G160" s="62"/>
      <c r="H160" s="62"/>
      <c r="I160" s="62"/>
      <c r="J160" s="29">
        <f>'General Information'!$B$6</f>
        <v>0</v>
      </c>
    </row>
    <row r="161" spans="1:10" x14ac:dyDescent="0.25">
      <c r="A161" s="23">
        <v>9</v>
      </c>
      <c r="B161" s="55">
        <v>9</v>
      </c>
      <c r="C161" s="55">
        <v>9</v>
      </c>
      <c r="D161" s="57" t="s">
        <v>150</v>
      </c>
      <c r="E161" s="62"/>
      <c r="F161" s="63"/>
      <c r="G161" s="62"/>
      <c r="H161" s="62"/>
      <c r="I161" s="62"/>
      <c r="J161" s="29">
        <f>'General Information'!$B$6</f>
        <v>0</v>
      </c>
    </row>
    <row r="162" spans="1:10" x14ac:dyDescent="0.25">
      <c r="A162" s="23">
        <v>9</v>
      </c>
      <c r="B162" s="55">
        <v>10</v>
      </c>
      <c r="C162" s="55">
        <v>10</v>
      </c>
      <c r="D162" s="57" t="s">
        <v>153</v>
      </c>
      <c r="E162" s="62"/>
      <c r="F162" s="63"/>
      <c r="G162" s="62"/>
      <c r="H162" s="62"/>
      <c r="I162" s="62"/>
      <c r="J162" s="29">
        <f>'General Information'!$B$6</f>
        <v>0</v>
      </c>
    </row>
    <row r="163" spans="1:10" x14ac:dyDescent="0.25">
      <c r="A163" s="23">
        <v>9</v>
      </c>
      <c r="B163" s="23">
        <v>11</v>
      </c>
      <c r="C163" s="23" t="s">
        <v>156</v>
      </c>
      <c r="D163" s="45" t="s">
        <v>131</v>
      </c>
      <c r="E163" s="62"/>
      <c r="F163" s="63"/>
      <c r="G163" s="62"/>
      <c r="H163" s="62"/>
      <c r="I163" s="62"/>
      <c r="J163" s="29">
        <f>'General Information'!$B$6</f>
        <v>0</v>
      </c>
    </row>
    <row r="164" spans="1:10" x14ac:dyDescent="0.25">
      <c r="A164" s="23">
        <v>9</v>
      </c>
      <c r="B164" s="23">
        <v>11</v>
      </c>
      <c r="C164" s="23" t="s">
        <v>157</v>
      </c>
      <c r="D164" s="45" t="s">
        <v>132</v>
      </c>
      <c r="E164" s="62"/>
      <c r="F164" s="63"/>
      <c r="G164" s="62"/>
      <c r="H164" s="62"/>
      <c r="I164" s="62"/>
      <c r="J164" s="29">
        <f>'General Information'!$B$6</f>
        <v>0</v>
      </c>
    </row>
    <row r="165" spans="1:10" x14ac:dyDescent="0.25">
      <c r="A165" s="23">
        <v>10</v>
      </c>
      <c r="B165" s="23">
        <v>1</v>
      </c>
      <c r="C165" s="23" t="s">
        <v>84</v>
      </c>
      <c r="D165" s="45" t="s">
        <v>143</v>
      </c>
      <c r="E165" s="62"/>
      <c r="F165" s="63"/>
      <c r="G165" s="62"/>
      <c r="H165" s="62"/>
      <c r="I165" s="62"/>
      <c r="J165" s="29">
        <f>'General Information'!$B$6</f>
        <v>0</v>
      </c>
    </row>
    <row r="166" spans="1:10" x14ac:dyDescent="0.25">
      <c r="A166" s="23">
        <v>10</v>
      </c>
      <c r="B166" s="23">
        <v>1</v>
      </c>
      <c r="C166" s="23" t="s">
        <v>85</v>
      </c>
      <c r="D166" s="45" t="s">
        <v>144</v>
      </c>
      <c r="E166" s="62"/>
      <c r="F166" s="63"/>
      <c r="G166" s="62"/>
      <c r="H166" s="62"/>
      <c r="I166" s="62"/>
      <c r="J166" s="29">
        <f>'General Information'!$B$6</f>
        <v>0</v>
      </c>
    </row>
    <row r="167" spans="1:10" x14ac:dyDescent="0.25">
      <c r="A167" s="23">
        <v>10</v>
      </c>
      <c r="B167" s="23">
        <v>2</v>
      </c>
      <c r="C167" s="23" t="s">
        <v>86</v>
      </c>
      <c r="D167" s="45" t="s">
        <v>113</v>
      </c>
      <c r="E167" s="62"/>
      <c r="F167" s="63"/>
      <c r="G167" s="62"/>
      <c r="H167" s="62"/>
      <c r="I167" s="62"/>
      <c r="J167" s="29">
        <f>'General Information'!$B$6</f>
        <v>0</v>
      </c>
    </row>
    <row r="168" spans="1:10" x14ac:dyDescent="0.25">
      <c r="A168" s="23">
        <v>10</v>
      </c>
      <c r="B168" s="23">
        <v>2</v>
      </c>
      <c r="C168" s="23" t="s">
        <v>87</v>
      </c>
      <c r="D168" s="45" t="s">
        <v>114</v>
      </c>
      <c r="E168" s="62"/>
      <c r="F168" s="63"/>
      <c r="G168" s="62"/>
      <c r="H168" s="62"/>
      <c r="I168" s="62"/>
      <c r="J168" s="29">
        <f>'General Information'!$B$6</f>
        <v>0</v>
      </c>
    </row>
    <row r="169" spans="1:10" s="22" customFormat="1" ht="13.9" customHeight="1" x14ac:dyDescent="0.2">
      <c r="A169" s="23">
        <v>10</v>
      </c>
      <c r="B169" s="56">
        <v>3</v>
      </c>
      <c r="C169" s="55" t="s">
        <v>88</v>
      </c>
      <c r="D169" s="57" t="s">
        <v>146</v>
      </c>
      <c r="E169" s="62"/>
      <c r="F169" s="63"/>
      <c r="G169" s="62"/>
      <c r="H169" s="62"/>
      <c r="I169" s="62"/>
      <c r="J169" s="29">
        <f>'General Information'!$B$6</f>
        <v>0</v>
      </c>
    </row>
    <row r="170" spans="1:10" s="22" customFormat="1" ht="13.9" customHeight="1" x14ac:dyDescent="0.2">
      <c r="A170" s="23">
        <v>10</v>
      </c>
      <c r="B170" s="55">
        <v>3</v>
      </c>
      <c r="C170" s="55" t="s">
        <v>89</v>
      </c>
      <c r="D170" s="57" t="s">
        <v>149</v>
      </c>
      <c r="E170" s="62"/>
      <c r="F170" s="63"/>
      <c r="G170" s="62"/>
      <c r="H170" s="62"/>
      <c r="I170" s="62"/>
      <c r="J170" s="29">
        <f>'General Information'!$B$6</f>
        <v>0</v>
      </c>
    </row>
    <row r="171" spans="1:10" x14ac:dyDescent="0.25">
      <c r="A171" s="23">
        <v>10</v>
      </c>
      <c r="B171" s="23">
        <v>4</v>
      </c>
      <c r="C171" s="23">
        <v>4</v>
      </c>
      <c r="D171" s="45" t="s">
        <v>151</v>
      </c>
      <c r="E171" s="62"/>
      <c r="F171" s="63"/>
      <c r="G171" s="62"/>
      <c r="H171" s="62"/>
      <c r="I171" s="62"/>
      <c r="J171" s="29">
        <f>'General Information'!$B$6</f>
        <v>0</v>
      </c>
    </row>
    <row r="172" spans="1:10" x14ac:dyDescent="0.25">
      <c r="A172" s="23">
        <v>10</v>
      </c>
      <c r="B172" s="23">
        <v>5</v>
      </c>
      <c r="C172" s="23">
        <v>5</v>
      </c>
      <c r="D172" s="45" t="s">
        <v>115</v>
      </c>
      <c r="E172" s="62"/>
      <c r="F172" s="63"/>
      <c r="G172" s="62"/>
      <c r="H172" s="62"/>
      <c r="I172" s="62"/>
      <c r="J172" s="29">
        <f>'General Information'!$B$6</f>
        <v>0</v>
      </c>
    </row>
    <row r="173" spans="1:10" x14ac:dyDescent="0.25">
      <c r="A173" s="23">
        <v>10</v>
      </c>
      <c r="B173" s="55">
        <v>6</v>
      </c>
      <c r="C173" s="55">
        <v>6</v>
      </c>
      <c r="D173" s="57" t="s">
        <v>152</v>
      </c>
      <c r="E173" s="62"/>
      <c r="F173" s="63"/>
      <c r="G173" s="62"/>
      <c r="H173" s="62"/>
      <c r="I173" s="62"/>
      <c r="J173" s="29">
        <f>'General Information'!$B$6</f>
        <v>0</v>
      </c>
    </row>
    <row r="174" spans="1:10" s="22" customFormat="1" ht="13.9" customHeight="1" x14ac:dyDescent="0.2">
      <c r="A174" s="23">
        <v>10</v>
      </c>
      <c r="B174" s="55">
        <v>7</v>
      </c>
      <c r="C174" s="55" t="s">
        <v>129</v>
      </c>
      <c r="D174" s="57" t="s">
        <v>142</v>
      </c>
      <c r="E174" s="62"/>
      <c r="F174" s="63"/>
      <c r="G174" s="62"/>
      <c r="H174" s="62"/>
      <c r="I174" s="62"/>
      <c r="J174" s="29">
        <f>'General Information'!$B$6</f>
        <v>0</v>
      </c>
    </row>
    <row r="175" spans="1:10" s="22" customFormat="1" ht="13.9" customHeight="1" x14ac:dyDescent="0.2">
      <c r="A175" s="23">
        <v>10</v>
      </c>
      <c r="B175" s="55">
        <v>7</v>
      </c>
      <c r="C175" s="55" t="s">
        <v>130</v>
      </c>
      <c r="D175" s="57" t="s">
        <v>145</v>
      </c>
      <c r="E175" s="62"/>
      <c r="F175" s="63"/>
      <c r="G175" s="62"/>
      <c r="H175" s="62"/>
      <c r="I175" s="62"/>
      <c r="J175" s="29">
        <f>'General Information'!$B$6</f>
        <v>0</v>
      </c>
    </row>
    <row r="176" spans="1:10" x14ac:dyDescent="0.25">
      <c r="A176" s="23">
        <v>10</v>
      </c>
      <c r="B176" s="23">
        <v>8</v>
      </c>
      <c r="C176" s="23" t="s">
        <v>154</v>
      </c>
      <c r="D176" s="45" t="s">
        <v>148</v>
      </c>
      <c r="E176" s="62"/>
      <c r="F176" s="63"/>
      <c r="G176" s="62"/>
      <c r="H176" s="62"/>
      <c r="I176" s="62"/>
      <c r="J176" s="29">
        <f>'General Information'!$B$6</f>
        <v>0</v>
      </c>
    </row>
    <row r="177" spans="1:10" x14ac:dyDescent="0.25">
      <c r="A177" s="23">
        <v>10</v>
      </c>
      <c r="B177" s="23">
        <v>8</v>
      </c>
      <c r="C177" s="50" t="s">
        <v>155</v>
      </c>
      <c r="D177" s="45" t="s">
        <v>147</v>
      </c>
      <c r="E177" s="62"/>
      <c r="F177" s="63"/>
      <c r="G177" s="62"/>
      <c r="H177" s="62"/>
      <c r="I177" s="62"/>
      <c r="J177" s="29">
        <f>'General Information'!$B$6</f>
        <v>0</v>
      </c>
    </row>
    <row r="178" spans="1:10" x14ac:dyDescent="0.25">
      <c r="A178" s="23">
        <v>10</v>
      </c>
      <c r="B178" s="55">
        <v>9</v>
      </c>
      <c r="C178" s="55">
        <v>9</v>
      </c>
      <c r="D178" s="57" t="s">
        <v>150</v>
      </c>
      <c r="E178" s="62"/>
      <c r="F178" s="63"/>
      <c r="G178" s="62"/>
      <c r="H178" s="62"/>
      <c r="I178" s="62"/>
      <c r="J178" s="29">
        <f>'General Information'!$B$6</f>
        <v>0</v>
      </c>
    </row>
    <row r="179" spans="1:10" x14ac:dyDescent="0.25">
      <c r="A179" s="23">
        <v>10</v>
      </c>
      <c r="B179" s="55">
        <v>10</v>
      </c>
      <c r="C179" s="55">
        <v>10</v>
      </c>
      <c r="D179" s="57" t="s">
        <v>153</v>
      </c>
      <c r="E179" s="62"/>
      <c r="F179" s="63"/>
      <c r="G179" s="62"/>
      <c r="H179" s="62"/>
      <c r="I179" s="62"/>
      <c r="J179" s="29">
        <f>'General Information'!$B$6</f>
        <v>0</v>
      </c>
    </row>
    <row r="180" spans="1:10" x14ac:dyDescent="0.25">
      <c r="A180" s="23">
        <v>10</v>
      </c>
      <c r="B180" s="23">
        <v>11</v>
      </c>
      <c r="C180" s="23" t="s">
        <v>156</v>
      </c>
      <c r="D180" s="45" t="s">
        <v>131</v>
      </c>
      <c r="E180" s="62"/>
      <c r="F180" s="63"/>
      <c r="G180" s="62"/>
      <c r="H180" s="62"/>
      <c r="I180" s="62"/>
      <c r="J180" s="29">
        <f>'General Information'!$B$6</f>
        <v>0</v>
      </c>
    </row>
    <row r="181" spans="1:10" x14ac:dyDescent="0.25">
      <c r="A181" s="23">
        <v>10</v>
      </c>
      <c r="B181" s="23">
        <v>11</v>
      </c>
      <c r="C181" s="23" t="s">
        <v>157</v>
      </c>
      <c r="D181" s="45" t="s">
        <v>132</v>
      </c>
      <c r="E181" s="62"/>
      <c r="F181" s="63"/>
      <c r="G181" s="62"/>
      <c r="H181" s="62"/>
      <c r="I181" s="62"/>
      <c r="J181" s="29">
        <f>'General Information'!$B$6</f>
        <v>0</v>
      </c>
    </row>
    <row r="182" spans="1:10" x14ac:dyDescent="0.25">
      <c r="A182" s="23">
        <v>11</v>
      </c>
      <c r="B182" s="23">
        <v>1</v>
      </c>
      <c r="C182" s="23" t="s">
        <v>84</v>
      </c>
      <c r="D182" s="45" t="s">
        <v>143</v>
      </c>
      <c r="E182" s="62"/>
      <c r="F182" s="63"/>
      <c r="G182" s="62"/>
      <c r="H182" s="62"/>
      <c r="I182" s="62"/>
      <c r="J182" s="29">
        <f>'General Information'!$B$6</f>
        <v>0</v>
      </c>
    </row>
    <row r="183" spans="1:10" x14ac:dyDescent="0.25">
      <c r="A183" s="23">
        <v>11</v>
      </c>
      <c r="B183" s="23">
        <v>1</v>
      </c>
      <c r="C183" s="23" t="s">
        <v>85</v>
      </c>
      <c r="D183" s="45" t="s">
        <v>144</v>
      </c>
      <c r="E183" s="62"/>
      <c r="F183" s="63"/>
      <c r="G183" s="62"/>
      <c r="H183" s="62"/>
      <c r="I183" s="62"/>
      <c r="J183" s="29">
        <f>'General Information'!$B$6</f>
        <v>0</v>
      </c>
    </row>
    <row r="184" spans="1:10" x14ac:dyDescent="0.25">
      <c r="A184" s="23">
        <v>11</v>
      </c>
      <c r="B184" s="23">
        <v>2</v>
      </c>
      <c r="C184" s="23" t="s">
        <v>86</v>
      </c>
      <c r="D184" s="45" t="s">
        <v>113</v>
      </c>
      <c r="E184" s="62"/>
      <c r="F184" s="63"/>
      <c r="G184" s="62"/>
      <c r="H184" s="62"/>
      <c r="I184" s="62"/>
      <c r="J184" s="29">
        <f>'General Information'!$B$6</f>
        <v>0</v>
      </c>
    </row>
    <row r="185" spans="1:10" x14ac:dyDescent="0.25">
      <c r="A185" s="23">
        <v>11</v>
      </c>
      <c r="B185" s="23">
        <v>2</v>
      </c>
      <c r="C185" s="23" t="s">
        <v>87</v>
      </c>
      <c r="D185" s="45" t="s">
        <v>114</v>
      </c>
      <c r="E185" s="62"/>
      <c r="F185" s="63"/>
      <c r="G185" s="62"/>
      <c r="H185" s="62"/>
      <c r="I185" s="62"/>
      <c r="J185" s="29">
        <f>'General Information'!$B$6</f>
        <v>0</v>
      </c>
    </row>
    <row r="186" spans="1:10" s="22" customFormat="1" ht="13.9" customHeight="1" x14ac:dyDescent="0.2">
      <c r="A186" s="23">
        <v>11</v>
      </c>
      <c r="B186" s="56">
        <v>3</v>
      </c>
      <c r="C186" s="55" t="s">
        <v>88</v>
      </c>
      <c r="D186" s="57" t="s">
        <v>146</v>
      </c>
      <c r="E186" s="62"/>
      <c r="F186" s="63"/>
      <c r="G186" s="62"/>
      <c r="H186" s="62"/>
      <c r="I186" s="62"/>
      <c r="J186" s="29">
        <f>'General Information'!$B$6</f>
        <v>0</v>
      </c>
    </row>
    <row r="187" spans="1:10" s="22" customFormat="1" ht="13.9" customHeight="1" x14ac:dyDescent="0.2">
      <c r="A187" s="23">
        <v>11</v>
      </c>
      <c r="B187" s="55">
        <v>3</v>
      </c>
      <c r="C187" s="55" t="s">
        <v>89</v>
      </c>
      <c r="D187" s="57" t="s">
        <v>149</v>
      </c>
      <c r="E187" s="62"/>
      <c r="F187" s="63"/>
      <c r="G187" s="62"/>
      <c r="H187" s="62"/>
      <c r="I187" s="62"/>
      <c r="J187" s="29">
        <f>'General Information'!$B$6</f>
        <v>0</v>
      </c>
    </row>
    <row r="188" spans="1:10" x14ac:dyDescent="0.25">
      <c r="A188" s="23">
        <v>11</v>
      </c>
      <c r="B188" s="23">
        <v>4</v>
      </c>
      <c r="C188" s="23">
        <v>4</v>
      </c>
      <c r="D188" s="45" t="s">
        <v>151</v>
      </c>
      <c r="E188" s="62"/>
      <c r="F188" s="63"/>
      <c r="G188" s="62"/>
      <c r="H188" s="62"/>
      <c r="I188" s="62"/>
      <c r="J188" s="29">
        <f>'General Information'!$B$6</f>
        <v>0</v>
      </c>
    </row>
    <row r="189" spans="1:10" x14ac:dyDescent="0.25">
      <c r="A189" s="23">
        <v>11</v>
      </c>
      <c r="B189" s="23">
        <v>5</v>
      </c>
      <c r="C189" s="23">
        <v>5</v>
      </c>
      <c r="D189" s="45" t="s">
        <v>115</v>
      </c>
      <c r="E189" s="62"/>
      <c r="F189" s="63"/>
      <c r="G189" s="62"/>
      <c r="H189" s="62"/>
      <c r="I189" s="62"/>
      <c r="J189" s="29">
        <f>'General Information'!$B$6</f>
        <v>0</v>
      </c>
    </row>
    <row r="190" spans="1:10" x14ac:dyDescent="0.25">
      <c r="A190" s="23">
        <v>11</v>
      </c>
      <c r="B190" s="55">
        <v>6</v>
      </c>
      <c r="C190" s="55">
        <v>6</v>
      </c>
      <c r="D190" s="57" t="s">
        <v>152</v>
      </c>
      <c r="E190" s="62"/>
      <c r="F190" s="63"/>
      <c r="G190" s="62"/>
      <c r="H190" s="62"/>
      <c r="I190" s="62"/>
      <c r="J190" s="29">
        <f>'General Information'!$B$6</f>
        <v>0</v>
      </c>
    </row>
    <row r="191" spans="1:10" x14ac:dyDescent="0.25">
      <c r="A191" s="23">
        <v>11</v>
      </c>
      <c r="B191" s="55">
        <v>7</v>
      </c>
      <c r="C191" s="55" t="s">
        <v>129</v>
      </c>
      <c r="D191" s="57" t="s">
        <v>142</v>
      </c>
      <c r="E191" s="62"/>
      <c r="F191" s="63"/>
      <c r="G191" s="62"/>
      <c r="H191" s="62"/>
      <c r="I191" s="62"/>
      <c r="J191" s="29">
        <f>'General Information'!$B$6</f>
        <v>0</v>
      </c>
    </row>
    <row r="192" spans="1:10" x14ac:dyDescent="0.25">
      <c r="A192" s="23">
        <v>11</v>
      </c>
      <c r="B192" s="55">
        <v>7</v>
      </c>
      <c r="C192" s="55" t="s">
        <v>130</v>
      </c>
      <c r="D192" s="57" t="s">
        <v>145</v>
      </c>
      <c r="E192" s="62"/>
      <c r="F192" s="63"/>
      <c r="G192" s="62"/>
      <c r="H192" s="62"/>
      <c r="I192" s="62"/>
      <c r="J192" s="29">
        <f>'General Information'!$B$6</f>
        <v>0</v>
      </c>
    </row>
    <row r="193" spans="1:10" x14ac:dyDescent="0.25">
      <c r="A193" s="23">
        <v>11</v>
      </c>
      <c r="B193" s="23">
        <v>8</v>
      </c>
      <c r="C193" s="23" t="s">
        <v>154</v>
      </c>
      <c r="D193" s="45" t="s">
        <v>148</v>
      </c>
      <c r="E193" s="62"/>
      <c r="F193" s="63"/>
      <c r="G193" s="62"/>
      <c r="H193" s="62"/>
      <c r="I193" s="62"/>
      <c r="J193" s="29">
        <f>'General Information'!$B$6</f>
        <v>0</v>
      </c>
    </row>
    <row r="194" spans="1:10" x14ac:dyDescent="0.25">
      <c r="A194" s="23">
        <v>11</v>
      </c>
      <c r="B194" s="23">
        <v>8</v>
      </c>
      <c r="C194" s="50" t="s">
        <v>155</v>
      </c>
      <c r="D194" s="45" t="s">
        <v>147</v>
      </c>
      <c r="E194" s="62"/>
      <c r="F194" s="63"/>
      <c r="G194" s="62"/>
      <c r="H194" s="62"/>
      <c r="I194" s="62"/>
      <c r="J194" s="29">
        <f>'General Information'!$B$6</f>
        <v>0</v>
      </c>
    </row>
    <row r="195" spans="1:10" x14ac:dyDescent="0.25">
      <c r="A195" s="23">
        <v>11</v>
      </c>
      <c r="B195" s="55">
        <v>9</v>
      </c>
      <c r="C195" s="55">
        <v>9</v>
      </c>
      <c r="D195" s="57" t="s">
        <v>150</v>
      </c>
      <c r="E195" s="62"/>
      <c r="F195" s="63"/>
      <c r="G195" s="62"/>
      <c r="H195" s="62"/>
      <c r="I195" s="62"/>
      <c r="J195" s="29">
        <f>'General Information'!$B$6</f>
        <v>0</v>
      </c>
    </row>
    <row r="196" spans="1:10" x14ac:dyDescent="0.25">
      <c r="A196" s="23">
        <v>11</v>
      </c>
      <c r="B196" s="55">
        <v>10</v>
      </c>
      <c r="C196" s="55">
        <v>10</v>
      </c>
      <c r="D196" s="57" t="s">
        <v>153</v>
      </c>
      <c r="E196" s="62"/>
      <c r="F196" s="63"/>
      <c r="G196" s="62"/>
      <c r="H196" s="62"/>
      <c r="I196" s="62"/>
      <c r="J196" s="29">
        <f>'General Information'!$B$6</f>
        <v>0</v>
      </c>
    </row>
    <row r="197" spans="1:10" x14ac:dyDescent="0.25">
      <c r="A197" s="23">
        <v>11</v>
      </c>
      <c r="B197" s="23">
        <v>11</v>
      </c>
      <c r="C197" s="23" t="s">
        <v>156</v>
      </c>
      <c r="D197" s="45" t="s">
        <v>131</v>
      </c>
      <c r="E197" s="62"/>
      <c r="F197" s="63"/>
      <c r="G197" s="62"/>
      <c r="H197" s="62"/>
      <c r="I197" s="62"/>
      <c r="J197" s="29">
        <f>'General Information'!$B$6</f>
        <v>0</v>
      </c>
    </row>
    <row r="198" spans="1:10" x14ac:dyDescent="0.25">
      <c r="A198" s="23">
        <v>11</v>
      </c>
      <c r="B198" s="23">
        <v>11</v>
      </c>
      <c r="C198" s="23" t="s">
        <v>157</v>
      </c>
      <c r="D198" s="45" t="s">
        <v>132</v>
      </c>
      <c r="E198" s="62"/>
      <c r="F198" s="63"/>
      <c r="G198" s="62"/>
      <c r="H198" s="62"/>
      <c r="I198" s="62"/>
      <c r="J198" s="29">
        <f>'General Information'!$B$6</f>
        <v>0</v>
      </c>
    </row>
  </sheetData>
  <protectedRanges>
    <protectedRange sqref="D9" name="Vendor Name"/>
    <protectedRange sqref="E27:I198" name="Vendor Enters"/>
    <protectedRange sqref="D5" name="Vendor Name_1"/>
    <protectedRange sqref="E12:I26" name="Vendor Enters_1"/>
  </protectedRanges>
  <mergeCells count="1">
    <mergeCell ref="E9:I9"/>
  </mergeCells>
  <dataValidations count="1">
    <dataValidation type="list" allowBlank="1" showInputMessage="1" showErrorMessage="1" sqref="F12:F198">
      <formula1>"Yes, No"</formula1>
    </dataValidation>
  </dataValidations>
  <pageMargins left="0.7" right="0.7" top="0.75" bottom="0.75" header="0.3" footer="0.3"/>
  <pageSetup scale="57" fitToHeight="0"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8"/>
  <sheetViews>
    <sheetView workbookViewId="0"/>
  </sheetViews>
  <sheetFormatPr defaultColWidth="9.140625" defaultRowHeight="15" x14ac:dyDescent="0.25"/>
  <cols>
    <col min="1" max="2" width="7.7109375" style="4" customWidth="1"/>
    <col min="3" max="3" width="6.28515625" style="4" customWidth="1"/>
    <col min="4" max="4" width="51.140625" style="4" customWidth="1"/>
    <col min="5" max="9" width="25.7109375" style="4" customWidth="1"/>
    <col min="10" max="10" width="9.140625" style="25"/>
    <col min="11" max="16384" width="9.140625" style="4"/>
  </cols>
  <sheetData>
    <row r="1" spans="1:10" ht="21.6" customHeight="1" x14ac:dyDescent="0.35">
      <c r="A1" s="59" t="s">
        <v>160</v>
      </c>
      <c r="B1" s="1"/>
      <c r="J1" s="4"/>
    </row>
    <row r="2" spans="1:10" ht="15.6" customHeight="1" x14ac:dyDescent="0.25">
      <c r="A2" s="11" t="s">
        <v>80</v>
      </c>
      <c r="B2" s="11"/>
      <c r="J2" s="4"/>
    </row>
    <row r="3" spans="1:10" ht="15.6" customHeight="1" x14ac:dyDescent="0.25">
      <c r="A3" s="11" t="s">
        <v>81</v>
      </c>
      <c r="B3" s="11"/>
      <c r="J3" s="4"/>
    </row>
    <row r="4" spans="1:10" ht="15.6" customHeight="1" x14ac:dyDescent="0.25">
      <c r="A4" s="11" t="s">
        <v>82</v>
      </c>
      <c r="B4" s="11"/>
      <c r="J4" s="4"/>
    </row>
    <row r="5" spans="1:10" ht="15.6" customHeight="1" x14ac:dyDescent="0.25">
      <c r="A5" s="12" t="s">
        <v>4</v>
      </c>
      <c r="B5" s="12"/>
      <c r="D5" s="13" t="str">
        <f>IF('General Information'!B6="","",'General Information'!B6)</f>
        <v/>
      </c>
      <c r="J5" s="4"/>
    </row>
    <row r="6" spans="1:10" s="13" customFormat="1" ht="14.45" customHeight="1" x14ac:dyDescent="0.25">
      <c r="J6" s="26"/>
    </row>
    <row r="7" spans="1:10" s="13" customFormat="1" ht="14.45" customHeight="1" x14ac:dyDescent="0.25">
      <c r="A7" s="14" t="s">
        <v>135</v>
      </c>
      <c r="B7" s="14"/>
      <c r="J7" s="26"/>
    </row>
    <row r="8" spans="1:10" s="13" customFormat="1" ht="14.45" customHeight="1" x14ac:dyDescent="0.25">
      <c r="A8" s="14"/>
      <c r="B8" s="14"/>
      <c r="J8" s="26"/>
    </row>
    <row r="9" spans="1:10" s="13" customFormat="1" ht="14.45" customHeight="1" x14ac:dyDescent="0.3">
      <c r="E9" s="86" t="s">
        <v>124</v>
      </c>
      <c r="F9" s="87"/>
      <c r="G9" s="87"/>
      <c r="H9" s="87"/>
      <c r="I9" s="87"/>
      <c r="J9" s="26"/>
    </row>
    <row r="10" spans="1:10" s="20" customFormat="1" ht="65.25" customHeight="1" x14ac:dyDescent="0.2">
      <c r="A10" s="18" t="s">
        <v>125</v>
      </c>
      <c r="B10" s="18" t="s">
        <v>83</v>
      </c>
      <c r="C10" s="18" t="s">
        <v>133</v>
      </c>
      <c r="D10" s="19" t="s">
        <v>0</v>
      </c>
      <c r="E10" s="31" t="s">
        <v>123</v>
      </c>
      <c r="F10" s="31" t="s">
        <v>121</v>
      </c>
      <c r="G10" s="31" t="s">
        <v>126</v>
      </c>
      <c r="H10" s="31" t="s">
        <v>116</v>
      </c>
      <c r="I10" s="31" t="s">
        <v>117</v>
      </c>
      <c r="J10" s="27"/>
    </row>
    <row r="11" spans="1:10" s="21" customFormat="1" ht="12.75" x14ac:dyDescent="0.2">
      <c r="A11" s="46"/>
      <c r="B11" s="46"/>
      <c r="C11" s="46"/>
      <c r="D11" s="47"/>
      <c r="E11" s="31"/>
      <c r="F11" s="31" t="s">
        <v>118</v>
      </c>
      <c r="G11" s="31"/>
      <c r="H11" s="31"/>
      <c r="I11" s="31"/>
      <c r="J11" s="28" t="s">
        <v>62</v>
      </c>
    </row>
    <row r="12" spans="1:10" s="22" customFormat="1" ht="13.9" customHeight="1" x14ac:dyDescent="0.2">
      <c r="A12" s="23">
        <v>1</v>
      </c>
      <c r="B12" s="23">
        <v>1</v>
      </c>
      <c r="C12" s="23" t="s">
        <v>84</v>
      </c>
      <c r="D12" s="45" t="s">
        <v>143</v>
      </c>
      <c r="E12" s="58"/>
      <c r="F12" s="64"/>
      <c r="G12" s="58"/>
      <c r="H12" s="58"/>
      <c r="I12" s="58"/>
      <c r="J12" s="29">
        <f>'General Information'!$B$6</f>
        <v>0</v>
      </c>
    </row>
    <row r="13" spans="1:10" s="22" customFormat="1" ht="13.9" customHeight="1" x14ac:dyDescent="0.2">
      <c r="A13" s="23">
        <v>1</v>
      </c>
      <c r="B13" s="23">
        <v>1</v>
      </c>
      <c r="C13" s="23" t="s">
        <v>85</v>
      </c>
      <c r="D13" s="45" t="s">
        <v>144</v>
      </c>
      <c r="E13" s="58"/>
      <c r="F13" s="64"/>
      <c r="G13" s="58"/>
      <c r="H13" s="58"/>
      <c r="I13" s="58"/>
      <c r="J13" s="29">
        <f>'General Information'!$B$6</f>
        <v>0</v>
      </c>
    </row>
    <row r="14" spans="1:10" s="22" customFormat="1" ht="13.9" customHeight="1" x14ac:dyDescent="0.2">
      <c r="A14" s="23">
        <v>1</v>
      </c>
      <c r="B14" s="23">
        <v>2</v>
      </c>
      <c r="C14" s="23" t="s">
        <v>86</v>
      </c>
      <c r="D14" s="45" t="s">
        <v>113</v>
      </c>
      <c r="E14" s="58"/>
      <c r="F14" s="64"/>
      <c r="G14" s="58"/>
      <c r="H14" s="58"/>
      <c r="I14" s="58"/>
      <c r="J14" s="29">
        <f>'General Information'!$B$6</f>
        <v>0</v>
      </c>
    </row>
    <row r="15" spans="1:10" s="22" customFormat="1" ht="13.9" customHeight="1" x14ac:dyDescent="0.2">
      <c r="A15" s="23">
        <v>1</v>
      </c>
      <c r="B15" s="23">
        <v>2</v>
      </c>
      <c r="C15" s="23" t="s">
        <v>87</v>
      </c>
      <c r="D15" s="45" t="s">
        <v>114</v>
      </c>
      <c r="E15" s="58"/>
      <c r="F15" s="64"/>
      <c r="G15" s="58"/>
      <c r="H15" s="58"/>
      <c r="I15" s="58"/>
      <c r="J15" s="29">
        <f>'General Information'!$B$6</f>
        <v>0</v>
      </c>
    </row>
    <row r="16" spans="1:10" s="22" customFormat="1" ht="13.9" customHeight="1" x14ac:dyDescent="0.2">
      <c r="A16" s="55">
        <v>1</v>
      </c>
      <c r="B16" s="56">
        <v>3</v>
      </c>
      <c r="C16" s="55" t="s">
        <v>88</v>
      </c>
      <c r="D16" s="57" t="s">
        <v>146</v>
      </c>
      <c r="E16" s="58"/>
      <c r="F16" s="64"/>
      <c r="G16" s="58"/>
      <c r="H16" s="58"/>
      <c r="I16" s="58"/>
      <c r="J16" s="29">
        <f>'General Information'!$B$6</f>
        <v>0</v>
      </c>
    </row>
    <row r="17" spans="1:10" s="22" customFormat="1" ht="13.9" customHeight="1" x14ac:dyDescent="0.2">
      <c r="A17" s="55">
        <v>1</v>
      </c>
      <c r="B17" s="55">
        <v>3</v>
      </c>
      <c r="C17" s="55" t="s">
        <v>89</v>
      </c>
      <c r="D17" s="57" t="s">
        <v>149</v>
      </c>
      <c r="E17" s="58"/>
      <c r="F17" s="64"/>
      <c r="G17" s="58"/>
      <c r="H17" s="58"/>
      <c r="I17" s="58"/>
      <c r="J17" s="29">
        <f>'General Information'!$B$6</f>
        <v>0</v>
      </c>
    </row>
    <row r="18" spans="1:10" s="22" customFormat="1" ht="13.9" customHeight="1" x14ac:dyDescent="0.2">
      <c r="A18" s="23">
        <v>1</v>
      </c>
      <c r="B18" s="23">
        <v>4</v>
      </c>
      <c r="C18" s="23">
        <v>4</v>
      </c>
      <c r="D18" s="45" t="s">
        <v>151</v>
      </c>
      <c r="E18" s="58"/>
      <c r="F18" s="64"/>
      <c r="G18" s="58"/>
      <c r="H18" s="58"/>
      <c r="I18" s="58"/>
      <c r="J18" s="29">
        <f>'General Information'!$B$6</f>
        <v>0</v>
      </c>
    </row>
    <row r="19" spans="1:10" s="22" customFormat="1" ht="13.9" customHeight="1" x14ac:dyDescent="0.2">
      <c r="A19" s="23">
        <v>1</v>
      </c>
      <c r="B19" s="23">
        <v>5</v>
      </c>
      <c r="C19" s="23">
        <v>5</v>
      </c>
      <c r="D19" s="45" t="s">
        <v>115</v>
      </c>
      <c r="E19" s="58"/>
      <c r="F19" s="64"/>
      <c r="G19" s="58"/>
      <c r="H19" s="58"/>
      <c r="I19" s="58"/>
      <c r="J19" s="29">
        <f>'General Information'!$B$6</f>
        <v>0</v>
      </c>
    </row>
    <row r="20" spans="1:10" s="22" customFormat="1" ht="13.9" customHeight="1" x14ac:dyDescent="0.2">
      <c r="A20" s="55">
        <v>1</v>
      </c>
      <c r="B20" s="55">
        <v>6</v>
      </c>
      <c r="C20" s="55">
        <v>6</v>
      </c>
      <c r="D20" s="57" t="s">
        <v>152</v>
      </c>
      <c r="E20" s="58"/>
      <c r="F20" s="64"/>
      <c r="G20" s="58"/>
      <c r="H20" s="58"/>
      <c r="I20" s="58"/>
      <c r="J20" s="29">
        <f>'General Information'!$B$6</f>
        <v>0</v>
      </c>
    </row>
    <row r="21" spans="1:10" s="22" customFormat="1" ht="13.9" customHeight="1" x14ac:dyDescent="0.2">
      <c r="A21" s="52">
        <v>1</v>
      </c>
      <c r="B21" s="52">
        <v>7</v>
      </c>
      <c r="C21" s="52" t="s">
        <v>129</v>
      </c>
      <c r="D21" s="54" t="s">
        <v>142</v>
      </c>
      <c r="E21" s="88" t="s">
        <v>159</v>
      </c>
      <c r="F21" s="89"/>
      <c r="G21" s="89"/>
      <c r="H21" s="89"/>
      <c r="I21" s="89"/>
      <c r="J21" s="29">
        <f>'General Information'!$B$6</f>
        <v>0</v>
      </c>
    </row>
    <row r="22" spans="1:10" s="22" customFormat="1" ht="13.9" customHeight="1" x14ac:dyDescent="0.2">
      <c r="A22" s="52">
        <v>1</v>
      </c>
      <c r="B22" s="52">
        <v>7</v>
      </c>
      <c r="C22" s="52" t="s">
        <v>130</v>
      </c>
      <c r="D22" s="54" t="s">
        <v>145</v>
      </c>
      <c r="E22" s="89"/>
      <c r="F22" s="89"/>
      <c r="G22" s="89"/>
      <c r="H22" s="89"/>
      <c r="I22" s="89"/>
      <c r="J22" s="29">
        <f>'General Information'!$B$6</f>
        <v>0</v>
      </c>
    </row>
    <row r="23" spans="1:10" s="22" customFormat="1" ht="12.75" x14ac:dyDescent="0.2">
      <c r="A23" s="52">
        <v>1</v>
      </c>
      <c r="B23" s="52">
        <v>8</v>
      </c>
      <c r="C23" s="52" t="s">
        <v>154</v>
      </c>
      <c r="D23" s="54" t="s">
        <v>148</v>
      </c>
      <c r="E23" s="89"/>
      <c r="F23" s="89"/>
      <c r="G23" s="89"/>
      <c r="H23" s="89"/>
      <c r="I23" s="89"/>
      <c r="J23" s="29">
        <f>'General Information'!$B$6</f>
        <v>0</v>
      </c>
    </row>
    <row r="24" spans="1:10" s="22" customFormat="1" ht="12.75" x14ac:dyDescent="0.2">
      <c r="A24" s="52">
        <v>1</v>
      </c>
      <c r="B24" s="52">
        <v>8</v>
      </c>
      <c r="C24" s="53" t="s">
        <v>155</v>
      </c>
      <c r="D24" s="54" t="s">
        <v>147</v>
      </c>
      <c r="E24" s="89"/>
      <c r="F24" s="89"/>
      <c r="G24" s="89"/>
      <c r="H24" s="89"/>
      <c r="I24" s="89"/>
      <c r="J24" s="29">
        <f>'General Information'!$B$6</f>
        <v>0</v>
      </c>
    </row>
    <row r="25" spans="1:10" s="22" customFormat="1" ht="12.75" x14ac:dyDescent="0.2">
      <c r="A25" s="52">
        <v>1</v>
      </c>
      <c r="B25" s="52">
        <v>9</v>
      </c>
      <c r="C25" s="52">
        <v>9</v>
      </c>
      <c r="D25" s="54" t="s">
        <v>150</v>
      </c>
      <c r="E25" s="89"/>
      <c r="F25" s="89"/>
      <c r="G25" s="89"/>
      <c r="H25" s="89"/>
      <c r="I25" s="89"/>
      <c r="J25" s="29">
        <f>'General Information'!$B$6</f>
        <v>0</v>
      </c>
    </row>
    <row r="26" spans="1:10" s="22" customFormat="1" ht="12.75" x14ac:dyDescent="0.2">
      <c r="A26" s="52">
        <v>1</v>
      </c>
      <c r="B26" s="52">
        <v>10</v>
      </c>
      <c r="C26" s="52">
        <v>10</v>
      </c>
      <c r="D26" s="54" t="s">
        <v>153</v>
      </c>
      <c r="E26" s="89"/>
      <c r="F26" s="89"/>
      <c r="G26" s="89"/>
      <c r="H26" s="89"/>
      <c r="I26" s="89"/>
      <c r="J26" s="29">
        <f>'General Information'!$B$6</f>
        <v>0</v>
      </c>
    </row>
    <row r="27" spans="1:10" s="22" customFormat="1" ht="12.75" x14ac:dyDescent="0.2">
      <c r="A27" s="23">
        <v>1</v>
      </c>
      <c r="B27" s="23">
        <v>11</v>
      </c>
      <c r="C27" s="23" t="s">
        <v>156</v>
      </c>
      <c r="D27" s="45" t="s">
        <v>131</v>
      </c>
      <c r="E27" s="65"/>
      <c r="F27" s="66"/>
      <c r="G27" s="65"/>
      <c r="H27" s="65"/>
      <c r="I27" s="65"/>
      <c r="J27" s="29">
        <f>'General Information'!$B$6</f>
        <v>0</v>
      </c>
    </row>
    <row r="28" spans="1:10" s="22" customFormat="1" ht="12.75" x14ac:dyDescent="0.2">
      <c r="A28" s="23">
        <v>1</v>
      </c>
      <c r="B28" s="23">
        <v>11</v>
      </c>
      <c r="C28" s="23" t="s">
        <v>157</v>
      </c>
      <c r="D28" s="45" t="s">
        <v>132</v>
      </c>
      <c r="E28" s="65"/>
      <c r="F28" s="66"/>
      <c r="G28" s="65"/>
      <c r="H28" s="65"/>
      <c r="I28" s="65"/>
      <c r="J28" s="29">
        <f>'General Information'!$B$6</f>
        <v>0</v>
      </c>
    </row>
    <row r="29" spans="1:10" s="22" customFormat="1" ht="12.75" x14ac:dyDescent="0.2">
      <c r="A29" s="23">
        <v>2</v>
      </c>
      <c r="B29" s="23">
        <v>1</v>
      </c>
      <c r="C29" s="23" t="s">
        <v>84</v>
      </c>
      <c r="D29" s="45" t="s">
        <v>143</v>
      </c>
      <c r="E29" s="65"/>
      <c r="F29" s="66"/>
      <c r="G29" s="65"/>
      <c r="H29" s="65"/>
      <c r="I29" s="65"/>
      <c r="J29" s="29">
        <f>'General Information'!$B$6</f>
        <v>0</v>
      </c>
    </row>
    <row r="30" spans="1:10" s="22" customFormat="1" ht="12.75" x14ac:dyDescent="0.2">
      <c r="A30" s="23">
        <v>2</v>
      </c>
      <c r="B30" s="23">
        <v>1</v>
      </c>
      <c r="C30" s="23" t="s">
        <v>85</v>
      </c>
      <c r="D30" s="45" t="s">
        <v>144</v>
      </c>
      <c r="E30" s="65"/>
      <c r="F30" s="66"/>
      <c r="G30" s="65"/>
      <c r="H30" s="65"/>
      <c r="I30" s="65"/>
      <c r="J30" s="29">
        <f>'General Information'!$B$6</f>
        <v>0</v>
      </c>
    </row>
    <row r="31" spans="1:10" s="22" customFormat="1" ht="12.75" x14ac:dyDescent="0.2">
      <c r="A31" s="23">
        <v>2</v>
      </c>
      <c r="B31" s="23">
        <v>2</v>
      </c>
      <c r="C31" s="23" t="s">
        <v>86</v>
      </c>
      <c r="D31" s="45" t="s">
        <v>113</v>
      </c>
      <c r="E31" s="65"/>
      <c r="F31" s="66"/>
      <c r="G31" s="65"/>
      <c r="H31" s="65"/>
      <c r="I31" s="65"/>
      <c r="J31" s="29">
        <f>'General Information'!$B$6</f>
        <v>0</v>
      </c>
    </row>
    <row r="32" spans="1:10" s="22" customFormat="1" ht="13.9" customHeight="1" x14ac:dyDescent="0.2">
      <c r="A32" s="23">
        <v>2</v>
      </c>
      <c r="B32" s="23">
        <v>2</v>
      </c>
      <c r="C32" s="23" t="s">
        <v>87</v>
      </c>
      <c r="D32" s="45" t="s">
        <v>114</v>
      </c>
      <c r="E32" s="65"/>
      <c r="F32" s="66"/>
      <c r="G32" s="65"/>
      <c r="H32" s="65"/>
      <c r="I32" s="65"/>
      <c r="J32" s="29">
        <f>'General Information'!$B$6</f>
        <v>0</v>
      </c>
    </row>
    <row r="33" spans="1:10" s="22" customFormat="1" ht="13.9" customHeight="1" x14ac:dyDescent="0.2">
      <c r="A33" s="23">
        <v>2</v>
      </c>
      <c r="B33" s="56">
        <v>3</v>
      </c>
      <c r="C33" s="55" t="s">
        <v>88</v>
      </c>
      <c r="D33" s="57" t="s">
        <v>146</v>
      </c>
      <c r="E33" s="65"/>
      <c r="F33" s="66"/>
      <c r="G33" s="65"/>
      <c r="H33" s="65"/>
      <c r="I33" s="65"/>
      <c r="J33" s="29">
        <f>'General Information'!$B$6</f>
        <v>0</v>
      </c>
    </row>
    <row r="34" spans="1:10" s="22" customFormat="1" ht="12.75" x14ac:dyDescent="0.2">
      <c r="A34" s="23">
        <v>2</v>
      </c>
      <c r="B34" s="55">
        <v>3</v>
      </c>
      <c r="C34" s="55" t="s">
        <v>89</v>
      </c>
      <c r="D34" s="57" t="s">
        <v>149</v>
      </c>
      <c r="E34" s="65"/>
      <c r="F34" s="66"/>
      <c r="G34" s="65"/>
      <c r="H34" s="65"/>
      <c r="I34" s="65"/>
      <c r="J34" s="29">
        <f>'General Information'!$B$6</f>
        <v>0</v>
      </c>
    </row>
    <row r="35" spans="1:10" s="22" customFormat="1" ht="12.75" x14ac:dyDescent="0.2">
      <c r="A35" s="23">
        <v>2</v>
      </c>
      <c r="B35" s="23">
        <v>4</v>
      </c>
      <c r="C35" s="23">
        <v>4</v>
      </c>
      <c r="D35" s="45" t="s">
        <v>151</v>
      </c>
      <c r="E35" s="65"/>
      <c r="F35" s="66"/>
      <c r="G35" s="65"/>
      <c r="H35" s="65"/>
      <c r="I35" s="65"/>
      <c r="J35" s="29">
        <f>'General Information'!$B$6</f>
        <v>0</v>
      </c>
    </row>
    <row r="36" spans="1:10" s="22" customFormat="1" ht="12.75" x14ac:dyDescent="0.2">
      <c r="A36" s="23">
        <v>2</v>
      </c>
      <c r="B36" s="23">
        <v>5</v>
      </c>
      <c r="C36" s="23">
        <v>5</v>
      </c>
      <c r="D36" s="45" t="s">
        <v>115</v>
      </c>
      <c r="E36" s="65"/>
      <c r="F36" s="66"/>
      <c r="G36" s="65"/>
      <c r="H36" s="65"/>
      <c r="I36" s="65"/>
      <c r="J36" s="29">
        <f>'General Information'!$B$6</f>
        <v>0</v>
      </c>
    </row>
    <row r="37" spans="1:10" s="22" customFormat="1" ht="12.75" x14ac:dyDescent="0.2">
      <c r="A37" s="23">
        <v>2</v>
      </c>
      <c r="B37" s="55">
        <v>6</v>
      </c>
      <c r="C37" s="55">
        <v>6</v>
      </c>
      <c r="D37" s="57" t="s">
        <v>152</v>
      </c>
      <c r="E37" s="65"/>
      <c r="F37" s="66"/>
      <c r="G37" s="65"/>
      <c r="H37" s="65"/>
      <c r="I37" s="65"/>
      <c r="J37" s="29">
        <f>'General Information'!$B$6</f>
        <v>0</v>
      </c>
    </row>
    <row r="38" spans="1:10" s="22" customFormat="1" ht="12.75" x14ac:dyDescent="0.2">
      <c r="A38" s="52">
        <v>2</v>
      </c>
      <c r="B38" s="52">
        <v>7</v>
      </c>
      <c r="C38" s="52" t="s">
        <v>129</v>
      </c>
      <c r="D38" s="54" t="s">
        <v>142</v>
      </c>
      <c r="E38" s="88" t="s">
        <v>159</v>
      </c>
      <c r="F38" s="89"/>
      <c r="G38" s="89"/>
      <c r="H38" s="89"/>
      <c r="I38" s="89"/>
      <c r="J38" s="29">
        <f>'General Information'!$B$6</f>
        <v>0</v>
      </c>
    </row>
    <row r="39" spans="1:10" s="22" customFormat="1" ht="12.75" x14ac:dyDescent="0.2">
      <c r="A39" s="52">
        <v>2</v>
      </c>
      <c r="B39" s="52">
        <v>7</v>
      </c>
      <c r="C39" s="52" t="s">
        <v>130</v>
      </c>
      <c r="D39" s="54" t="s">
        <v>145</v>
      </c>
      <c r="E39" s="89"/>
      <c r="F39" s="89"/>
      <c r="G39" s="89"/>
      <c r="H39" s="89"/>
      <c r="I39" s="89"/>
      <c r="J39" s="29">
        <f>'General Information'!$B$6</f>
        <v>0</v>
      </c>
    </row>
    <row r="40" spans="1:10" s="22" customFormat="1" ht="12.75" x14ac:dyDescent="0.2">
      <c r="A40" s="52">
        <v>2</v>
      </c>
      <c r="B40" s="52">
        <v>8</v>
      </c>
      <c r="C40" s="52" t="s">
        <v>154</v>
      </c>
      <c r="D40" s="54" t="s">
        <v>148</v>
      </c>
      <c r="E40" s="89"/>
      <c r="F40" s="89"/>
      <c r="G40" s="89"/>
      <c r="H40" s="89"/>
      <c r="I40" s="89"/>
      <c r="J40" s="29">
        <f>'General Information'!$B$6</f>
        <v>0</v>
      </c>
    </row>
    <row r="41" spans="1:10" s="22" customFormat="1" ht="12.75" x14ac:dyDescent="0.2">
      <c r="A41" s="52">
        <v>2</v>
      </c>
      <c r="B41" s="52">
        <v>8</v>
      </c>
      <c r="C41" s="53" t="s">
        <v>155</v>
      </c>
      <c r="D41" s="54" t="s">
        <v>147</v>
      </c>
      <c r="E41" s="89"/>
      <c r="F41" s="89"/>
      <c r="G41" s="89"/>
      <c r="H41" s="89"/>
      <c r="I41" s="89"/>
      <c r="J41" s="29">
        <f>'General Information'!$B$6</f>
        <v>0</v>
      </c>
    </row>
    <row r="42" spans="1:10" s="22" customFormat="1" ht="12.75" x14ac:dyDescent="0.2">
      <c r="A42" s="52">
        <v>2</v>
      </c>
      <c r="B42" s="52">
        <v>9</v>
      </c>
      <c r="C42" s="52">
        <v>9</v>
      </c>
      <c r="D42" s="54" t="s">
        <v>150</v>
      </c>
      <c r="E42" s="89"/>
      <c r="F42" s="89"/>
      <c r="G42" s="89"/>
      <c r="H42" s="89"/>
      <c r="I42" s="89"/>
      <c r="J42" s="29">
        <f>'General Information'!$B$6</f>
        <v>0</v>
      </c>
    </row>
    <row r="43" spans="1:10" s="22" customFormat="1" ht="13.9" customHeight="1" x14ac:dyDescent="0.2">
      <c r="A43" s="52">
        <v>2</v>
      </c>
      <c r="B43" s="52">
        <v>10</v>
      </c>
      <c r="C43" s="52">
        <v>10</v>
      </c>
      <c r="D43" s="54" t="s">
        <v>153</v>
      </c>
      <c r="E43" s="89"/>
      <c r="F43" s="89"/>
      <c r="G43" s="89"/>
      <c r="H43" s="89"/>
      <c r="I43" s="89"/>
      <c r="J43" s="29">
        <f>'General Information'!$B$6</f>
        <v>0</v>
      </c>
    </row>
    <row r="44" spans="1:10" s="22" customFormat="1" ht="13.9" customHeight="1" x14ac:dyDescent="0.2">
      <c r="A44" s="23">
        <v>2</v>
      </c>
      <c r="B44" s="23">
        <v>11</v>
      </c>
      <c r="C44" s="23" t="s">
        <v>156</v>
      </c>
      <c r="D44" s="45" t="s">
        <v>131</v>
      </c>
      <c r="E44" s="65"/>
      <c r="F44" s="66"/>
      <c r="G44" s="65"/>
      <c r="H44" s="65"/>
      <c r="I44" s="65"/>
      <c r="J44" s="29">
        <f>'General Information'!$B$6</f>
        <v>0</v>
      </c>
    </row>
    <row r="45" spans="1:10" s="22" customFormat="1" ht="12.75" x14ac:dyDescent="0.2">
      <c r="A45" s="23">
        <v>2</v>
      </c>
      <c r="B45" s="23">
        <v>11</v>
      </c>
      <c r="C45" s="23" t="s">
        <v>157</v>
      </c>
      <c r="D45" s="45" t="s">
        <v>132</v>
      </c>
      <c r="E45" s="65"/>
      <c r="F45" s="66"/>
      <c r="G45" s="65"/>
      <c r="H45" s="65"/>
      <c r="I45" s="65"/>
      <c r="J45" s="29">
        <f>'General Information'!$B$6</f>
        <v>0</v>
      </c>
    </row>
    <row r="46" spans="1:10" s="22" customFormat="1" ht="12.75" x14ac:dyDescent="0.2">
      <c r="A46" s="23">
        <v>3</v>
      </c>
      <c r="B46" s="23">
        <v>1</v>
      </c>
      <c r="C46" s="23" t="s">
        <v>84</v>
      </c>
      <c r="D46" s="45" t="s">
        <v>143</v>
      </c>
      <c r="E46" s="65"/>
      <c r="F46" s="66"/>
      <c r="G46" s="65"/>
      <c r="H46" s="65"/>
      <c r="I46" s="65"/>
      <c r="J46" s="29">
        <f>'General Information'!$B$6</f>
        <v>0</v>
      </c>
    </row>
    <row r="47" spans="1:10" s="22" customFormat="1" ht="12.75" x14ac:dyDescent="0.2">
      <c r="A47" s="23">
        <v>3</v>
      </c>
      <c r="B47" s="23">
        <v>1</v>
      </c>
      <c r="C47" s="23" t="s">
        <v>85</v>
      </c>
      <c r="D47" s="45" t="s">
        <v>144</v>
      </c>
      <c r="E47" s="65"/>
      <c r="F47" s="66"/>
      <c r="G47" s="65"/>
      <c r="H47" s="65"/>
      <c r="I47" s="65"/>
      <c r="J47" s="29">
        <f>'General Information'!$B$6</f>
        <v>0</v>
      </c>
    </row>
    <row r="48" spans="1:10" s="22" customFormat="1" ht="12.75" x14ac:dyDescent="0.2">
      <c r="A48" s="23">
        <v>3</v>
      </c>
      <c r="B48" s="23">
        <v>2</v>
      </c>
      <c r="C48" s="23" t="s">
        <v>86</v>
      </c>
      <c r="D48" s="45" t="s">
        <v>113</v>
      </c>
      <c r="E48" s="65"/>
      <c r="F48" s="66"/>
      <c r="G48" s="65"/>
      <c r="H48" s="65"/>
      <c r="I48" s="65"/>
      <c r="J48" s="29">
        <f>'General Information'!$B$6</f>
        <v>0</v>
      </c>
    </row>
    <row r="49" spans="1:10" s="22" customFormat="1" ht="12.75" x14ac:dyDescent="0.2">
      <c r="A49" s="23">
        <v>3</v>
      </c>
      <c r="B49" s="23">
        <v>2</v>
      </c>
      <c r="C49" s="23" t="s">
        <v>87</v>
      </c>
      <c r="D49" s="45" t="s">
        <v>114</v>
      </c>
      <c r="E49" s="65"/>
      <c r="F49" s="66"/>
      <c r="G49" s="65"/>
      <c r="H49" s="65"/>
      <c r="I49" s="65"/>
      <c r="J49" s="29">
        <f>'General Information'!$B$6</f>
        <v>0</v>
      </c>
    </row>
    <row r="50" spans="1:10" s="22" customFormat="1" ht="12.75" x14ac:dyDescent="0.2">
      <c r="A50" s="23">
        <v>3</v>
      </c>
      <c r="B50" s="56">
        <v>3</v>
      </c>
      <c r="C50" s="55" t="s">
        <v>88</v>
      </c>
      <c r="D50" s="57" t="s">
        <v>146</v>
      </c>
      <c r="E50" s="65"/>
      <c r="F50" s="66"/>
      <c r="G50" s="65"/>
      <c r="H50" s="65"/>
      <c r="I50" s="65"/>
      <c r="J50" s="29">
        <f>'General Information'!$B$6</f>
        <v>0</v>
      </c>
    </row>
    <row r="51" spans="1:10" s="22" customFormat="1" ht="12.75" x14ac:dyDescent="0.2">
      <c r="A51" s="23">
        <v>3</v>
      </c>
      <c r="B51" s="55">
        <v>3</v>
      </c>
      <c r="C51" s="55" t="s">
        <v>89</v>
      </c>
      <c r="D51" s="57" t="s">
        <v>149</v>
      </c>
      <c r="E51" s="65"/>
      <c r="F51" s="66"/>
      <c r="G51" s="65"/>
      <c r="H51" s="65"/>
      <c r="I51" s="65"/>
      <c r="J51" s="29">
        <f>'General Information'!$B$6</f>
        <v>0</v>
      </c>
    </row>
    <row r="52" spans="1:10" s="22" customFormat="1" ht="12.75" x14ac:dyDescent="0.2">
      <c r="A52" s="23">
        <v>3</v>
      </c>
      <c r="B52" s="23">
        <v>4</v>
      </c>
      <c r="C52" s="23">
        <v>4</v>
      </c>
      <c r="D52" s="45" t="s">
        <v>151</v>
      </c>
      <c r="E52" s="65"/>
      <c r="F52" s="66"/>
      <c r="G52" s="65"/>
      <c r="H52" s="65"/>
      <c r="I52" s="65"/>
      <c r="J52" s="29">
        <f>'General Information'!$B$6</f>
        <v>0</v>
      </c>
    </row>
    <row r="53" spans="1:10" s="22" customFormat="1" ht="12.75" x14ac:dyDescent="0.2">
      <c r="A53" s="23">
        <v>3</v>
      </c>
      <c r="B53" s="23">
        <v>5</v>
      </c>
      <c r="C53" s="23">
        <v>5</v>
      </c>
      <c r="D53" s="45" t="s">
        <v>115</v>
      </c>
      <c r="E53" s="65"/>
      <c r="F53" s="66"/>
      <c r="G53" s="65"/>
      <c r="H53" s="65"/>
      <c r="I53" s="65"/>
      <c r="J53" s="29">
        <f>'General Information'!$B$6</f>
        <v>0</v>
      </c>
    </row>
    <row r="54" spans="1:10" s="22" customFormat="1" ht="13.9" customHeight="1" x14ac:dyDescent="0.2">
      <c r="A54" s="23">
        <v>3</v>
      </c>
      <c r="B54" s="55">
        <v>6</v>
      </c>
      <c r="C54" s="55">
        <v>6</v>
      </c>
      <c r="D54" s="57" t="s">
        <v>152</v>
      </c>
      <c r="E54" s="65"/>
      <c r="F54" s="66"/>
      <c r="G54" s="65"/>
      <c r="H54" s="65"/>
      <c r="I54" s="65"/>
      <c r="J54" s="29">
        <f>'General Information'!$B$6</f>
        <v>0</v>
      </c>
    </row>
    <row r="55" spans="1:10" s="22" customFormat="1" ht="13.9" customHeight="1" x14ac:dyDescent="0.2">
      <c r="A55" s="52">
        <v>3</v>
      </c>
      <c r="B55" s="52">
        <v>7</v>
      </c>
      <c r="C55" s="52" t="s">
        <v>129</v>
      </c>
      <c r="D55" s="54" t="s">
        <v>142</v>
      </c>
      <c r="E55" s="88" t="s">
        <v>159</v>
      </c>
      <c r="F55" s="89"/>
      <c r="G55" s="89"/>
      <c r="H55" s="89"/>
      <c r="I55" s="89"/>
      <c r="J55" s="29">
        <f>'General Information'!$B$6</f>
        <v>0</v>
      </c>
    </row>
    <row r="56" spans="1:10" s="22" customFormat="1" ht="12.75" x14ac:dyDescent="0.2">
      <c r="A56" s="52">
        <v>3</v>
      </c>
      <c r="B56" s="52">
        <v>7</v>
      </c>
      <c r="C56" s="52" t="s">
        <v>130</v>
      </c>
      <c r="D56" s="54" t="s">
        <v>145</v>
      </c>
      <c r="E56" s="89"/>
      <c r="F56" s="89"/>
      <c r="G56" s="89"/>
      <c r="H56" s="89"/>
      <c r="I56" s="89"/>
      <c r="J56" s="29">
        <f>'General Information'!$B$6</f>
        <v>0</v>
      </c>
    </row>
    <row r="57" spans="1:10" s="22" customFormat="1" ht="12.75" x14ac:dyDescent="0.2">
      <c r="A57" s="52">
        <v>3</v>
      </c>
      <c r="B57" s="52">
        <v>8</v>
      </c>
      <c r="C57" s="52" t="s">
        <v>154</v>
      </c>
      <c r="D57" s="54" t="s">
        <v>148</v>
      </c>
      <c r="E57" s="89"/>
      <c r="F57" s="89"/>
      <c r="G57" s="89"/>
      <c r="H57" s="89"/>
      <c r="I57" s="89"/>
      <c r="J57" s="29">
        <f>'General Information'!$B$6</f>
        <v>0</v>
      </c>
    </row>
    <row r="58" spans="1:10" s="22" customFormat="1" ht="12.75" x14ac:dyDescent="0.2">
      <c r="A58" s="52">
        <v>3</v>
      </c>
      <c r="B58" s="52">
        <v>8</v>
      </c>
      <c r="C58" s="53" t="s">
        <v>155</v>
      </c>
      <c r="D58" s="54" t="s">
        <v>147</v>
      </c>
      <c r="E58" s="89"/>
      <c r="F58" s="89"/>
      <c r="G58" s="89"/>
      <c r="H58" s="89"/>
      <c r="I58" s="89"/>
      <c r="J58" s="29">
        <f>'General Information'!$B$6</f>
        <v>0</v>
      </c>
    </row>
    <row r="59" spans="1:10" s="24" customFormat="1" x14ac:dyDescent="0.25">
      <c r="A59" s="52">
        <v>3</v>
      </c>
      <c r="B59" s="52">
        <v>9</v>
      </c>
      <c r="C59" s="52">
        <v>9</v>
      </c>
      <c r="D59" s="54" t="s">
        <v>150</v>
      </c>
      <c r="E59" s="89"/>
      <c r="F59" s="89"/>
      <c r="G59" s="89"/>
      <c r="H59" s="89"/>
      <c r="I59" s="89"/>
      <c r="J59" s="29">
        <f>'General Information'!$B$6</f>
        <v>0</v>
      </c>
    </row>
    <row r="60" spans="1:10" x14ac:dyDescent="0.25">
      <c r="A60" s="52">
        <v>3</v>
      </c>
      <c r="B60" s="52">
        <v>10</v>
      </c>
      <c r="C60" s="52">
        <v>10</v>
      </c>
      <c r="D60" s="54" t="s">
        <v>153</v>
      </c>
      <c r="E60" s="89"/>
      <c r="F60" s="89"/>
      <c r="G60" s="89"/>
      <c r="H60" s="89"/>
      <c r="I60" s="89"/>
      <c r="J60" s="29">
        <f>'General Information'!$B$6</f>
        <v>0</v>
      </c>
    </row>
    <row r="61" spans="1:10" x14ac:dyDescent="0.25">
      <c r="A61" s="23">
        <v>3</v>
      </c>
      <c r="B61" s="23">
        <v>11</v>
      </c>
      <c r="C61" s="23" t="s">
        <v>156</v>
      </c>
      <c r="D61" s="45" t="s">
        <v>131</v>
      </c>
      <c r="E61" s="65"/>
      <c r="F61" s="66"/>
      <c r="G61" s="65"/>
      <c r="H61" s="65"/>
      <c r="I61" s="65"/>
      <c r="J61" s="29">
        <f>'General Information'!$B$6</f>
        <v>0</v>
      </c>
    </row>
    <row r="62" spans="1:10" x14ac:dyDescent="0.25">
      <c r="A62" s="23">
        <v>3</v>
      </c>
      <c r="B62" s="23">
        <v>11</v>
      </c>
      <c r="C62" s="23" t="s">
        <v>157</v>
      </c>
      <c r="D62" s="45" t="s">
        <v>132</v>
      </c>
      <c r="E62" s="65"/>
      <c r="F62" s="66"/>
      <c r="G62" s="65"/>
      <c r="H62" s="65"/>
      <c r="I62" s="65"/>
      <c r="J62" s="29">
        <f>'General Information'!$B$6</f>
        <v>0</v>
      </c>
    </row>
    <row r="63" spans="1:10" x14ac:dyDescent="0.25">
      <c r="A63" s="23">
        <v>4</v>
      </c>
      <c r="B63" s="23">
        <v>1</v>
      </c>
      <c r="C63" s="23" t="s">
        <v>84</v>
      </c>
      <c r="D63" s="45" t="s">
        <v>143</v>
      </c>
      <c r="E63" s="65"/>
      <c r="F63" s="66"/>
      <c r="G63" s="65"/>
      <c r="H63" s="65"/>
      <c r="I63" s="65"/>
      <c r="J63" s="29">
        <f>'General Information'!$B$6</f>
        <v>0</v>
      </c>
    </row>
    <row r="64" spans="1:10" x14ac:dyDescent="0.25">
      <c r="A64" s="23">
        <v>4</v>
      </c>
      <c r="B64" s="23">
        <v>1</v>
      </c>
      <c r="C64" s="23" t="s">
        <v>85</v>
      </c>
      <c r="D64" s="45" t="s">
        <v>144</v>
      </c>
      <c r="E64" s="65"/>
      <c r="F64" s="66"/>
      <c r="G64" s="65"/>
      <c r="H64" s="65"/>
      <c r="I64" s="65"/>
      <c r="J64" s="29">
        <f>'General Information'!$B$6</f>
        <v>0</v>
      </c>
    </row>
    <row r="65" spans="1:10" s="22" customFormat="1" ht="13.9" customHeight="1" x14ac:dyDescent="0.2">
      <c r="A65" s="23">
        <v>4</v>
      </c>
      <c r="B65" s="23">
        <v>2</v>
      </c>
      <c r="C65" s="23" t="s">
        <v>86</v>
      </c>
      <c r="D65" s="45" t="s">
        <v>113</v>
      </c>
      <c r="E65" s="65"/>
      <c r="F65" s="66"/>
      <c r="G65" s="65"/>
      <c r="H65" s="65"/>
      <c r="I65" s="65"/>
      <c r="J65" s="29">
        <f>'General Information'!$B$6</f>
        <v>0</v>
      </c>
    </row>
    <row r="66" spans="1:10" s="22" customFormat="1" ht="13.9" customHeight="1" x14ac:dyDescent="0.2">
      <c r="A66" s="23">
        <v>4</v>
      </c>
      <c r="B66" s="23">
        <v>2</v>
      </c>
      <c r="C66" s="23" t="s">
        <v>87</v>
      </c>
      <c r="D66" s="45" t="s">
        <v>114</v>
      </c>
      <c r="E66" s="65"/>
      <c r="F66" s="66"/>
      <c r="G66" s="65"/>
      <c r="H66" s="65"/>
      <c r="I66" s="65"/>
      <c r="J66" s="29">
        <f>'General Information'!$B$6</f>
        <v>0</v>
      </c>
    </row>
    <row r="67" spans="1:10" x14ac:dyDescent="0.25">
      <c r="A67" s="23">
        <v>4</v>
      </c>
      <c r="B67" s="56">
        <v>3</v>
      </c>
      <c r="C67" s="55" t="s">
        <v>88</v>
      </c>
      <c r="D67" s="57" t="s">
        <v>146</v>
      </c>
      <c r="E67" s="65"/>
      <c r="F67" s="66"/>
      <c r="G67" s="65"/>
      <c r="H67" s="65"/>
      <c r="I67" s="65"/>
      <c r="J67" s="29">
        <f>'General Information'!$B$6</f>
        <v>0</v>
      </c>
    </row>
    <row r="68" spans="1:10" x14ac:dyDescent="0.25">
      <c r="A68" s="23">
        <v>4</v>
      </c>
      <c r="B68" s="55">
        <v>3</v>
      </c>
      <c r="C68" s="55" t="s">
        <v>89</v>
      </c>
      <c r="D68" s="57" t="s">
        <v>149</v>
      </c>
      <c r="E68" s="65"/>
      <c r="F68" s="66"/>
      <c r="G68" s="65"/>
      <c r="H68" s="65"/>
      <c r="I68" s="65"/>
      <c r="J68" s="29">
        <f>'General Information'!$B$6</f>
        <v>0</v>
      </c>
    </row>
    <row r="69" spans="1:10" x14ac:dyDescent="0.25">
      <c r="A69" s="23">
        <v>4</v>
      </c>
      <c r="B69" s="23">
        <v>4</v>
      </c>
      <c r="C69" s="23">
        <v>4</v>
      </c>
      <c r="D69" s="45" t="s">
        <v>151</v>
      </c>
      <c r="E69" s="65"/>
      <c r="F69" s="66"/>
      <c r="G69" s="65"/>
      <c r="H69" s="65"/>
      <c r="I69" s="65"/>
      <c r="J69" s="29">
        <f>'General Information'!$B$6</f>
        <v>0</v>
      </c>
    </row>
    <row r="70" spans="1:10" x14ac:dyDescent="0.25">
      <c r="A70" s="23">
        <v>4</v>
      </c>
      <c r="B70" s="23">
        <v>5</v>
      </c>
      <c r="C70" s="23">
        <v>5</v>
      </c>
      <c r="D70" s="45" t="s">
        <v>115</v>
      </c>
      <c r="E70" s="65"/>
      <c r="F70" s="66"/>
      <c r="G70" s="65"/>
      <c r="H70" s="65"/>
      <c r="I70" s="65"/>
      <c r="J70" s="29">
        <f>'General Information'!$B$6</f>
        <v>0</v>
      </c>
    </row>
    <row r="71" spans="1:10" x14ac:dyDescent="0.25">
      <c r="A71" s="23">
        <v>4</v>
      </c>
      <c r="B71" s="55">
        <v>6</v>
      </c>
      <c r="C71" s="55">
        <v>6</v>
      </c>
      <c r="D71" s="57" t="s">
        <v>152</v>
      </c>
      <c r="E71" s="65"/>
      <c r="F71" s="66"/>
      <c r="G71" s="65"/>
      <c r="H71" s="65"/>
      <c r="I71" s="65"/>
      <c r="J71" s="29">
        <f>'General Information'!$B$6</f>
        <v>0</v>
      </c>
    </row>
    <row r="72" spans="1:10" x14ac:dyDescent="0.25">
      <c r="A72" s="52">
        <v>4</v>
      </c>
      <c r="B72" s="52">
        <v>7</v>
      </c>
      <c r="C72" s="52" t="s">
        <v>129</v>
      </c>
      <c r="D72" s="54" t="s">
        <v>142</v>
      </c>
      <c r="E72" s="88" t="s">
        <v>159</v>
      </c>
      <c r="F72" s="89"/>
      <c r="G72" s="89"/>
      <c r="H72" s="89"/>
      <c r="I72" s="89"/>
      <c r="J72" s="29">
        <f>'General Information'!$B$6</f>
        <v>0</v>
      </c>
    </row>
    <row r="73" spans="1:10" x14ac:dyDescent="0.25">
      <c r="A73" s="52">
        <v>4</v>
      </c>
      <c r="B73" s="52">
        <v>7</v>
      </c>
      <c r="C73" s="52" t="s">
        <v>130</v>
      </c>
      <c r="D73" s="54" t="s">
        <v>145</v>
      </c>
      <c r="E73" s="89"/>
      <c r="F73" s="89"/>
      <c r="G73" s="89"/>
      <c r="H73" s="89"/>
      <c r="I73" s="89"/>
      <c r="J73" s="29">
        <f>'General Information'!$B$6</f>
        <v>0</v>
      </c>
    </row>
    <row r="74" spans="1:10" x14ac:dyDescent="0.25">
      <c r="A74" s="52">
        <v>4</v>
      </c>
      <c r="B74" s="52">
        <v>8</v>
      </c>
      <c r="C74" s="52" t="s">
        <v>154</v>
      </c>
      <c r="D74" s="54" t="s">
        <v>148</v>
      </c>
      <c r="E74" s="89"/>
      <c r="F74" s="89"/>
      <c r="G74" s="89"/>
      <c r="H74" s="89"/>
      <c r="I74" s="89"/>
      <c r="J74" s="29">
        <f>'General Information'!$B$6</f>
        <v>0</v>
      </c>
    </row>
    <row r="75" spans="1:10" x14ac:dyDescent="0.25">
      <c r="A75" s="52">
        <v>4</v>
      </c>
      <c r="B75" s="52">
        <v>8</v>
      </c>
      <c r="C75" s="53" t="s">
        <v>155</v>
      </c>
      <c r="D75" s="54" t="s">
        <v>147</v>
      </c>
      <c r="E75" s="89"/>
      <c r="F75" s="89"/>
      <c r="G75" s="89"/>
      <c r="H75" s="89"/>
      <c r="I75" s="89"/>
      <c r="J75" s="29">
        <f>'General Information'!$B$6</f>
        <v>0</v>
      </c>
    </row>
    <row r="76" spans="1:10" s="22" customFormat="1" ht="13.9" customHeight="1" x14ac:dyDescent="0.2">
      <c r="A76" s="52">
        <v>4</v>
      </c>
      <c r="B76" s="52">
        <v>9</v>
      </c>
      <c r="C76" s="52">
        <v>9</v>
      </c>
      <c r="D76" s="54" t="s">
        <v>150</v>
      </c>
      <c r="E76" s="89"/>
      <c r="F76" s="89"/>
      <c r="G76" s="89"/>
      <c r="H76" s="89"/>
      <c r="I76" s="89"/>
      <c r="J76" s="29">
        <f>'General Information'!$B$6</f>
        <v>0</v>
      </c>
    </row>
    <row r="77" spans="1:10" s="22" customFormat="1" ht="13.9" customHeight="1" x14ac:dyDescent="0.2">
      <c r="A77" s="52">
        <v>4</v>
      </c>
      <c r="B77" s="52">
        <v>10</v>
      </c>
      <c r="C77" s="52">
        <v>10</v>
      </c>
      <c r="D77" s="54" t="s">
        <v>153</v>
      </c>
      <c r="E77" s="89"/>
      <c r="F77" s="89"/>
      <c r="G77" s="89"/>
      <c r="H77" s="89"/>
      <c r="I77" s="89"/>
      <c r="J77" s="29">
        <f>'General Information'!$B$6</f>
        <v>0</v>
      </c>
    </row>
    <row r="78" spans="1:10" x14ac:dyDescent="0.25">
      <c r="A78" s="23">
        <v>4</v>
      </c>
      <c r="B78" s="23">
        <v>11</v>
      </c>
      <c r="C78" s="23" t="s">
        <v>156</v>
      </c>
      <c r="D78" s="45" t="s">
        <v>131</v>
      </c>
      <c r="E78" s="65"/>
      <c r="F78" s="66"/>
      <c r="G78" s="65"/>
      <c r="H78" s="65"/>
      <c r="I78" s="65"/>
      <c r="J78" s="29">
        <f>'General Information'!$B$6</f>
        <v>0</v>
      </c>
    </row>
    <row r="79" spans="1:10" x14ac:dyDescent="0.25">
      <c r="A79" s="23">
        <v>4</v>
      </c>
      <c r="B79" s="23">
        <v>11</v>
      </c>
      <c r="C79" s="23" t="s">
        <v>157</v>
      </c>
      <c r="D79" s="45" t="s">
        <v>132</v>
      </c>
      <c r="E79" s="65"/>
      <c r="F79" s="66"/>
      <c r="G79" s="65"/>
      <c r="H79" s="65"/>
      <c r="I79" s="65"/>
      <c r="J79" s="29">
        <f>'General Information'!$B$6</f>
        <v>0</v>
      </c>
    </row>
    <row r="80" spans="1:10" x14ac:dyDescent="0.25">
      <c r="A80" s="23">
        <v>5</v>
      </c>
      <c r="B80" s="23">
        <v>1</v>
      </c>
      <c r="C80" s="23" t="s">
        <v>84</v>
      </c>
      <c r="D80" s="45" t="s">
        <v>143</v>
      </c>
      <c r="E80" s="65"/>
      <c r="F80" s="66"/>
      <c r="G80" s="65"/>
      <c r="H80" s="65"/>
      <c r="I80" s="65"/>
      <c r="J80" s="29">
        <f>'General Information'!$B$6</f>
        <v>0</v>
      </c>
    </row>
    <row r="81" spans="1:10" x14ac:dyDescent="0.25">
      <c r="A81" s="23">
        <v>5</v>
      </c>
      <c r="B81" s="23">
        <v>1</v>
      </c>
      <c r="C81" s="23" t="s">
        <v>85</v>
      </c>
      <c r="D81" s="45" t="s">
        <v>144</v>
      </c>
      <c r="E81" s="65"/>
      <c r="F81" s="66"/>
      <c r="G81" s="65"/>
      <c r="H81" s="65"/>
      <c r="I81" s="65"/>
      <c r="J81" s="29">
        <f>'General Information'!$B$6</f>
        <v>0</v>
      </c>
    </row>
    <row r="82" spans="1:10" x14ac:dyDescent="0.25">
      <c r="A82" s="23">
        <v>5</v>
      </c>
      <c r="B82" s="23">
        <v>2</v>
      </c>
      <c r="C82" s="23" t="s">
        <v>86</v>
      </c>
      <c r="D82" s="45" t="s">
        <v>113</v>
      </c>
      <c r="E82" s="65"/>
      <c r="F82" s="66"/>
      <c r="G82" s="65"/>
      <c r="H82" s="65"/>
      <c r="I82" s="65"/>
      <c r="J82" s="29">
        <f>'General Information'!$B$6</f>
        <v>0</v>
      </c>
    </row>
    <row r="83" spans="1:10" x14ac:dyDescent="0.25">
      <c r="A83" s="23">
        <v>5</v>
      </c>
      <c r="B83" s="23">
        <v>2</v>
      </c>
      <c r="C83" s="23" t="s">
        <v>87</v>
      </c>
      <c r="D83" s="45" t="s">
        <v>114</v>
      </c>
      <c r="E83" s="65"/>
      <c r="F83" s="66"/>
      <c r="G83" s="65"/>
      <c r="H83" s="65"/>
      <c r="I83" s="65"/>
      <c r="J83" s="29">
        <f>'General Information'!$B$6</f>
        <v>0</v>
      </c>
    </row>
    <row r="84" spans="1:10" x14ac:dyDescent="0.25">
      <c r="A84" s="23">
        <v>5</v>
      </c>
      <c r="B84" s="56">
        <v>3</v>
      </c>
      <c r="C84" s="55" t="s">
        <v>88</v>
      </c>
      <c r="D84" s="57" t="s">
        <v>146</v>
      </c>
      <c r="E84" s="65"/>
      <c r="F84" s="66"/>
      <c r="G84" s="65"/>
      <c r="H84" s="65"/>
      <c r="I84" s="65"/>
      <c r="J84" s="29">
        <f>'General Information'!$B$6</f>
        <v>0</v>
      </c>
    </row>
    <row r="85" spans="1:10" x14ac:dyDescent="0.25">
      <c r="A85" s="23">
        <v>5</v>
      </c>
      <c r="B85" s="55">
        <v>3</v>
      </c>
      <c r="C85" s="55" t="s">
        <v>89</v>
      </c>
      <c r="D85" s="57" t="s">
        <v>149</v>
      </c>
      <c r="E85" s="65"/>
      <c r="F85" s="66"/>
      <c r="G85" s="65"/>
      <c r="H85" s="65"/>
      <c r="I85" s="65"/>
      <c r="J85" s="29">
        <f>'General Information'!$B$6</f>
        <v>0</v>
      </c>
    </row>
    <row r="86" spans="1:10" x14ac:dyDescent="0.25">
      <c r="A86" s="23">
        <v>5</v>
      </c>
      <c r="B86" s="23">
        <v>4</v>
      </c>
      <c r="C86" s="23">
        <v>4</v>
      </c>
      <c r="D86" s="45" t="s">
        <v>151</v>
      </c>
      <c r="E86" s="65"/>
      <c r="F86" s="66"/>
      <c r="G86" s="65"/>
      <c r="H86" s="65"/>
      <c r="I86" s="65"/>
      <c r="J86" s="29">
        <f>'General Information'!$B$6</f>
        <v>0</v>
      </c>
    </row>
    <row r="87" spans="1:10" s="22" customFormat="1" ht="13.9" customHeight="1" x14ac:dyDescent="0.2">
      <c r="A87" s="23">
        <v>5</v>
      </c>
      <c r="B87" s="23">
        <v>5</v>
      </c>
      <c r="C87" s="23">
        <v>5</v>
      </c>
      <c r="D87" s="45" t="s">
        <v>115</v>
      </c>
      <c r="E87" s="65"/>
      <c r="F87" s="66"/>
      <c r="G87" s="65"/>
      <c r="H87" s="65"/>
      <c r="I87" s="65"/>
      <c r="J87" s="29">
        <f>'General Information'!$B$6</f>
        <v>0</v>
      </c>
    </row>
    <row r="88" spans="1:10" s="22" customFormat="1" ht="13.9" customHeight="1" x14ac:dyDescent="0.2">
      <c r="A88" s="23">
        <v>5</v>
      </c>
      <c r="B88" s="55">
        <v>6</v>
      </c>
      <c r="C88" s="55">
        <v>6</v>
      </c>
      <c r="D88" s="57" t="s">
        <v>152</v>
      </c>
      <c r="E88" s="65"/>
      <c r="F88" s="66"/>
      <c r="G88" s="65"/>
      <c r="H88" s="65"/>
      <c r="I88" s="65"/>
      <c r="J88" s="29">
        <f>'General Information'!$B$6</f>
        <v>0</v>
      </c>
    </row>
    <row r="89" spans="1:10" x14ac:dyDescent="0.25">
      <c r="A89" s="52">
        <v>5</v>
      </c>
      <c r="B89" s="52">
        <v>7</v>
      </c>
      <c r="C89" s="52" t="s">
        <v>129</v>
      </c>
      <c r="D89" s="54" t="s">
        <v>142</v>
      </c>
      <c r="E89" s="88" t="s">
        <v>159</v>
      </c>
      <c r="F89" s="89"/>
      <c r="G89" s="89"/>
      <c r="H89" s="89"/>
      <c r="I89" s="89"/>
      <c r="J89" s="29">
        <f>'General Information'!$B$6</f>
        <v>0</v>
      </c>
    </row>
    <row r="90" spans="1:10" x14ac:dyDescent="0.25">
      <c r="A90" s="52">
        <v>5</v>
      </c>
      <c r="B90" s="52">
        <v>7</v>
      </c>
      <c r="C90" s="52" t="s">
        <v>130</v>
      </c>
      <c r="D90" s="54" t="s">
        <v>145</v>
      </c>
      <c r="E90" s="89"/>
      <c r="F90" s="89"/>
      <c r="G90" s="89"/>
      <c r="H90" s="89"/>
      <c r="I90" s="89"/>
      <c r="J90" s="29">
        <f>'General Information'!$B$6</f>
        <v>0</v>
      </c>
    </row>
    <row r="91" spans="1:10" x14ac:dyDescent="0.25">
      <c r="A91" s="52">
        <v>5</v>
      </c>
      <c r="B91" s="52">
        <v>8</v>
      </c>
      <c r="C91" s="52" t="s">
        <v>154</v>
      </c>
      <c r="D91" s="54" t="s">
        <v>148</v>
      </c>
      <c r="E91" s="89"/>
      <c r="F91" s="89"/>
      <c r="G91" s="89"/>
      <c r="H91" s="89"/>
      <c r="I91" s="89"/>
      <c r="J91" s="29">
        <f>'General Information'!$B$6</f>
        <v>0</v>
      </c>
    </row>
    <row r="92" spans="1:10" x14ac:dyDescent="0.25">
      <c r="A92" s="52">
        <v>5</v>
      </c>
      <c r="B92" s="52">
        <v>8</v>
      </c>
      <c r="C92" s="53" t="s">
        <v>155</v>
      </c>
      <c r="D92" s="54" t="s">
        <v>147</v>
      </c>
      <c r="E92" s="89"/>
      <c r="F92" s="89"/>
      <c r="G92" s="89"/>
      <c r="H92" s="89"/>
      <c r="I92" s="89"/>
      <c r="J92" s="29">
        <f>'General Information'!$B$6</f>
        <v>0</v>
      </c>
    </row>
    <row r="93" spans="1:10" x14ac:dyDescent="0.25">
      <c r="A93" s="52">
        <v>5</v>
      </c>
      <c r="B93" s="52">
        <v>9</v>
      </c>
      <c r="C93" s="52">
        <v>9</v>
      </c>
      <c r="D93" s="54" t="s">
        <v>150</v>
      </c>
      <c r="E93" s="89"/>
      <c r="F93" s="89"/>
      <c r="G93" s="89"/>
      <c r="H93" s="89"/>
      <c r="I93" s="89"/>
      <c r="J93" s="29">
        <f>'General Information'!$B$6</f>
        <v>0</v>
      </c>
    </row>
    <row r="94" spans="1:10" x14ac:dyDescent="0.25">
      <c r="A94" s="52">
        <v>5</v>
      </c>
      <c r="B94" s="52">
        <v>10</v>
      </c>
      <c r="C94" s="52">
        <v>10</v>
      </c>
      <c r="D94" s="54" t="s">
        <v>153</v>
      </c>
      <c r="E94" s="89"/>
      <c r="F94" s="89"/>
      <c r="G94" s="89"/>
      <c r="H94" s="89"/>
      <c r="I94" s="89"/>
      <c r="J94" s="29">
        <f>'General Information'!$B$6</f>
        <v>0</v>
      </c>
    </row>
    <row r="95" spans="1:10" x14ac:dyDescent="0.25">
      <c r="A95" s="23">
        <v>5</v>
      </c>
      <c r="B95" s="23">
        <v>11</v>
      </c>
      <c r="C95" s="23" t="s">
        <v>156</v>
      </c>
      <c r="D95" s="45" t="s">
        <v>131</v>
      </c>
      <c r="E95" s="65"/>
      <c r="F95" s="66"/>
      <c r="G95" s="65"/>
      <c r="H95" s="65"/>
      <c r="I95" s="65"/>
      <c r="J95" s="29">
        <f>'General Information'!$B$6</f>
        <v>0</v>
      </c>
    </row>
    <row r="96" spans="1:10" x14ac:dyDescent="0.25">
      <c r="A96" s="23">
        <v>5</v>
      </c>
      <c r="B96" s="23">
        <v>11</v>
      </c>
      <c r="C96" s="23" t="s">
        <v>157</v>
      </c>
      <c r="D96" s="45" t="s">
        <v>132</v>
      </c>
      <c r="E96" s="65"/>
      <c r="F96" s="66"/>
      <c r="G96" s="65"/>
      <c r="H96" s="65"/>
      <c r="I96" s="65"/>
      <c r="J96" s="29">
        <f>'General Information'!$B$6</f>
        <v>0</v>
      </c>
    </row>
    <row r="97" spans="1:10" x14ac:dyDescent="0.25">
      <c r="A97" s="23">
        <v>6</v>
      </c>
      <c r="B97" s="23">
        <v>1</v>
      </c>
      <c r="C97" s="23" t="s">
        <v>84</v>
      </c>
      <c r="D97" s="45" t="s">
        <v>143</v>
      </c>
      <c r="E97" s="65"/>
      <c r="F97" s="66"/>
      <c r="G97" s="65"/>
      <c r="H97" s="65"/>
      <c r="I97" s="65"/>
      <c r="J97" s="29">
        <f>'General Information'!$B$6</f>
        <v>0</v>
      </c>
    </row>
    <row r="98" spans="1:10" s="22" customFormat="1" ht="13.9" customHeight="1" x14ac:dyDescent="0.2">
      <c r="A98" s="23">
        <v>6</v>
      </c>
      <c r="B98" s="23">
        <v>1</v>
      </c>
      <c r="C98" s="23" t="s">
        <v>85</v>
      </c>
      <c r="D98" s="45" t="s">
        <v>144</v>
      </c>
      <c r="E98" s="65"/>
      <c r="F98" s="66"/>
      <c r="G98" s="65"/>
      <c r="H98" s="65"/>
      <c r="I98" s="65"/>
      <c r="J98" s="29">
        <f>'General Information'!$B$6</f>
        <v>0</v>
      </c>
    </row>
    <row r="99" spans="1:10" s="22" customFormat="1" ht="13.9" customHeight="1" x14ac:dyDescent="0.2">
      <c r="A99" s="23">
        <v>6</v>
      </c>
      <c r="B99" s="23">
        <v>2</v>
      </c>
      <c r="C99" s="23" t="s">
        <v>86</v>
      </c>
      <c r="D99" s="45" t="s">
        <v>113</v>
      </c>
      <c r="E99" s="65"/>
      <c r="F99" s="66"/>
      <c r="G99" s="65"/>
      <c r="H99" s="65"/>
      <c r="I99" s="65"/>
      <c r="J99" s="29">
        <f>'General Information'!$B$6</f>
        <v>0</v>
      </c>
    </row>
    <row r="100" spans="1:10" x14ac:dyDescent="0.25">
      <c r="A100" s="23">
        <v>6</v>
      </c>
      <c r="B100" s="23">
        <v>2</v>
      </c>
      <c r="C100" s="23" t="s">
        <v>87</v>
      </c>
      <c r="D100" s="45" t="s">
        <v>114</v>
      </c>
      <c r="E100" s="65"/>
      <c r="F100" s="66"/>
      <c r="G100" s="65"/>
      <c r="H100" s="65"/>
      <c r="I100" s="65"/>
      <c r="J100" s="29">
        <f>'General Information'!$B$6</f>
        <v>0</v>
      </c>
    </row>
    <row r="101" spans="1:10" x14ac:dyDescent="0.25">
      <c r="A101" s="23">
        <v>6</v>
      </c>
      <c r="B101" s="56">
        <v>3</v>
      </c>
      <c r="C101" s="55" t="s">
        <v>88</v>
      </c>
      <c r="D101" s="57" t="s">
        <v>146</v>
      </c>
      <c r="E101" s="65"/>
      <c r="F101" s="66"/>
      <c r="G101" s="65"/>
      <c r="H101" s="65"/>
      <c r="I101" s="65"/>
      <c r="J101" s="29">
        <f>'General Information'!$B$6</f>
        <v>0</v>
      </c>
    </row>
    <row r="102" spans="1:10" x14ac:dyDescent="0.25">
      <c r="A102" s="23">
        <v>6</v>
      </c>
      <c r="B102" s="55">
        <v>3</v>
      </c>
      <c r="C102" s="55" t="s">
        <v>89</v>
      </c>
      <c r="D102" s="57" t="s">
        <v>149</v>
      </c>
      <c r="E102" s="65"/>
      <c r="F102" s="66"/>
      <c r="G102" s="65"/>
      <c r="H102" s="65"/>
      <c r="I102" s="65"/>
      <c r="J102" s="29">
        <f>'General Information'!$B$6</f>
        <v>0</v>
      </c>
    </row>
    <row r="103" spans="1:10" x14ac:dyDescent="0.25">
      <c r="A103" s="23">
        <v>6</v>
      </c>
      <c r="B103" s="23">
        <v>4</v>
      </c>
      <c r="C103" s="23">
        <v>4</v>
      </c>
      <c r="D103" s="45" t="s">
        <v>151</v>
      </c>
      <c r="E103" s="65"/>
      <c r="F103" s="66"/>
      <c r="G103" s="65"/>
      <c r="H103" s="65"/>
      <c r="I103" s="65"/>
      <c r="J103" s="29">
        <f>'General Information'!$B$6</f>
        <v>0</v>
      </c>
    </row>
    <row r="104" spans="1:10" x14ac:dyDescent="0.25">
      <c r="A104" s="23">
        <v>6</v>
      </c>
      <c r="B104" s="23">
        <v>5</v>
      </c>
      <c r="C104" s="23">
        <v>5</v>
      </c>
      <c r="D104" s="45" t="s">
        <v>115</v>
      </c>
      <c r="E104" s="65"/>
      <c r="F104" s="66"/>
      <c r="G104" s="65"/>
      <c r="H104" s="65"/>
      <c r="I104" s="65"/>
      <c r="J104" s="29">
        <f>'General Information'!$B$6</f>
        <v>0</v>
      </c>
    </row>
    <row r="105" spans="1:10" x14ac:dyDescent="0.25">
      <c r="A105" s="23">
        <v>6</v>
      </c>
      <c r="B105" s="55">
        <v>6</v>
      </c>
      <c r="C105" s="55">
        <v>6</v>
      </c>
      <c r="D105" s="57" t="s">
        <v>152</v>
      </c>
      <c r="E105" s="65"/>
      <c r="F105" s="66"/>
      <c r="G105" s="65"/>
      <c r="H105" s="65"/>
      <c r="I105" s="65"/>
      <c r="J105" s="29">
        <f>'General Information'!$B$6</f>
        <v>0</v>
      </c>
    </row>
    <row r="106" spans="1:10" x14ac:dyDescent="0.25">
      <c r="A106" s="52">
        <v>6</v>
      </c>
      <c r="B106" s="52">
        <v>7</v>
      </c>
      <c r="C106" s="52" t="s">
        <v>129</v>
      </c>
      <c r="D106" s="54" t="s">
        <v>142</v>
      </c>
      <c r="E106" s="88" t="s">
        <v>159</v>
      </c>
      <c r="F106" s="89"/>
      <c r="G106" s="89"/>
      <c r="H106" s="89"/>
      <c r="I106" s="89"/>
      <c r="J106" s="29">
        <f>'General Information'!$B$6</f>
        <v>0</v>
      </c>
    </row>
    <row r="107" spans="1:10" x14ac:dyDescent="0.25">
      <c r="A107" s="52">
        <v>6</v>
      </c>
      <c r="B107" s="52">
        <v>7</v>
      </c>
      <c r="C107" s="52" t="s">
        <v>130</v>
      </c>
      <c r="D107" s="54" t="s">
        <v>145</v>
      </c>
      <c r="E107" s="89"/>
      <c r="F107" s="89"/>
      <c r="G107" s="89"/>
      <c r="H107" s="89"/>
      <c r="I107" s="89"/>
      <c r="J107" s="29">
        <f>'General Information'!$B$6</f>
        <v>0</v>
      </c>
    </row>
    <row r="108" spans="1:10" x14ac:dyDescent="0.25">
      <c r="A108" s="52">
        <v>6</v>
      </c>
      <c r="B108" s="52">
        <v>8</v>
      </c>
      <c r="C108" s="52" t="s">
        <v>154</v>
      </c>
      <c r="D108" s="54" t="s">
        <v>148</v>
      </c>
      <c r="E108" s="89"/>
      <c r="F108" s="89"/>
      <c r="G108" s="89"/>
      <c r="H108" s="89"/>
      <c r="I108" s="89"/>
      <c r="J108" s="29">
        <f>'General Information'!$B$6</f>
        <v>0</v>
      </c>
    </row>
    <row r="109" spans="1:10" s="22" customFormat="1" ht="13.9" customHeight="1" x14ac:dyDescent="0.2">
      <c r="A109" s="52">
        <v>6</v>
      </c>
      <c r="B109" s="52">
        <v>8</v>
      </c>
      <c r="C109" s="53" t="s">
        <v>155</v>
      </c>
      <c r="D109" s="54" t="s">
        <v>147</v>
      </c>
      <c r="E109" s="89"/>
      <c r="F109" s="89"/>
      <c r="G109" s="89"/>
      <c r="H109" s="89"/>
      <c r="I109" s="89"/>
      <c r="J109" s="29">
        <f>'General Information'!$B$6</f>
        <v>0</v>
      </c>
    </row>
    <row r="110" spans="1:10" s="22" customFormat="1" ht="13.9" customHeight="1" x14ac:dyDescent="0.2">
      <c r="A110" s="52">
        <v>6</v>
      </c>
      <c r="B110" s="52">
        <v>9</v>
      </c>
      <c r="C110" s="52">
        <v>9</v>
      </c>
      <c r="D110" s="54" t="s">
        <v>150</v>
      </c>
      <c r="E110" s="89"/>
      <c r="F110" s="89"/>
      <c r="G110" s="89"/>
      <c r="H110" s="89"/>
      <c r="I110" s="89"/>
      <c r="J110" s="29">
        <f>'General Information'!$B$6</f>
        <v>0</v>
      </c>
    </row>
    <row r="111" spans="1:10" x14ac:dyDescent="0.25">
      <c r="A111" s="52">
        <v>6</v>
      </c>
      <c r="B111" s="52">
        <v>10</v>
      </c>
      <c r="C111" s="52">
        <v>10</v>
      </c>
      <c r="D111" s="54" t="s">
        <v>153</v>
      </c>
      <c r="E111" s="89"/>
      <c r="F111" s="89"/>
      <c r="G111" s="89"/>
      <c r="H111" s="89"/>
      <c r="I111" s="89"/>
      <c r="J111" s="29">
        <f>'General Information'!$B$6</f>
        <v>0</v>
      </c>
    </row>
    <row r="112" spans="1:10" x14ac:dyDescent="0.25">
      <c r="A112" s="23">
        <v>6</v>
      </c>
      <c r="B112" s="23">
        <v>11</v>
      </c>
      <c r="C112" s="23" t="s">
        <v>156</v>
      </c>
      <c r="D112" s="45" t="s">
        <v>131</v>
      </c>
      <c r="E112" s="65"/>
      <c r="F112" s="66"/>
      <c r="G112" s="65"/>
      <c r="H112" s="65"/>
      <c r="I112" s="65"/>
      <c r="J112" s="29">
        <f>'General Information'!$B$6</f>
        <v>0</v>
      </c>
    </row>
    <row r="113" spans="1:10" x14ac:dyDescent="0.25">
      <c r="A113" s="23">
        <v>6</v>
      </c>
      <c r="B113" s="23">
        <v>11</v>
      </c>
      <c r="C113" s="23" t="s">
        <v>157</v>
      </c>
      <c r="D113" s="45" t="s">
        <v>132</v>
      </c>
      <c r="E113" s="65"/>
      <c r="F113" s="66"/>
      <c r="G113" s="65"/>
      <c r="H113" s="65"/>
      <c r="I113" s="65"/>
      <c r="J113" s="29">
        <f>'General Information'!$B$6</f>
        <v>0</v>
      </c>
    </row>
    <row r="114" spans="1:10" x14ac:dyDescent="0.25">
      <c r="A114" s="23">
        <v>7</v>
      </c>
      <c r="B114" s="23">
        <v>1</v>
      </c>
      <c r="C114" s="23" t="s">
        <v>84</v>
      </c>
      <c r="D114" s="45" t="s">
        <v>143</v>
      </c>
      <c r="E114" s="65"/>
      <c r="F114" s="66"/>
      <c r="G114" s="65"/>
      <c r="H114" s="65"/>
      <c r="I114" s="65"/>
      <c r="J114" s="29">
        <f>'General Information'!$B$6</f>
        <v>0</v>
      </c>
    </row>
    <row r="115" spans="1:10" x14ac:dyDescent="0.25">
      <c r="A115" s="23">
        <v>7</v>
      </c>
      <c r="B115" s="23">
        <v>1</v>
      </c>
      <c r="C115" s="23" t="s">
        <v>85</v>
      </c>
      <c r="D115" s="45" t="s">
        <v>144</v>
      </c>
      <c r="E115" s="65"/>
      <c r="F115" s="66"/>
      <c r="G115" s="65"/>
      <c r="H115" s="65"/>
      <c r="I115" s="65"/>
      <c r="J115" s="29">
        <f>'General Information'!$B$6</f>
        <v>0</v>
      </c>
    </row>
    <row r="116" spans="1:10" x14ac:dyDescent="0.25">
      <c r="A116" s="23">
        <v>7</v>
      </c>
      <c r="B116" s="23">
        <v>2</v>
      </c>
      <c r="C116" s="23" t="s">
        <v>86</v>
      </c>
      <c r="D116" s="45" t="s">
        <v>113</v>
      </c>
      <c r="E116" s="65"/>
      <c r="F116" s="66"/>
      <c r="G116" s="65"/>
      <c r="H116" s="65"/>
      <c r="I116" s="65"/>
      <c r="J116" s="29">
        <f>'General Information'!$B$6</f>
        <v>0</v>
      </c>
    </row>
    <row r="117" spans="1:10" x14ac:dyDescent="0.25">
      <c r="A117" s="23">
        <v>7</v>
      </c>
      <c r="B117" s="23">
        <v>2</v>
      </c>
      <c r="C117" s="23" t="s">
        <v>87</v>
      </c>
      <c r="D117" s="45" t="s">
        <v>114</v>
      </c>
      <c r="E117" s="65"/>
      <c r="F117" s="66"/>
      <c r="G117" s="65"/>
      <c r="H117" s="65"/>
      <c r="I117" s="65"/>
      <c r="J117" s="29">
        <f>'General Information'!$B$6</f>
        <v>0</v>
      </c>
    </row>
    <row r="118" spans="1:10" x14ac:dyDescent="0.25">
      <c r="A118" s="23">
        <v>7</v>
      </c>
      <c r="B118" s="56">
        <v>3</v>
      </c>
      <c r="C118" s="55" t="s">
        <v>88</v>
      </c>
      <c r="D118" s="57" t="s">
        <v>146</v>
      </c>
      <c r="E118" s="65"/>
      <c r="F118" s="66"/>
      <c r="G118" s="65"/>
      <c r="H118" s="65"/>
      <c r="I118" s="65"/>
      <c r="J118" s="29">
        <f>'General Information'!$B$6</f>
        <v>0</v>
      </c>
    </row>
    <row r="119" spans="1:10" x14ac:dyDescent="0.25">
      <c r="A119" s="23">
        <v>7</v>
      </c>
      <c r="B119" s="55">
        <v>3</v>
      </c>
      <c r="C119" s="55" t="s">
        <v>89</v>
      </c>
      <c r="D119" s="57" t="s">
        <v>149</v>
      </c>
      <c r="E119" s="65"/>
      <c r="F119" s="66"/>
      <c r="G119" s="65"/>
      <c r="H119" s="65"/>
      <c r="I119" s="65"/>
      <c r="J119" s="29">
        <f>'General Information'!$B$6</f>
        <v>0</v>
      </c>
    </row>
    <row r="120" spans="1:10" s="22" customFormat="1" ht="13.9" customHeight="1" x14ac:dyDescent="0.2">
      <c r="A120" s="23">
        <v>7</v>
      </c>
      <c r="B120" s="23">
        <v>4</v>
      </c>
      <c r="C120" s="23">
        <v>4</v>
      </c>
      <c r="D120" s="45" t="s">
        <v>151</v>
      </c>
      <c r="E120" s="65"/>
      <c r="F120" s="66"/>
      <c r="G120" s="65"/>
      <c r="H120" s="65"/>
      <c r="I120" s="65"/>
      <c r="J120" s="29">
        <f>'General Information'!$B$6</f>
        <v>0</v>
      </c>
    </row>
    <row r="121" spans="1:10" s="22" customFormat="1" ht="13.9" customHeight="1" x14ac:dyDescent="0.2">
      <c r="A121" s="23">
        <v>7</v>
      </c>
      <c r="B121" s="23">
        <v>5</v>
      </c>
      <c r="C121" s="23">
        <v>5</v>
      </c>
      <c r="D121" s="45" t="s">
        <v>115</v>
      </c>
      <c r="E121" s="65"/>
      <c r="F121" s="66"/>
      <c r="G121" s="65"/>
      <c r="H121" s="65"/>
      <c r="I121" s="65"/>
      <c r="J121" s="29">
        <f>'General Information'!$B$6</f>
        <v>0</v>
      </c>
    </row>
    <row r="122" spans="1:10" x14ac:dyDescent="0.25">
      <c r="A122" s="23">
        <v>7</v>
      </c>
      <c r="B122" s="55">
        <v>6</v>
      </c>
      <c r="C122" s="55">
        <v>6</v>
      </c>
      <c r="D122" s="57" t="s">
        <v>152</v>
      </c>
      <c r="E122" s="65"/>
      <c r="F122" s="66"/>
      <c r="G122" s="65"/>
      <c r="H122" s="65"/>
      <c r="I122" s="65"/>
      <c r="J122" s="29">
        <f>'General Information'!$B$6</f>
        <v>0</v>
      </c>
    </row>
    <row r="123" spans="1:10" x14ac:dyDescent="0.25">
      <c r="A123" s="52">
        <v>7</v>
      </c>
      <c r="B123" s="52">
        <v>7</v>
      </c>
      <c r="C123" s="52" t="s">
        <v>129</v>
      </c>
      <c r="D123" s="54" t="s">
        <v>142</v>
      </c>
      <c r="E123" s="88" t="s">
        <v>159</v>
      </c>
      <c r="F123" s="89"/>
      <c r="G123" s="89"/>
      <c r="H123" s="89"/>
      <c r="I123" s="89"/>
      <c r="J123" s="29">
        <f>'General Information'!$B$6</f>
        <v>0</v>
      </c>
    </row>
    <row r="124" spans="1:10" x14ac:dyDescent="0.25">
      <c r="A124" s="52">
        <v>7</v>
      </c>
      <c r="B124" s="52">
        <v>7</v>
      </c>
      <c r="C124" s="52" t="s">
        <v>130</v>
      </c>
      <c r="D124" s="54" t="s">
        <v>145</v>
      </c>
      <c r="E124" s="89"/>
      <c r="F124" s="89"/>
      <c r="G124" s="89"/>
      <c r="H124" s="89"/>
      <c r="I124" s="89"/>
      <c r="J124" s="29">
        <f>'General Information'!$B$6</f>
        <v>0</v>
      </c>
    </row>
    <row r="125" spans="1:10" x14ac:dyDescent="0.25">
      <c r="A125" s="52">
        <v>7</v>
      </c>
      <c r="B125" s="52">
        <v>8</v>
      </c>
      <c r="C125" s="52" t="s">
        <v>154</v>
      </c>
      <c r="D125" s="54" t="s">
        <v>148</v>
      </c>
      <c r="E125" s="89"/>
      <c r="F125" s="89"/>
      <c r="G125" s="89"/>
      <c r="H125" s="89"/>
      <c r="I125" s="89"/>
      <c r="J125" s="29">
        <f>'General Information'!$B$6</f>
        <v>0</v>
      </c>
    </row>
    <row r="126" spans="1:10" x14ac:dyDescent="0.25">
      <c r="A126" s="52">
        <v>7</v>
      </c>
      <c r="B126" s="52">
        <v>8</v>
      </c>
      <c r="C126" s="53" t="s">
        <v>155</v>
      </c>
      <c r="D126" s="54" t="s">
        <v>147</v>
      </c>
      <c r="E126" s="89"/>
      <c r="F126" s="89"/>
      <c r="G126" s="89"/>
      <c r="H126" s="89"/>
      <c r="I126" s="89"/>
      <c r="J126" s="29">
        <f>'General Information'!$B$6</f>
        <v>0</v>
      </c>
    </row>
    <row r="127" spans="1:10" x14ac:dyDescent="0.25">
      <c r="A127" s="52">
        <v>7</v>
      </c>
      <c r="B127" s="52">
        <v>9</v>
      </c>
      <c r="C127" s="52">
        <v>9</v>
      </c>
      <c r="D127" s="54" t="s">
        <v>150</v>
      </c>
      <c r="E127" s="89"/>
      <c r="F127" s="89"/>
      <c r="G127" s="89"/>
      <c r="H127" s="89"/>
      <c r="I127" s="89"/>
      <c r="J127" s="29">
        <f>'General Information'!$B$6</f>
        <v>0</v>
      </c>
    </row>
    <row r="128" spans="1:10" x14ac:dyDescent="0.25">
      <c r="A128" s="52">
        <v>7</v>
      </c>
      <c r="B128" s="52">
        <v>10</v>
      </c>
      <c r="C128" s="52">
        <v>10</v>
      </c>
      <c r="D128" s="54" t="s">
        <v>153</v>
      </c>
      <c r="E128" s="89"/>
      <c r="F128" s="89"/>
      <c r="G128" s="89"/>
      <c r="H128" s="89"/>
      <c r="I128" s="89"/>
      <c r="J128" s="29">
        <f>'General Information'!$B$6</f>
        <v>0</v>
      </c>
    </row>
    <row r="129" spans="1:10" x14ac:dyDescent="0.25">
      <c r="A129" s="23">
        <v>7</v>
      </c>
      <c r="B129" s="23">
        <v>11</v>
      </c>
      <c r="C129" s="23" t="s">
        <v>156</v>
      </c>
      <c r="D129" s="45" t="s">
        <v>131</v>
      </c>
      <c r="E129" s="65"/>
      <c r="F129" s="66"/>
      <c r="G129" s="65"/>
      <c r="H129" s="65"/>
      <c r="I129" s="65"/>
      <c r="J129" s="29">
        <f>'General Information'!$B$6</f>
        <v>0</v>
      </c>
    </row>
    <row r="130" spans="1:10" x14ac:dyDescent="0.25">
      <c r="A130" s="23">
        <v>7</v>
      </c>
      <c r="B130" s="23">
        <v>11</v>
      </c>
      <c r="C130" s="23" t="s">
        <v>157</v>
      </c>
      <c r="D130" s="45" t="s">
        <v>132</v>
      </c>
      <c r="E130" s="65"/>
      <c r="F130" s="66"/>
      <c r="G130" s="65"/>
      <c r="H130" s="65"/>
      <c r="I130" s="65"/>
      <c r="J130" s="29">
        <f>'General Information'!$B$6</f>
        <v>0</v>
      </c>
    </row>
    <row r="131" spans="1:10" s="22" customFormat="1" ht="13.9" customHeight="1" x14ac:dyDescent="0.2">
      <c r="A131" s="23">
        <v>8</v>
      </c>
      <c r="B131" s="23">
        <v>1</v>
      </c>
      <c r="C131" s="23" t="s">
        <v>84</v>
      </c>
      <c r="D131" s="45" t="s">
        <v>143</v>
      </c>
      <c r="E131" s="65"/>
      <c r="F131" s="66"/>
      <c r="G131" s="65"/>
      <c r="H131" s="65"/>
      <c r="I131" s="65"/>
      <c r="J131" s="29">
        <f>'General Information'!$B$6</f>
        <v>0</v>
      </c>
    </row>
    <row r="132" spans="1:10" s="22" customFormat="1" ht="13.9" customHeight="1" x14ac:dyDescent="0.2">
      <c r="A132" s="23">
        <v>8</v>
      </c>
      <c r="B132" s="23">
        <v>1</v>
      </c>
      <c r="C132" s="23" t="s">
        <v>85</v>
      </c>
      <c r="D132" s="45" t="s">
        <v>144</v>
      </c>
      <c r="E132" s="65"/>
      <c r="F132" s="66"/>
      <c r="G132" s="65"/>
      <c r="H132" s="65"/>
      <c r="I132" s="65"/>
      <c r="J132" s="29">
        <f>'General Information'!$B$6</f>
        <v>0</v>
      </c>
    </row>
    <row r="133" spans="1:10" x14ac:dyDescent="0.25">
      <c r="A133" s="23">
        <v>8</v>
      </c>
      <c r="B133" s="23">
        <v>2</v>
      </c>
      <c r="C133" s="23" t="s">
        <v>86</v>
      </c>
      <c r="D133" s="45" t="s">
        <v>113</v>
      </c>
      <c r="E133" s="65"/>
      <c r="F133" s="66"/>
      <c r="G133" s="65"/>
      <c r="H133" s="65"/>
      <c r="I133" s="65"/>
      <c r="J133" s="29">
        <f>'General Information'!$B$6</f>
        <v>0</v>
      </c>
    </row>
    <row r="134" spans="1:10" x14ac:dyDescent="0.25">
      <c r="A134" s="23">
        <v>8</v>
      </c>
      <c r="B134" s="23">
        <v>2</v>
      </c>
      <c r="C134" s="23" t="s">
        <v>87</v>
      </c>
      <c r="D134" s="45" t="s">
        <v>114</v>
      </c>
      <c r="E134" s="65"/>
      <c r="F134" s="66"/>
      <c r="G134" s="65"/>
      <c r="H134" s="65"/>
      <c r="I134" s="65"/>
      <c r="J134" s="29">
        <f>'General Information'!$B$6</f>
        <v>0</v>
      </c>
    </row>
    <row r="135" spans="1:10" x14ac:dyDescent="0.25">
      <c r="A135" s="23">
        <v>8</v>
      </c>
      <c r="B135" s="56">
        <v>3</v>
      </c>
      <c r="C135" s="55" t="s">
        <v>88</v>
      </c>
      <c r="D135" s="57" t="s">
        <v>146</v>
      </c>
      <c r="E135" s="65"/>
      <c r="F135" s="66"/>
      <c r="G135" s="65"/>
      <c r="H135" s="65"/>
      <c r="I135" s="65"/>
      <c r="J135" s="29">
        <f>'General Information'!$B$6</f>
        <v>0</v>
      </c>
    </row>
    <row r="136" spans="1:10" x14ac:dyDescent="0.25">
      <c r="A136" s="23">
        <v>8</v>
      </c>
      <c r="B136" s="55">
        <v>3</v>
      </c>
      <c r="C136" s="55" t="s">
        <v>89</v>
      </c>
      <c r="D136" s="57" t="s">
        <v>149</v>
      </c>
      <c r="E136" s="65"/>
      <c r="F136" s="66"/>
      <c r="G136" s="65"/>
      <c r="H136" s="65"/>
      <c r="I136" s="65"/>
      <c r="J136" s="29">
        <f>'General Information'!$B$6</f>
        <v>0</v>
      </c>
    </row>
    <row r="137" spans="1:10" x14ac:dyDescent="0.25">
      <c r="A137" s="23">
        <v>8</v>
      </c>
      <c r="B137" s="23">
        <v>4</v>
      </c>
      <c r="C137" s="23">
        <v>4</v>
      </c>
      <c r="D137" s="45" t="s">
        <v>151</v>
      </c>
      <c r="E137" s="65"/>
      <c r="F137" s="66"/>
      <c r="G137" s="65"/>
      <c r="H137" s="65"/>
      <c r="I137" s="65"/>
      <c r="J137" s="29">
        <f>'General Information'!$B$6</f>
        <v>0</v>
      </c>
    </row>
    <row r="138" spans="1:10" x14ac:dyDescent="0.25">
      <c r="A138" s="23">
        <v>8</v>
      </c>
      <c r="B138" s="23">
        <v>5</v>
      </c>
      <c r="C138" s="23">
        <v>5</v>
      </c>
      <c r="D138" s="45" t="s">
        <v>115</v>
      </c>
      <c r="E138" s="65"/>
      <c r="F138" s="66"/>
      <c r="G138" s="65"/>
      <c r="H138" s="65"/>
      <c r="I138" s="65"/>
      <c r="J138" s="29">
        <f>'General Information'!$B$6</f>
        <v>0</v>
      </c>
    </row>
    <row r="139" spans="1:10" x14ac:dyDescent="0.25">
      <c r="A139" s="23">
        <v>8</v>
      </c>
      <c r="B139" s="55">
        <v>6</v>
      </c>
      <c r="C139" s="55">
        <v>6</v>
      </c>
      <c r="D139" s="57" t="s">
        <v>152</v>
      </c>
      <c r="E139" s="65"/>
      <c r="F139" s="66"/>
      <c r="G139" s="65"/>
      <c r="H139" s="65"/>
      <c r="I139" s="65"/>
      <c r="J139" s="29">
        <f>'General Information'!$B$6</f>
        <v>0</v>
      </c>
    </row>
    <row r="140" spans="1:10" x14ac:dyDescent="0.25">
      <c r="A140" s="52">
        <v>8</v>
      </c>
      <c r="B140" s="52">
        <v>7</v>
      </c>
      <c r="C140" s="52" t="s">
        <v>129</v>
      </c>
      <c r="D140" s="54" t="s">
        <v>142</v>
      </c>
      <c r="E140" s="88" t="s">
        <v>159</v>
      </c>
      <c r="F140" s="89"/>
      <c r="G140" s="89"/>
      <c r="H140" s="89"/>
      <c r="I140" s="89"/>
      <c r="J140" s="29">
        <f>'General Information'!$B$6</f>
        <v>0</v>
      </c>
    </row>
    <row r="141" spans="1:10" x14ac:dyDescent="0.25">
      <c r="A141" s="52">
        <v>8</v>
      </c>
      <c r="B141" s="52">
        <v>7</v>
      </c>
      <c r="C141" s="52" t="s">
        <v>130</v>
      </c>
      <c r="D141" s="54" t="s">
        <v>145</v>
      </c>
      <c r="E141" s="89"/>
      <c r="F141" s="89"/>
      <c r="G141" s="89"/>
      <c r="H141" s="89"/>
      <c r="I141" s="89"/>
      <c r="J141" s="29">
        <f>'General Information'!$B$6</f>
        <v>0</v>
      </c>
    </row>
    <row r="142" spans="1:10" x14ac:dyDescent="0.25">
      <c r="A142" s="52">
        <v>8</v>
      </c>
      <c r="B142" s="52">
        <v>8</v>
      </c>
      <c r="C142" s="52" t="s">
        <v>154</v>
      </c>
      <c r="D142" s="54" t="s">
        <v>148</v>
      </c>
      <c r="E142" s="89"/>
      <c r="F142" s="89"/>
      <c r="G142" s="89"/>
      <c r="H142" s="89"/>
      <c r="I142" s="89"/>
      <c r="J142" s="29">
        <f>'General Information'!$B$6</f>
        <v>0</v>
      </c>
    </row>
    <row r="143" spans="1:10" x14ac:dyDescent="0.25">
      <c r="A143" s="52">
        <v>8</v>
      </c>
      <c r="B143" s="52">
        <v>8</v>
      </c>
      <c r="C143" s="53" t="s">
        <v>155</v>
      </c>
      <c r="D143" s="54" t="s">
        <v>147</v>
      </c>
      <c r="E143" s="89"/>
      <c r="F143" s="89"/>
      <c r="G143" s="89"/>
      <c r="H143" s="89"/>
      <c r="I143" s="89"/>
      <c r="J143" s="29">
        <f>'General Information'!$B$6</f>
        <v>0</v>
      </c>
    </row>
    <row r="144" spans="1:10" x14ac:dyDescent="0.25">
      <c r="A144" s="52">
        <v>8</v>
      </c>
      <c r="B144" s="52">
        <v>9</v>
      </c>
      <c r="C144" s="52">
        <v>9</v>
      </c>
      <c r="D144" s="54" t="s">
        <v>150</v>
      </c>
      <c r="E144" s="89"/>
      <c r="F144" s="89"/>
      <c r="G144" s="89"/>
      <c r="H144" s="89"/>
      <c r="I144" s="89"/>
      <c r="J144" s="29">
        <f>'General Information'!$B$6</f>
        <v>0</v>
      </c>
    </row>
    <row r="145" spans="1:10" x14ac:dyDescent="0.25">
      <c r="A145" s="52">
        <v>8</v>
      </c>
      <c r="B145" s="52">
        <v>10</v>
      </c>
      <c r="C145" s="52">
        <v>10</v>
      </c>
      <c r="D145" s="54" t="s">
        <v>153</v>
      </c>
      <c r="E145" s="89"/>
      <c r="F145" s="89"/>
      <c r="G145" s="89"/>
      <c r="H145" s="89"/>
      <c r="I145" s="89"/>
      <c r="J145" s="29">
        <f>'General Information'!$B$6</f>
        <v>0</v>
      </c>
    </row>
    <row r="146" spans="1:10" x14ac:dyDescent="0.25">
      <c r="A146" s="23">
        <v>8</v>
      </c>
      <c r="B146" s="23">
        <v>11</v>
      </c>
      <c r="C146" s="23" t="s">
        <v>156</v>
      </c>
      <c r="D146" s="45" t="s">
        <v>131</v>
      </c>
      <c r="E146" s="65"/>
      <c r="F146" s="66"/>
      <c r="G146" s="65"/>
      <c r="H146" s="65"/>
      <c r="I146" s="65"/>
      <c r="J146" s="29">
        <f>'General Information'!$B$6</f>
        <v>0</v>
      </c>
    </row>
    <row r="147" spans="1:10" x14ac:dyDescent="0.25">
      <c r="A147" s="23">
        <v>8</v>
      </c>
      <c r="B147" s="23">
        <v>11</v>
      </c>
      <c r="C147" s="23" t="s">
        <v>157</v>
      </c>
      <c r="D147" s="45" t="s">
        <v>132</v>
      </c>
      <c r="E147" s="65"/>
      <c r="F147" s="66"/>
      <c r="G147" s="65"/>
      <c r="H147" s="65"/>
      <c r="I147" s="65"/>
      <c r="J147" s="29">
        <f>'General Information'!$B$6</f>
        <v>0</v>
      </c>
    </row>
    <row r="148" spans="1:10" x14ac:dyDescent="0.25">
      <c r="A148" s="23">
        <v>9</v>
      </c>
      <c r="B148" s="23">
        <v>1</v>
      </c>
      <c r="C148" s="23" t="s">
        <v>84</v>
      </c>
      <c r="D148" s="45" t="s">
        <v>143</v>
      </c>
      <c r="E148" s="65"/>
      <c r="F148" s="66"/>
      <c r="G148" s="65"/>
      <c r="H148" s="65"/>
      <c r="I148" s="65"/>
      <c r="J148" s="29">
        <f>'General Information'!$B$6</f>
        <v>0</v>
      </c>
    </row>
    <row r="149" spans="1:10" x14ac:dyDescent="0.25">
      <c r="A149" s="23">
        <v>9</v>
      </c>
      <c r="B149" s="23">
        <v>1</v>
      </c>
      <c r="C149" s="23" t="s">
        <v>85</v>
      </c>
      <c r="D149" s="45" t="s">
        <v>144</v>
      </c>
      <c r="E149" s="65"/>
      <c r="F149" s="66"/>
      <c r="G149" s="65"/>
      <c r="H149" s="65"/>
      <c r="I149" s="65"/>
      <c r="J149" s="29">
        <f>'General Information'!$B$6</f>
        <v>0</v>
      </c>
    </row>
    <row r="150" spans="1:10" x14ac:dyDescent="0.25">
      <c r="A150" s="23">
        <v>9</v>
      </c>
      <c r="B150" s="23">
        <v>2</v>
      </c>
      <c r="C150" s="23" t="s">
        <v>86</v>
      </c>
      <c r="D150" s="45" t="s">
        <v>113</v>
      </c>
      <c r="E150" s="65"/>
      <c r="F150" s="66"/>
      <c r="G150" s="65"/>
      <c r="H150" s="65"/>
      <c r="I150" s="65"/>
      <c r="J150" s="29">
        <f>'General Information'!$B$6</f>
        <v>0</v>
      </c>
    </row>
    <row r="151" spans="1:10" x14ac:dyDescent="0.25">
      <c r="A151" s="23">
        <v>9</v>
      </c>
      <c r="B151" s="23">
        <v>2</v>
      </c>
      <c r="C151" s="23" t="s">
        <v>87</v>
      </c>
      <c r="D151" s="45" t="s">
        <v>114</v>
      </c>
      <c r="E151" s="65"/>
      <c r="F151" s="66"/>
      <c r="G151" s="65"/>
      <c r="H151" s="65"/>
      <c r="I151" s="65"/>
      <c r="J151" s="29">
        <f>'General Information'!$B$6</f>
        <v>0</v>
      </c>
    </row>
    <row r="152" spans="1:10" x14ac:dyDescent="0.25">
      <c r="A152" s="23">
        <v>9</v>
      </c>
      <c r="B152" s="56">
        <v>3</v>
      </c>
      <c r="C152" s="55" t="s">
        <v>88</v>
      </c>
      <c r="D152" s="57" t="s">
        <v>146</v>
      </c>
      <c r="E152" s="65"/>
      <c r="F152" s="66"/>
      <c r="G152" s="65"/>
      <c r="H152" s="65"/>
      <c r="I152" s="65"/>
      <c r="J152" s="29">
        <f>'General Information'!$B$6</f>
        <v>0</v>
      </c>
    </row>
    <row r="153" spans="1:10" x14ac:dyDescent="0.25">
      <c r="A153" s="23">
        <v>9</v>
      </c>
      <c r="B153" s="55">
        <v>3</v>
      </c>
      <c r="C153" s="55" t="s">
        <v>89</v>
      </c>
      <c r="D153" s="57" t="s">
        <v>149</v>
      </c>
      <c r="E153" s="65"/>
      <c r="F153" s="66"/>
      <c r="G153" s="65"/>
      <c r="H153" s="65"/>
      <c r="I153" s="65"/>
      <c r="J153" s="29">
        <f>'General Information'!$B$6</f>
        <v>0</v>
      </c>
    </row>
    <row r="154" spans="1:10" x14ac:dyDescent="0.25">
      <c r="A154" s="23">
        <v>9</v>
      </c>
      <c r="B154" s="23">
        <v>4</v>
      </c>
      <c r="C154" s="23">
        <v>4</v>
      </c>
      <c r="D154" s="45" t="s">
        <v>151</v>
      </c>
      <c r="E154" s="65"/>
      <c r="F154" s="66"/>
      <c r="G154" s="65"/>
      <c r="H154" s="65"/>
      <c r="I154" s="65"/>
      <c r="J154" s="29">
        <f>'General Information'!$B$6</f>
        <v>0</v>
      </c>
    </row>
    <row r="155" spans="1:10" x14ac:dyDescent="0.25">
      <c r="A155" s="23">
        <v>9</v>
      </c>
      <c r="B155" s="23">
        <v>5</v>
      </c>
      <c r="C155" s="23">
        <v>5</v>
      </c>
      <c r="D155" s="45" t="s">
        <v>115</v>
      </c>
      <c r="E155" s="65"/>
      <c r="F155" s="66"/>
      <c r="G155" s="65"/>
      <c r="H155" s="65"/>
      <c r="I155" s="65"/>
      <c r="J155" s="29">
        <f>'General Information'!$B$6</f>
        <v>0</v>
      </c>
    </row>
    <row r="156" spans="1:10" x14ac:dyDescent="0.25">
      <c r="A156" s="23">
        <v>9</v>
      </c>
      <c r="B156" s="55">
        <v>6</v>
      </c>
      <c r="C156" s="55">
        <v>6</v>
      </c>
      <c r="D156" s="57" t="s">
        <v>152</v>
      </c>
      <c r="E156" s="65"/>
      <c r="F156" s="66"/>
      <c r="G156" s="65"/>
      <c r="H156" s="65"/>
      <c r="I156" s="65"/>
      <c r="J156" s="29">
        <f>'General Information'!$B$6</f>
        <v>0</v>
      </c>
    </row>
    <row r="157" spans="1:10" x14ac:dyDescent="0.25">
      <c r="A157" s="52">
        <v>9</v>
      </c>
      <c r="B157" s="52">
        <v>7</v>
      </c>
      <c r="C157" s="52" t="s">
        <v>129</v>
      </c>
      <c r="D157" s="54" t="s">
        <v>142</v>
      </c>
      <c r="E157" s="88" t="s">
        <v>159</v>
      </c>
      <c r="F157" s="89"/>
      <c r="G157" s="89"/>
      <c r="H157" s="89"/>
      <c r="I157" s="89"/>
      <c r="J157" s="29">
        <f>'General Information'!$B$6</f>
        <v>0</v>
      </c>
    </row>
    <row r="158" spans="1:10" x14ac:dyDescent="0.25">
      <c r="A158" s="52">
        <v>9</v>
      </c>
      <c r="B158" s="52">
        <v>7</v>
      </c>
      <c r="C158" s="52" t="s">
        <v>130</v>
      </c>
      <c r="D158" s="54" t="s">
        <v>145</v>
      </c>
      <c r="E158" s="89"/>
      <c r="F158" s="89"/>
      <c r="G158" s="89"/>
      <c r="H158" s="89"/>
      <c r="I158" s="89"/>
      <c r="J158" s="29">
        <f>'General Information'!$B$6</f>
        <v>0</v>
      </c>
    </row>
    <row r="159" spans="1:10" x14ac:dyDescent="0.25">
      <c r="A159" s="52">
        <v>9</v>
      </c>
      <c r="B159" s="52">
        <v>8</v>
      </c>
      <c r="C159" s="52" t="s">
        <v>154</v>
      </c>
      <c r="D159" s="54" t="s">
        <v>148</v>
      </c>
      <c r="E159" s="89"/>
      <c r="F159" s="89"/>
      <c r="G159" s="89"/>
      <c r="H159" s="89"/>
      <c r="I159" s="89"/>
      <c r="J159" s="29">
        <f>'General Information'!$B$6</f>
        <v>0</v>
      </c>
    </row>
    <row r="160" spans="1:10" x14ac:dyDescent="0.25">
      <c r="A160" s="52">
        <v>9</v>
      </c>
      <c r="B160" s="52">
        <v>8</v>
      </c>
      <c r="C160" s="53" t="s">
        <v>155</v>
      </c>
      <c r="D160" s="54" t="s">
        <v>147</v>
      </c>
      <c r="E160" s="89"/>
      <c r="F160" s="89"/>
      <c r="G160" s="89"/>
      <c r="H160" s="89"/>
      <c r="I160" s="89"/>
      <c r="J160" s="29">
        <f>'General Information'!$B$6</f>
        <v>0</v>
      </c>
    </row>
    <row r="161" spans="1:10" x14ac:dyDescent="0.25">
      <c r="A161" s="52">
        <v>9</v>
      </c>
      <c r="B161" s="52">
        <v>9</v>
      </c>
      <c r="C161" s="52">
        <v>9</v>
      </c>
      <c r="D161" s="54" t="s">
        <v>150</v>
      </c>
      <c r="E161" s="89"/>
      <c r="F161" s="89"/>
      <c r="G161" s="89"/>
      <c r="H161" s="89"/>
      <c r="I161" s="89"/>
      <c r="J161" s="29">
        <f>'General Information'!$B$6</f>
        <v>0</v>
      </c>
    </row>
    <row r="162" spans="1:10" x14ac:dyDescent="0.25">
      <c r="A162" s="52">
        <v>9</v>
      </c>
      <c r="B162" s="52">
        <v>10</v>
      </c>
      <c r="C162" s="52">
        <v>10</v>
      </c>
      <c r="D162" s="54" t="s">
        <v>153</v>
      </c>
      <c r="E162" s="89"/>
      <c r="F162" s="89"/>
      <c r="G162" s="89"/>
      <c r="H162" s="89"/>
      <c r="I162" s="89"/>
      <c r="J162" s="29">
        <f>'General Information'!$B$6</f>
        <v>0</v>
      </c>
    </row>
    <row r="163" spans="1:10" x14ac:dyDescent="0.25">
      <c r="A163" s="23">
        <v>9</v>
      </c>
      <c r="B163" s="23">
        <v>11</v>
      </c>
      <c r="C163" s="23" t="s">
        <v>156</v>
      </c>
      <c r="D163" s="45" t="s">
        <v>131</v>
      </c>
      <c r="E163" s="65"/>
      <c r="F163" s="66"/>
      <c r="G163" s="65"/>
      <c r="H163" s="65"/>
      <c r="I163" s="65"/>
      <c r="J163" s="29">
        <f>'General Information'!$B$6</f>
        <v>0</v>
      </c>
    </row>
    <row r="164" spans="1:10" x14ac:dyDescent="0.25">
      <c r="A164" s="23">
        <v>9</v>
      </c>
      <c r="B164" s="23">
        <v>11</v>
      </c>
      <c r="C164" s="23" t="s">
        <v>157</v>
      </c>
      <c r="D164" s="45" t="s">
        <v>132</v>
      </c>
      <c r="E164" s="65"/>
      <c r="F164" s="66"/>
      <c r="G164" s="65"/>
      <c r="H164" s="65"/>
      <c r="I164" s="65"/>
      <c r="J164" s="29">
        <f>'General Information'!$B$6</f>
        <v>0</v>
      </c>
    </row>
    <row r="165" spans="1:10" x14ac:dyDescent="0.25">
      <c r="A165" s="23">
        <v>10</v>
      </c>
      <c r="B165" s="23">
        <v>1</v>
      </c>
      <c r="C165" s="23" t="s">
        <v>84</v>
      </c>
      <c r="D165" s="45" t="s">
        <v>143</v>
      </c>
      <c r="E165" s="65"/>
      <c r="F165" s="66"/>
      <c r="G165" s="65"/>
      <c r="H165" s="65"/>
      <c r="I165" s="65"/>
      <c r="J165" s="29">
        <f>'General Information'!$B$6</f>
        <v>0</v>
      </c>
    </row>
    <row r="166" spans="1:10" x14ac:dyDescent="0.25">
      <c r="A166" s="23">
        <v>10</v>
      </c>
      <c r="B166" s="23">
        <v>1</v>
      </c>
      <c r="C166" s="23" t="s">
        <v>85</v>
      </c>
      <c r="D166" s="45" t="s">
        <v>144</v>
      </c>
      <c r="E166" s="65"/>
      <c r="F166" s="66"/>
      <c r="G166" s="65"/>
      <c r="H166" s="65"/>
      <c r="I166" s="65"/>
      <c r="J166" s="29">
        <f>'General Information'!$B$6</f>
        <v>0</v>
      </c>
    </row>
    <row r="167" spans="1:10" x14ac:dyDescent="0.25">
      <c r="A167" s="23">
        <v>10</v>
      </c>
      <c r="B167" s="23">
        <v>2</v>
      </c>
      <c r="C167" s="23" t="s">
        <v>86</v>
      </c>
      <c r="D167" s="45" t="s">
        <v>113</v>
      </c>
      <c r="E167" s="65"/>
      <c r="F167" s="66"/>
      <c r="G167" s="65"/>
      <c r="H167" s="65"/>
      <c r="I167" s="65"/>
      <c r="J167" s="29">
        <f>'General Information'!$B$6</f>
        <v>0</v>
      </c>
    </row>
    <row r="168" spans="1:10" x14ac:dyDescent="0.25">
      <c r="A168" s="23">
        <v>10</v>
      </c>
      <c r="B168" s="23">
        <v>2</v>
      </c>
      <c r="C168" s="23" t="s">
        <v>87</v>
      </c>
      <c r="D168" s="45" t="s">
        <v>114</v>
      </c>
      <c r="E168" s="65"/>
      <c r="F168" s="66"/>
      <c r="G168" s="65"/>
      <c r="H168" s="65"/>
      <c r="I168" s="65"/>
      <c r="J168" s="29">
        <f>'General Information'!$B$6</f>
        <v>0</v>
      </c>
    </row>
    <row r="169" spans="1:10" x14ac:dyDescent="0.25">
      <c r="A169" s="23">
        <v>10</v>
      </c>
      <c r="B169" s="56">
        <v>3</v>
      </c>
      <c r="C169" s="55" t="s">
        <v>88</v>
      </c>
      <c r="D169" s="57" t="s">
        <v>146</v>
      </c>
      <c r="E169" s="65"/>
      <c r="F169" s="66"/>
      <c r="G169" s="65"/>
      <c r="H169" s="65"/>
      <c r="I169" s="65"/>
      <c r="J169" s="29">
        <f>'General Information'!$B$6</f>
        <v>0</v>
      </c>
    </row>
    <row r="170" spans="1:10" x14ac:dyDescent="0.25">
      <c r="A170" s="23">
        <v>10</v>
      </c>
      <c r="B170" s="55">
        <v>3</v>
      </c>
      <c r="C170" s="55" t="s">
        <v>89</v>
      </c>
      <c r="D170" s="57" t="s">
        <v>149</v>
      </c>
      <c r="E170" s="65"/>
      <c r="F170" s="66"/>
      <c r="G170" s="65"/>
      <c r="H170" s="65"/>
      <c r="I170" s="65"/>
      <c r="J170" s="29">
        <f>'General Information'!$B$6</f>
        <v>0</v>
      </c>
    </row>
    <row r="171" spans="1:10" x14ac:dyDescent="0.25">
      <c r="A171" s="23">
        <v>10</v>
      </c>
      <c r="B171" s="23">
        <v>4</v>
      </c>
      <c r="C171" s="23">
        <v>4</v>
      </c>
      <c r="D171" s="45" t="s">
        <v>151</v>
      </c>
      <c r="E171" s="65"/>
      <c r="F171" s="66"/>
      <c r="G171" s="65"/>
      <c r="H171" s="65"/>
      <c r="I171" s="65"/>
      <c r="J171" s="29">
        <f>'General Information'!$B$6</f>
        <v>0</v>
      </c>
    </row>
    <row r="172" spans="1:10" x14ac:dyDescent="0.25">
      <c r="A172" s="23">
        <v>10</v>
      </c>
      <c r="B172" s="23">
        <v>5</v>
      </c>
      <c r="C172" s="23">
        <v>5</v>
      </c>
      <c r="D172" s="45" t="s">
        <v>115</v>
      </c>
      <c r="E172" s="65"/>
      <c r="F172" s="66"/>
      <c r="G172" s="65"/>
      <c r="H172" s="65"/>
      <c r="I172" s="65"/>
      <c r="J172" s="29">
        <f>'General Information'!$B$6</f>
        <v>0</v>
      </c>
    </row>
    <row r="173" spans="1:10" x14ac:dyDescent="0.25">
      <c r="A173" s="23">
        <v>10</v>
      </c>
      <c r="B173" s="55">
        <v>6</v>
      </c>
      <c r="C173" s="55">
        <v>6</v>
      </c>
      <c r="D173" s="57" t="s">
        <v>152</v>
      </c>
      <c r="E173" s="65"/>
      <c r="F173" s="66"/>
      <c r="G173" s="65"/>
      <c r="H173" s="65"/>
      <c r="I173" s="65"/>
      <c r="J173" s="29">
        <f>'General Information'!$B$6</f>
        <v>0</v>
      </c>
    </row>
    <row r="174" spans="1:10" x14ac:dyDescent="0.25">
      <c r="A174" s="52">
        <v>10</v>
      </c>
      <c r="B174" s="52">
        <v>7</v>
      </c>
      <c r="C174" s="52" t="s">
        <v>129</v>
      </c>
      <c r="D174" s="54" t="s">
        <v>142</v>
      </c>
      <c r="E174" s="88" t="s">
        <v>159</v>
      </c>
      <c r="F174" s="89"/>
      <c r="G174" s="89"/>
      <c r="H174" s="89"/>
      <c r="I174" s="89"/>
      <c r="J174" s="29">
        <f>'General Information'!$B$6</f>
        <v>0</v>
      </c>
    </row>
    <row r="175" spans="1:10" x14ac:dyDescent="0.25">
      <c r="A175" s="52">
        <v>10</v>
      </c>
      <c r="B175" s="52">
        <v>7</v>
      </c>
      <c r="C175" s="52" t="s">
        <v>130</v>
      </c>
      <c r="D175" s="54" t="s">
        <v>145</v>
      </c>
      <c r="E175" s="89"/>
      <c r="F175" s="89"/>
      <c r="G175" s="89"/>
      <c r="H175" s="89"/>
      <c r="I175" s="89"/>
      <c r="J175" s="29">
        <f>'General Information'!$B$6</f>
        <v>0</v>
      </c>
    </row>
    <row r="176" spans="1:10" x14ac:dyDescent="0.25">
      <c r="A176" s="52">
        <v>10</v>
      </c>
      <c r="B176" s="52">
        <v>8</v>
      </c>
      <c r="C176" s="52" t="s">
        <v>154</v>
      </c>
      <c r="D176" s="54" t="s">
        <v>148</v>
      </c>
      <c r="E176" s="89"/>
      <c r="F176" s="89"/>
      <c r="G176" s="89"/>
      <c r="H176" s="89"/>
      <c r="I176" s="89"/>
      <c r="J176" s="29">
        <f>'General Information'!$B$6</f>
        <v>0</v>
      </c>
    </row>
    <row r="177" spans="1:10" x14ac:dyDescent="0.25">
      <c r="A177" s="52">
        <v>10</v>
      </c>
      <c r="B177" s="52">
        <v>8</v>
      </c>
      <c r="C177" s="53" t="s">
        <v>155</v>
      </c>
      <c r="D177" s="54" t="s">
        <v>147</v>
      </c>
      <c r="E177" s="89"/>
      <c r="F177" s="89"/>
      <c r="G177" s="89"/>
      <c r="H177" s="89"/>
      <c r="I177" s="89"/>
      <c r="J177" s="29">
        <f>'General Information'!$B$6</f>
        <v>0</v>
      </c>
    </row>
    <row r="178" spans="1:10" x14ac:dyDescent="0.25">
      <c r="A178" s="52">
        <v>10</v>
      </c>
      <c r="B178" s="52">
        <v>9</v>
      </c>
      <c r="C178" s="52">
        <v>9</v>
      </c>
      <c r="D178" s="54" t="s">
        <v>150</v>
      </c>
      <c r="E178" s="89"/>
      <c r="F178" s="89"/>
      <c r="G178" s="89"/>
      <c r="H178" s="89"/>
      <c r="I178" s="89"/>
      <c r="J178" s="29">
        <f>'General Information'!$B$6</f>
        <v>0</v>
      </c>
    </row>
    <row r="179" spans="1:10" x14ac:dyDescent="0.25">
      <c r="A179" s="52">
        <v>10</v>
      </c>
      <c r="B179" s="52">
        <v>10</v>
      </c>
      <c r="C179" s="52">
        <v>10</v>
      </c>
      <c r="D179" s="54" t="s">
        <v>153</v>
      </c>
      <c r="E179" s="89"/>
      <c r="F179" s="89"/>
      <c r="G179" s="89"/>
      <c r="H179" s="89"/>
      <c r="I179" s="89"/>
      <c r="J179" s="29">
        <f>'General Information'!$B$6</f>
        <v>0</v>
      </c>
    </row>
    <row r="180" spans="1:10" x14ac:dyDescent="0.25">
      <c r="A180" s="23">
        <v>10</v>
      </c>
      <c r="B180" s="23">
        <v>11</v>
      </c>
      <c r="C180" s="23" t="s">
        <v>156</v>
      </c>
      <c r="D180" s="45" t="s">
        <v>131</v>
      </c>
      <c r="E180" s="65"/>
      <c r="F180" s="66"/>
      <c r="G180" s="65"/>
      <c r="H180" s="65"/>
      <c r="I180" s="65"/>
      <c r="J180" s="29">
        <f>'General Information'!$B$6</f>
        <v>0</v>
      </c>
    </row>
    <row r="181" spans="1:10" x14ac:dyDescent="0.25">
      <c r="A181" s="23">
        <v>10</v>
      </c>
      <c r="B181" s="23">
        <v>11</v>
      </c>
      <c r="C181" s="23" t="s">
        <v>157</v>
      </c>
      <c r="D181" s="45" t="s">
        <v>132</v>
      </c>
      <c r="E181" s="65"/>
      <c r="F181" s="66"/>
      <c r="G181" s="65"/>
      <c r="H181" s="65"/>
      <c r="I181" s="65"/>
      <c r="J181" s="29">
        <f>'General Information'!$B$6</f>
        <v>0</v>
      </c>
    </row>
    <row r="182" spans="1:10" x14ac:dyDescent="0.25">
      <c r="A182" s="23">
        <v>11</v>
      </c>
      <c r="B182" s="23">
        <v>1</v>
      </c>
      <c r="C182" s="23" t="s">
        <v>84</v>
      </c>
      <c r="D182" s="45" t="s">
        <v>143</v>
      </c>
      <c r="E182" s="65"/>
      <c r="F182" s="66"/>
      <c r="G182" s="65"/>
      <c r="H182" s="65"/>
      <c r="I182" s="65"/>
      <c r="J182" s="29">
        <f>'General Information'!$B$6</f>
        <v>0</v>
      </c>
    </row>
    <row r="183" spans="1:10" x14ac:dyDescent="0.25">
      <c r="A183" s="23">
        <v>11</v>
      </c>
      <c r="B183" s="23">
        <v>1</v>
      </c>
      <c r="C183" s="23" t="s">
        <v>85</v>
      </c>
      <c r="D183" s="45" t="s">
        <v>144</v>
      </c>
      <c r="E183" s="65"/>
      <c r="F183" s="66"/>
      <c r="G183" s="65"/>
      <c r="H183" s="65"/>
      <c r="I183" s="65"/>
      <c r="J183" s="29">
        <f>'General Information'!$B$6</f>
        <v>0</v>
      </c>
    </row>
    <row r="184" spans="1:10" x14ac:dyDescent="0.25">
      <c r="A184" s="23">
        <v>11</v>
      </c>
      <c r="B184" s="23">
        <v>2</v>
      </c>
      <c r="C184" s="23" t="s">
        <v>86</v>
      </c>
      <c r="D184" s="45" t="s">
        <v>113</v>
      </c>
      <c r="E184" s="65"/>
      <c r="F184" s="66"/>
      <c r="G184" s="65"/>
      <c r="H184" s="65"/>
      <c r="I184" s="65"/>
      <c r="J184" s="29">
        <f>'General Information'!$B$6</f>
        <v>0</v>
      </c>
    </row>
    <row r="185" spans="1:10" x14ac:dyDescent="0.25">
      <c r="A185" s="23">
        <v>11</v>
      </c>
      <c r="B185" s="23">
        <v>2</v>
      </c>
      <c r="C185" s="23" t="s">
        <v>87</v>
      </c>
      <c r="D185" s="45" t="s">
        <v>114</v>
      </c>
      <c r="E185" s="65"/>
      <c r="F185" s="66"/>
      <c r="G185" s="65"/>
      <c r="H185" s="65"/>
      <c r="I185" s="65"/>
      <c r="J185" s="29">
        <f>'General Information'!$B$6</f>
        <v>0</v>
      </c>
    </row>
    <row r="186" spans="1:10" x14ac:dyDescent="0.25">
      <c r="A186" s="23">
        <v>11</v>
      </c>
      <c r="B186" s="56">
        <v>3</v>
      </c>
      <c r="C186" s="55" t="s">
        <v>88</v>
      </c>
      <c r="D186" s="57" t="s">
        <v>146</v>
      </c>
      <c r="E186" s="65"/>
      <c r="F186" s="66"/>
      <c r="G186" s="65"/>
      <c r="H186" s="65"/>
      <c r="I186" s="65"/>
      <c r="J186" s="29">
        <f>'General Information'!$B$6</f>
        <v>0</v>
      </c>
    </row>
    <row r="187" spans="1:10" x14ac:dyDescent="0.25">
      <c r="A187" s="23">
        <v>11</v>
      </c>
      <c r="B187" s="55">
        <v>3</v>
      </c>
      <c r="C187" s="55" t="s">
        <v>89</v>
      </c>
      <c r="D187" s="57" t="s">
        <v>149</v>
      </c>
      <c r="E187" s="65"/>
      <c r="F187" s="66"/>
      <c r="G187" s="65"/>
      <c r="H187" s="65"/>
      <c r="I187" s="65"/>
      <c r="J187" s="29">
        <f>'General Information'!$B$6</f>
        <v>0</v>
      </c>
    </row>
    <row r="188" spans="1:10" x14ac:dyDescent="0.25">
      <c r="A188" s="23">
        <v>11</v>
      </c>
      <c r="B188" s="23">
        <v>4</v>
      </c>
      <c r="C188" s="23">
        <v>4</v>
      </c>
      <c r="D188" s="45" t="s">
        <v>151</v>
      </c>
      <c r="E188" s="65"/>
      <c r="F188" s="66"/>
      <c r="G188" s="65"/>
      <c r="H188" s="65"/>
      <c r="I188" s="65"/>
      <c r="J188" s="29">
        <f>'General Information'!$B$6</f>
        <v>0</v>
      </c>
    </row>
    <row r="189" spans="1:10" x14ac:dyDescent="0.25">
      <c r="A189" s="23">
        <v>11</v>
      </c>
      <c r="B189" s="23">
        <v>5</v>
      </c>
      <c r="C189" s="23">
        <v>5</v>
      </c>
      <c r="D189" s="45" t="s">
        <v>115</v>
      </c>
      <c r="E189" s="65"/>
      <c r="F189" s="66"/>
      <c r="G189" s="65"/>
      <c r="H189" s="65"/>
      <c r="I189" s="65"/>
      <c r="J189" s="29">
        <f>'General Information'!$B$6</f>
        <v>0</v>
      </c>
    </row>
    <row r="190" spans="1:10" x14ac:dyDescent="0.25">
      <c r="A190" s="23">
        <v>11</v>
      </c>
      <c r="B190" s="55">
        <v>6</v>
      </c>
      <c r="C190" s="55">
        <v>6</v>
      </c>
      <c r="D190" s="57" t="s">
        <v>152</v>
      </c>
      <c r="E190" s="65"/>
      <c r="F190" s="66"/>
      <c r="G190" s="65"/>
      <c r="H190" s="65"/>
      <c r="I190" s="65"/>
      <c r="J190" s="29">
        <f>'General Information'!$B$6</f>
        <v>0</v>
      </c>
    </row>
    <row r="191" spans="1:10" x14ac:dyDescent="0.25">
      <c r="A191" s="52">
        <v>11</v>
      </c>
      <c r="B191" s="52">
        <v>7</v>
      </c>
      <c r="C191" s="52" t="s">
        <v>129</v>
      </c>
      <c r="D191" s="54" t="s">
        <v>142</v>
      </c>
      <c r="E191" s="88" t="s">
        <v>159</v>
      </c>
      <c r="F191" s="89"/>
      <c r="G191" s="89"/>
      <c r="H191" s="89"/>
      <c r="I191" s="89"/>
      <c r="J191" s="29">
        <f>'General Information'!$B$6</f>
        <v>0</v>
      </c>
    </row>
    <row r="192" spans="1:10" x14ac:dyDescent="0.25">
      <c r="A192" s="52">
        <v>11</v>
      </c>
      <c r="B192" s="52">
        <v>7</v>
      </c>
      <c r="C192" s="52" t="s">
        <v>130</v>
      </c>
      <c r="D192" s="54" t="s">
        <v>145</v>
      </c>
      <c r="E192" s="89"/>
      <c r="F192" s="89"/>
      <c r="G192" s="89"/>
      <c r="H192" s="89"/>
      <c r="I192" s="89"/>
      <c r="J192" s="29">
        <f>'General Information'!$B$6</f>
        <v>0</v>
      </c>
    </row>
    <row r="193" spans="1:10" x14ac:dyDescent="0.25">
      <c r="A193" s="52">
        <v>11</v>
      </c>
      <c r="B193" s="52">
        <v>8</v>
      </c>
      <c r="C193" s="52" t="s">
        <v>154</v>
      </c>
      <c r="D193" s="54" t="s">
        <v>148</v>
      </c>
      <c r="E193" s="89"/>
      <c r="F193" s="89"/>
      <c r="G193" s="89"/>
      <c r="H193" s="89"/>
      <c r="I193" s="89"/>
      <c r="J193" s="29">
        <f>'General Information'!$B$6</f>
        <v>0</v>
      </c>
    </row>
    <row r="194" spans="1:10" x14ac:dyDescent="0.25">
      <c r="A194" s="52">
        <v>11</v>
      </c>
      <c r="B194" s="52">
        <v>8</v>
      </c>
      <c r="C194" s="53" t="s">
        <v>155</v>
      </c>
      <c r="D194" s="54" t="s">
        <v>147</v>
      </c>
      <c r="E194" s="89"/>
      <c r="F194" s="89"/>
      <c r="G194" s="89"/>
      <c r="H194" s="89"/>
      <c r="I194" s="89"/>
      <c r="J194" s="29">
        <f>'General Information'!$B$6</f>
        <v>0</v>
      </c>
    </row>
    <row r="195" spans="1:10" x14ac:dyDescent="0.25">
      <c r="A195" s="52">
        <v>11</v>
      </c>
      <c r="B195" s="52">
        <v>9</v>
      </c>
      <c r="C195" s="52">
        <v>9</v>
      </c>
      <c r="D195" s="54" t="s">
        <v>150</v>
      </c>
      <c r="E195" s="89"/>
      <c r="F195" s="89"/>
      <c r="G195" s="89"/>
      <c r="H195" s="89"/>
      <c r="I195" s="89"/>
      <c r="J195" s="29">
        <f>'General Information'!$B$6</f>
        <v>0</v>
      </c>
    </row>
    <row r="196" spans="1:10" x14ac:dyDescent="0.25">
      <c r="A196" s="52">
        <v>11</v>
      </c>
      <c r="B196" s="52">
        <v>10</v>
      </c>
      <c r="C196" s="52">
        <v>10</v>
      </c>
      <c r="D196" s="54" t="s">
        <v>153</v>
      </c>
      <c r="E196" s="89"/>
      <c r="F196" s="89"/>
      <c r="G196" s="89"/>
      <c r="H196" s="89"/>
      <c r="I196" s="89"/>
      <c r="J196" s="29">
        <f>'General Information'!$B$6</f>
        <v>0</v>
      </c>
    </row>
    <row r="197" spans="1:10" x14ac:dyDescent="0.25">
      <c r="A197" s="23">
        <v>11</v>
      </c>
      <c r="B197" s="23">
        <v>11</v>
      </c>
      <c r="C197" s="23" t="s">
        <v>156</v>
      </c>
      <c r="D197" s="45" t="s">
        <v>131</v>
      </c>
      <c r="E197" s="65"/>
      <c r="F197" s="66"/>
      <c r="G197" s="65"/>
      <c r="H197" s="65"/>
      <c r="I197" s="65"/>
      <c r="J197" s="29">
        <f>'General Information'!$B$6</f>
        <v>0</v>
      </c>
    </row>
    <row r="198" spans="1:10" x14ac:dyDescent="0.25">
      <c r="A198" s="23">
        <v>11</v>
      </c>
      <c r="B198" s="23">
        <v>11</v>
      </c>
      <c r="C198" s="23" t="s">
        <v>157</v>
      </c>
      <c r="D198" s="45" t="s">
        <v>132</v>
      </c>
      <c r="E198" s="65"/>
      <c r="F198" s="66"/>
      <c r="G198" s="65"/>
      <c r="H198" s="65"/>
      <c r="I198" s="65"/>
      <c r="J198" s="29">
        <f>'General Information'!$B$6</f>
        <v>0</v>
      </c>
    </row>
  </sheetData>
  <protectedRanges>
    <protectedRange sqref="D9" name="Vendor Name"/>
    <protectedRange sqref="D5" name="Vendor Name_1"/>
    <protectedRange sqref="E27:I37 E44:I54 E61:I71 E78:I88 E95:I105 E112:I122 E129:I139 E146:I156 E163:I173 E180:I190 E197:I198" name="Vendor Enters_2"/>
    <protectedRange sqref="E12:I26 E38:I43 E55:I60 E72:I77 E89:I94 E106:I111 E123:I128 E140:I145 E157:I162 E174:I179 E191:I196" name="Vendor Enters_1_1"/>
  </protectedRanges>
  <mergeCells count="12">
    <mergeCell ref="E174:I179"/>
    <mergeCell ref="E191:I196"/>
    <mergeCell ref="E89:I94"/>
    <mergeCell ref="E106:I111"/>
    <mergeCell ref="E123:I128"/>
    <mergeCell ref="E140:I145"/>
    <mergeCell ref="E157:I162"/>
    <mergeCell ref="E9:I9"/>
    <mergeCell ref="E21:I26"/>
    <mergeCell ref="E38:I43"/>
    <mergeCell ref="E55:I60"/>
    <mergeCell ref="E72:I77"/>
  </mergeCells>
  <dataValidations count="1">
    <dataValidation type="list" allowBlank="1" showInputMessage="1" showErrorMessage="1" sqref="F27:F37 F44:F54 F61:F71 F78:F88 F95:F105 F112:F122 F129:F139 F146:F156 F163:F173 F180:F190 F197:F198 F12:F20">
      <formula1>"Yes, No"</formula1>
    </dataValidation>
  </dataValidations>
  <pageMargins left="0.7" right="0.7" top="0.75" bottom="0.75" header="0.3" footer="0.3"/>
  <pageSetup scale="58" fitToHeight="0" orientation="landscape" r:id="rId1"/>
  <headerFooter>
    <oddFooter>&amp;F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2"/>
  <sheetViews>
    <sheetView zoomScale="90" zoomScaleNormal="90" workbookViewId="0">
      <pane ySplit="11" topLeftCell="A12" activePane="bottomLeft" state="frozen"/>
      <selection pane="bottomLeft"/>
    </sheetView>
  </sheetViews>
  <sheetFormatPr defaultColWidth="9.140625" defaultRowHeight="15" x14ac:dyDescent="0.25"/>
  <cols>
    <col min="1" max="1" width="7.7109375" style="4" customWidth="1"/>
    <col min="2" max="2" width="6.28515625" style="4" customWidth="1"/>
    <col min="3" max="3" width="53.85546875" style="4" customWidth="1"/>
    <col min="4" max="8" width="25.7109375" style="4" customWidth="1"/>
    <col min="9" max="9" width="12.7109375" style="4" customWidth="1"/>
    <col min="10" max="16384" width="9.140625" style="4"/>
  </cols>
  <sheetData>
    <row r="1" spans="1:11" ht="21" customHeight="1" x14ac:dyDescent="0.35">
      <c r="A1" s="59" t="s">
        <v>160</v>
      </c>
    </row>
    <row r="2" spans="1:11" ht="15.6" customHeight="1" x14ac:dyDescent="0.25">
      <c r="A2" s="11" t="s">
        <v>128</v>
      </c>
    </row>
    <row r="3" spans="1:11" ht="15.6" customHeight="1" x14ac:dyDescent="0.25">
      <c r="A3" s="11" t="s">
        <v>81</v>
      </c>
    </row>
    <row r="4" spans="1:11" ht="15.6" customHeight="1" x14ac:dyDescent="0.25">
      <c r="A4" s="11" t="s">
        <v>82</v>
      </c>
    </row>
    <row r="5" spans="1:11" ht="15.6" customHeight="1" x14ac:dyDescent="0.25">
      <c r="A5" s="12" t="s">
        <v>4</v>
      </c>
      <c r="C5" s="13" t="str">
        <f>IF('General Information'!B6="","",'General Information'!B6)</f>
        <v/>
      </c>
    </row>
    <row r="6" spans="1:11" s="13" customFormat="1" ht="14.45" customHeight="1" x14ac:dyDescent="0.25"/>
    <row r="7" spans="1:11" s="13" customFormat="1" ht="14.45" customHeight="1" x14ac:dyDescent="0.25">
      <c r="A7" s="14" t="s">
        <v>135</v>
      </c>
    </row>
    <row r="8" spans="1:11" s="13" customFormat="1" ht="14.45" customHeight="1" x14ac:dyDescent="0.25"/>
    <row r="9" spans="1:11" s="16" customFormat="1" ht="15" customHeight="1" x14ac:dyDescent="0.2">
      <c r="A9" s="15"/>
      <c r="B9" s="15"/>
      <c r="D9" s="90" t="s">
        <v>127</v>
      </c>
      <c r="E9" s="91"/>
      <c r="F9" s="91"/>
      <c r="G9" s="91"/>
      <c r="H9" s="91"/>
      <c r="I9" s="17"/>
    </row>
    <row r="10" spans="1:11" s="20" customFormat="1" ht="65.25" customHeight="1" x14ac:dyDescent="0.2">
      <c r="A10" s="18" t="s">
        <v>125</v>
      </c>
      <c r="B10" s="18" t="s">
        <v>83</v>
      </c>
      <c r="C10" s="19" t="s">
        <v>0</v>
      </c>
      <c r="D10" s="32" t="s">
        <v>120</v>
      </c>
      <c r="E10" s="32" t="s">
        <v>121</v>
      </c>
      <c r="F10" s="32" t="s">
        <v>126</v>
      </c>
      <c r="G10" s="32" t="s">
        <v>116</v>
      </c>
      <c r="H10" s="32" t="s">
        <v>117</v>
      </c>
    </row>
    <row r="11" spans="1:11" s="21" customFormat="1" ht="12.75" x14ac:dyDescent="0.2">
      <c r="A11" s="46"/>
      <c r="B11" s="46"/>
      <c r="C11" s="47"/>
      <c r="D11" s="32"/>
      <c r="E11" s="32" t="s">
        <v>118</v>
      </c>
      <c r="F11" s="32"/>
      <c r="G11" s="32"/>
      <c r="H11" s="32"/>
      <c r="I11" s="21" t="s">
        <v>62</v>
      </c>
    </row>
    <row r="12" spans="1:11" s="22" customFormat="1" ht="13.9" customHeight="1" x14ac:dyDescent="0.2">
      <c r="A12" s="67">
        <v>1</v>
      </c>
      <c r="B12" s="23">
        <v>1</v>
      </c>
      <c r="C12" s="45" t="s">
        <v>112</v>
      </c>
      <c r="D12" s="41"/>
      <c r="E12" s="42"/>
      <c r="F12" s="40"/>
      <c r="G12" s="40"/>
      <c r="H12" s="40"/>
      <c r="I12" s="22">
        <f>'General Information'!$B$6</f>
        <v>0</v>
      </c>
      <c r="K12" s="9"/>
    </row>
    <row r="13" spans="1:11" s="22" customFormat="1" ht="12.75" x14ac:dyDescent="0.2">
      <c r="A13" s="67">
        <v>2</v>
      </c>
      <c r="B13" s="23">
        <v>1</v>
      </c>
      <c r="C13" s="45" t="s">
        <v>112</v>
      </c>
      <c r="D13" s="41"/>
      <c r="E13" s="42"/>
      <c r="F13" s="40"/>
      <c r="G13" s="40"/>
      <c r="H13" s="40"/>
      <c r="I13" s="22">
        <f>'General Information'!$B$6</f>
        <v>0</v>
      </c>
    </row>
    <row r="14" spans="1:11" s="22" customFormat="1" ht="12.75" x14ac:dyDescent="0.2">
      <c r="A14" s="67">
        <v>3</v>
      </c>
      <c r="B14" s="23">
        <v>1</v>
      </c>
      <c r="C14" s="45" t="s">
        <v>112</v>
      </c>
      <c r="D14" s="41"/>
      <c r="E14" s="42"/>
      <c r="F14" s="40"/>
      <c r="G14" s="40"/>
      <c r="H14" s="40"/>
      <c r="I14" s="22">
        <f>'General Information'!$B$6</f>
        <v>0</v>
      </c>
    </row>
    <row r="15" spans="1:11" s="22" customFormat="1" ht="12.75" x14ac:dyDescent="0.2">
      <c r="A15" s="67">
        <v>4</v>
      </c>
      <c r="B15" s="23">
        <v>1</v>
      </c>
      <c r="C15" s="45" t="s">
        <v>112</v>
      </c>
      <c r="D15" s="41"/>
      <c r="E15" s="42"/>
      <c r="F15" s="40"/>
      <c r="G15" s="40"/>
      <c r="H15" s="40"/>
      <c r="I15" s="22">
        <f>'General Information'!$B$6</f>
        <v>0</v>
      </c>
    </row>
    <row r="16" spans="1:11" s="22" customFormat="1" ht="12.75" x14ac:dyDescent="0.2">
      <c r="A16" s="67">
        <v>5</v>
      </c>
      <c r="B16" s="23">
        <v>1</v>
      </c>
      <c r="C16" s="45" t="s">
        <v>112</v>
      </c>
      <c r="D16" s="41"/>
      <c r="E16" s="42"/>
      <c r="F16" s="40"/>
      <c r="G16" s="40"/>
      <c r="H16" s="40"/>
      <c r="I16" s="22">
        <f>'General Information'!$B$6</f>
        <v>0</v>
      </c>
    </row>
    <row r="17" spans="1:9" x14ac:dyDescent="0.25">
      <c r="A17" s="67">
        <v>6</v>
      </c>
      <c r="B17" s="23">
        <v>1</v>
      </c>
      <c r="C17" s="45" t="s">
        <v>112</v>
      </c>
      <c r="D17" s="41"/>
      <c r="E17" s="42"/>
      <c r="F17" s="40"/>
      <c r="G17" s="40"/>
      <c r="H17" s="40"/>
      <c r="I17" s="22">
        <f>'General Information'!$B$6</f>
        <v>0</v>
      </c>
    </row>
    <row r="18" spans="1:9" x14ac:dyDescent="0.25">
      <c r="A18" s="67">
        <v>7</v>
      </c>
      <c r="B18" s="23">
        <v>1</v>
      </c>
      <c r="C18" s="45" t="s">
        <v>112</v>
      </c>
      <c r="D18" s="41"/>
      <c r="E18" s="42"/>
      <c r="F18" s="40"/>
      <c r="G18" s="40"/>
      <c r="H18" s="40"/>
      <c r="I18" s="22">
        <f>'General Information'!$B$6</f>
        <v>0</v>
      </c>
    </row>
    <row r="19" spans="1:9" x14ac:dyDescent="0.25">
      <c r="A19" s="67">
        <v>8</v>
      </c>
      <c r="B19" s="23">
        <v>1</v>
      </c>
      <c r="C19" s="45" t="s">
        <v>112</v>
      </c>
      <c r="D19" s="41"/>
      <c r="E19" s="42"/>
      <c r="F19" s="40"/>
      <c r="G19" s="40"/>
      <c r="H19" s="40"/>
      <c r="I19" s="22">
        <f>'General Information'!$B$6</f>
        <v>0</v>
      </c>
    </row>
    <row r="20" spans="1:9" x14ac:dyDescent="0.25">
      <c r="A20" s="67">
        <v>9</v>
      </c>
      <c r="B20" s="23">
        <v>1</v>
      </c>
      <c r="C20" s="45" t="s">
        <v>112</v>
      </c>
      <c r="D20" s="41"/>
      <c r="E20" s="42"/>
      <c r="F20" s="40"/>
      <c r="G20" s="40"/>
      <c r="H20" s="40"/>
      <c r="I20" s="22">
        <f>'General Information'!$B$6</f>
        <v>0</v>
      </c>
    </row>
    <row r="21" spans="1:9" x14ac:dyDescent="0.25">
      <c r="A21" s="67">
        <v>10</v>
      </c>
      <c r="B21" s="23">
        <v>1</v>
      </c>
      <c r="C21" s="45" t="s">
        <v>112</v>
      </c>
      <c r="D21" s="41"/>
      <c r="E21" s="42"/>
      <c r="F21" s="40"/>
      <c r="G21" s="40"/>
      <c r="H21" s="40"/>
      <c r="I21" s="22">
        <f>'General Information'!$B$6</f>
        <v>0</v>
      </c>
    </row>
    <row r="22" spans="1:9" x14ac:dyDescent="0.25">
      <c r="A22" s="67">
        <v>11</v>
      </c>
      <c r="B22" s="23">
        <v>1</v>
      </c>
      <c r="C22" s="45" t="s">
        <v>112</v>
      </c>
      <c r="D22" s="41"/>
      <c r="E22" s="42"/>
      <c r="F22" s="40"/>
      <c r="G22" s="40"/>
      <c r="H22" s="40"/>
      <c r="I22" s="22">
        <f>'General Information'!$B$6</f>
        <v>0</v>
      </c>
    </row>
  </sheetData>
  <sheetProtection selectLockedCells="1"/>
  <protectedRanges>
    <protectedRange sqref="C5 C8" name="Vendor Name"/>
    <protectedRange sqref="D12:D22" name="Vendor Enters"/>
    <protectedRange sqref="E12:H22" name="Vendor Enters_1"/>
  </protectedRanges>
  <mergeCells count="1">
    <mergeCell ref="D9:H9"/>
  </mergeCells>
  <dataValidations count="1">
    <dataValidation type="list" allowBlank="1" showInputMessage="1" showErrorMessage="1" sqref="E12:E22">
      <formula1>"Yes, No"</formula1>
    </dataValidation>
  </dataValidations>
  <printOptions horizontalCentered="1"/>
  <pageMargins left="0.25" right="0.25" top="0.75" bottom="0.75" header="0.3" footer="0.3"/>
  <pageSetup scale="64" fitToHeight="0" orientation="landscape" horizontalDpi="4294967294" r:id="rId1"/>
  <headerFooter>
    <oddFooter>&amp;F</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9"/>
  <sheetViews>
    <sheetView workbookViewId="0">
      <selection activeCell="E111" sqref="E111"/>
    </sheetView>
  </sheetViews>
  <sheetFormatPr defaultRowHeight="15" x14ac:dyDescent="0.25"/>
  <cols>
    <col min="1" max="1" width="45.28515625" customWidth="1"/>
    <col min="2" max="2" width="16.140625" bestFit="1" customWidth="1"/>
    <col min="3" max="3" width="15.5703125" bestFit="1" customWidth="1"/>
    <col min="4" max="4" width="12.85546875" bestFit="1" customWidth="1"/>
    <col min="5" max="5" width="14.85546875" bestFit="1" customWidth="1"/>
    <col min="6" max="6" width="18.42578125" bestFit="1" customWidth="1"/>
    <col min="7" max="7" width="14.140625" bestFit="1" customWidth="1"/>
    <col min="8" max="8" width="18.5703125" bestFit="1" customWidth="1"/>
    <col min="9" max="9" width="16.28515625" bestFit="1" customWidth="1"/>
    <col min="10" max="10" width="16.7109375" bestFit="1" customWidth="1"/>
    <col min="11" max="11" width="14.28515625" bestFit="1" customWidth="1"/>
    <col min="12" max="12" width="16.28515625" bestFit="1" customWidth="1"/>
    <col min="13" max="13" width="15.42578125" bestFit="1" customWidth="1"/>
    <col min="14" max="14" width="16.28515625" bestFit="1" customWidth="1"/>
    <col min="15" max="15" width="15.85546875" bestFit="1" customWidth="1"/>
    <col min="16" max="16" width="11.140625" bestFit="1" customWidth="1"/>
    <col min="17" max="17" width="12.5703125" bestFit="1" customWidth="1"/>
    <col min="18" max="18" width="15" bestFit="1" customWidth="1"/>
    <col min="19" max="19" width="13.5703125" bestFit="1" customWidth="1"/>
    <col min="20" max="20" width="15.85546875" bestFit="1" customWidth="1"/>
    <col min="21" max="21" width="14.5703125" bestFit="1" customWidth="1"/>
    <col min="22" max="22" width="16" bestFit="1" customWidth="1"/>
    <col min="23" max="24" width="16.140625" bestFit="1" customWidth="1"/>
    <col min="25" max="25" width="12.42578125" bestFit="1" customWidth="1"/>
    <col min="26" max="26" width="12.7109375" bestFit="1" customWidth="1"/>
    <col min="27" max="27" width="16.85546875" bestFit="1" customWidth="1"/>
    <col min="28" max="28" width="15.5703125" bestFit="1" customWidth="1"/>
    <col min="29" max="29" width="15" bestFit="1" customWidth="1"/>
    <col min="30" max="30" width="19.5703125" bestFit="1" customWidth="1"/>
    <col min="31" max="31" width="14.140625" bestFit="1" customWidth="1"/>
    <col min="32" max="32" width="16.42578125" bestFit="1" customWidth="1"/>
    <col min="33" max="33" width="14.5703125" bestFit="1" customWidth="1"/>
    <col min="34" max="34" width="14.28515625" bestFit="1" customWidth="1"/>
    <col min="35" max="35" width="16.85546875" bestFit="1" customWidth="1"/>
    <col min="36" max="36" width="14.5703125" bestFit="1" customWidth="1"/>
    <col min="37" max="37" width="14.28515625" bestFit="1" customWidth="1"/>
    <col min="38" max="38" width="14.7109375" bestFit="1" customWidth="1"/>
    <col min="39" max="39" width="15" bestFit="1" customWidth="1"/>
    <col min="40" max="40" width="14.140625" bestFit="1" customWidth="1"/>
    <col min="41" max="42" width="14.7109375" bestFit="1" customWidth="1"/>
    <col min="43" max="43" width="17.7109375" bestFit="1" customWidth="1"/>
    <col min="44" max="44" width="16.7109375" bestFit="1" customWidth="1"/>
    <col min="45" max="45" width="15.85546875" bestFit="1" customWidth="1"/>
    <col min="46" max="46" width="15.42578125" bestFit="1" customWidth="1"/>
    <col min="47" max="47" width="19.140625" bestFit="1" customWidth="1"/>
    <col min="48" max="48" width="16.5703125" bestFit="1" customWidth="1"/>
    <col min="49" max="49" width="15.42578125" bestFit="1" customWidth="1"/>
    <col min="50" max="50" width="14.140625" bestFit="1" customWidth="1"/>
    <col min="51" max="51" width="19.140625" bestFit="1" customWidth="1"/>
    <col min="52" max="52" width="15.28515625" bestFit="1" customWidth="1"/>
    <col min="53" max="53" width="14.140625" bestFit="1" customWidth="1"/>
    <col min="54" max="54" width="14.85546875" bestFit="1" customWidth="1"/>
    <col min="55" max="55" width="12.42578125" bestFit="1" customWidth="1"/>
    <col min="56" max="56" width="16.42578125" bestFit="1" customWidth="1"/>
    <col min="57" max="57" width="13.28515625" bestFit="1" customWidth="1"/>
    <col min="58" max="58" width="14.5703125" bestFit="1" customWidth="1"/>
    <col min="59" max="59" width="18.7109375" bestFit="1" customWidth="1"/>
    <col min="60" max="60" width="14.140625" bestFit="1" customWidth="1"/>
    <col min="61" max="61" width="19.28515625" bestFit="1" customWidth="1"/>
    <col min="62" max="62" width="16.42578125" bestFit="1" customWidth="1"/>
    <col min="63" max="63" width="12.5703125" bestFit="1" customWidth="1"/>
    <col min="64" max="64" width="7.28515625" customWidth="1"/>
    <col min="65" max="65" width="11.28515625" bestFit="1" customWidth="1"/>
  </cols>
  <sheetData>
    <row r="1" spans="1:1" ht="21" x14ac:dyDescent="0.35">
      <c r="A1" s="1" t="s">
        <v>93</v>
      </c>
    </row>
    <row r="2" spans="1:1" x14ac:dyDescent="0.25">
      <c r="A2" s="2" t="s">
        <v>80</v>
      </c>
    </row>
    <row r="3" spans="1:1" x14ac:dyDescent="0.25">
      <c r="A3" s="2" t="s">
        <v>81</v>
      </c>
    </row>
    <row r="5" spans="1:1" x14ac:dyDescent="0.25">
      <c r="A5" s="6" t="s">
        <v>92</v>
      </c>
    </row>
    <row r="6" spans="1:1" x14ac:dyDescent="0.25">
      <c r="A6" s="8" t="s">
        <v>91</v>
      </c>
    </row>
    <row r="7" spans="1:1" x14ac:dyDescent="0.25">
      <c r="A7" s="5" t="s">
        <v>6</v>
      </c>
    </row>
    <row r="8" spans="1:1" x14ac:dyDescent="0.25">
      <c r="A8" s="5" t="s">
        <v>20</v>
      </c>
    </row>
    <row r="9" spans="1:1" x14ac:dyDescent="0.25">
      <c r="A9" s="5" t="s">
        <v>24</v>
      </c>
    </row>
    <row r="10" spans="1:1" x14ac:dyDescent="0.25">
      <c r="A10" s="5" t="s">
        <v>42</v>
      </c>
    </row>
    <row r="11" spans="1:1" x14ac:dyDescent="0.25">
      <c r="A11" s="5" t="s">
        <v>45</v>
      </c>
    </row>
    <row r="12" spans="1:1" x14ac:dyDescent="0.25">
      <c r="A12" s="5" t="s">
        <v>46</v>
      </c>
    </row>
    <row r="13" spans="1:1" x14ac:dyDescent="0.25">
      <c r="A13" s="5" t="s">
        <v>55</v>
      </c>
    </row>
    <row r="14" spans="1:1" x14ac:dyDescent="0.25">
      <c r="A14" s="5" t="s">
        <v>56</v>
      </c>
    </row>
    <row r="15" spans="1:1" x14ac:dyDescent="0.25">
      <c r="A15" s="8" t="s">
        <v>94</v>
      </c>
    </row>
    <row r="16" spans="1:1" x14ac:dyDescent="0.25">
      <c r="A16" s="5" t="s">
        <v>22</v>
      </c>
    </row>
    <row r="17" spans="1:1" x14ac:dyDescent="0.25">
      <c r="A17" s="5" t="s">
        <v>25</v>
      </c>
    </row>
    <row r="18" spans="1:1" x14ac:dyDescent="0.25">
      <c r="A18" s="5" t="s">
        <v>95</v>
      </c>
    </row>
    <row r="19" spans="1:1" x14ac:dyDescent="0.25">
      <c r="A19" s="5" t="s">
        <v>29</v>
      </c>
    </row>
    <row r="20" spans="1:1" x14ac:dyDescent="0.25">
      <c r="A20" s="5" t="s">
        <v>96</v>
      </c>
    </row>
    <row r="21" spans="1:1" x14ac:dyDescent="0.25">
      <c r="A21" s="5" t="s">
        <v>33</v>
      </c>
    </row>
    <row r="22" spans="1:1" x14ac:dyDescent="0.25">
      <c r="A22" s="8" t="s">
        <v>97</v>
      </c>
    </row>
    <row r="23" spans="1:1" x14ac:dyDescent="0.25">
      <c r="A23" s="5" t="s">
        <v>11</v>
      </c>
    </row>
    <row r="24" spans="1:1" x14ac:dyDescent="0.25">
      <c r="A24" s="5" t="s">
        <v>16</v>
      </c>
    </row>
    <row r="25" spans="1:1" x14ac:dyDescent="0.25">
      <c r="A25" s="5" t="s">
        <v>34</v>
      </c>
    </row>
    <row r="26" spans="1:1" x14ac:dyDescent="0.25">
      <c r="A26" s="5" t="s">
        <v>38</v>
      </c>
    </row>
    <row r="27" spans="1:1" x14ac:dyDescent="0.25">
      <c r="A27" s="5" t="s">
        <v>49</v>
      </c>
    </row>
    <row r="28" spans="1:1" x14ac:dyDescent="0.25">
      <c r="A28" s="5" t="s">
        <v>98</v>
      </c>
    </row>
    <row r="29" spans="1:1" x14ac:dyDescent="0.25">
      <c r="A29" s="8" t="s">
        <v>99</v>
      </c>
    </row>
    <row r="30" spans="1:1" x14ac:dyDescent="0.25">
      <c r="A30" s="5" t="s">
        <v>23</v>
      </c>
    </row>
    <row r="31" spans="1:1" x14ac:dyDescent="0.25">
      <c r="A31" s="5" t="s">
        <v>100</v>
      </c>
    </row>
    <row r="32" spans="1:1" x14ac:dyDescent="0.25">
      <c r="A32" s="5" t="s">
        <v>30</v>
      </c>
    </row>
    <row r="33" spans="1:1" x14ac:dyDescent="0.25">
      <c r="A33" s="5" t="s">
        <v>35</v>
      </c>
    </row>
    <row r="34" spans="1:1" x14ac:dyDescent="0.25">
      <c r="A34" s="5" t="s">
        <v>37</v>
      </c>
    </row>
    <row r="35" spans="1:1" x14ac:dyDescent="0.25">
      <c r="A35" s="5" t="s">
        <v>57</v>
      </c>
    </row>
    <row r="36" spans="1:1" x14ac:dyDescent="0.25">
      <c r="A36" s="5" t="s">
        <v>101</v>
      </c>
    </row>
    <row r="37" spans="1:1" x14ac:dyDescent="0.25">
      <c r="A37" s="8" t="s">
        <v>102</v>
      </c>
    </row>
    <row r="38" spans="1:1" x14ac:dyDescent="0.25">
      <c r="A38" s="5" t="s">
        <v>10</v>
      </c>
    </row>
    <row r="39" spans="1:1" x14ac:dyDescent="0.25">
      <c r="A39" s="5" t="s">
        <v>12</v>
      </c>
    </row>
    <row r="40" spans="1:1" x14ac:dyDescent="0.25">
      <c r="A40" s="5" t="s">
        <v>19</v>
      </c>
    </row>
    <row r="41" spans="1:1" x14ac:dyDescent="0.25">
      <c r="A41" s="5" t="s">
        <v>103</v>
      </c>
    </row>
    <row r="42" spans="1:1" x14ac:dyDescent="0.25">
      <c r="A42" s="8" t="s">
        <v>104</v>
      </c>
    </row>
    <row r="43" spans="1:1" x14ac:dyDescent="0.25">
      <c r="A43" s="5" t="s">
        <v>7</v>
      </c>
    </row>
    <row r="44" spans="1:1" x14ac:dyDescent="0.25">
      <c r="A44" s="5" t="s">
        <v>13</v>
      </c>
    </row>
    <row r="45" spans="1:1" x14ac:dyDescent="0.25">
      <c r="A45" s="5" t="s">
        <v>48</v>
      </c>
    </row>
    <row r="46" spans="1:1" x14ac:dyDescent="0.25">
      <c r="A46" s="5" t="s">
        <v>51</v>
      </c>
    </row>
    <row r="47" spans="1:1" x14ac:dyDescent="0.25">
      <c r="A47" s="5" t="s">
        <v>54</v>
      </c>
    </row>
    <row r="48" spans="1:1" x14ac:dyDescent="0.25">
      <c r="A48" s="5" t="s">
        <v>59</v>
      </c>
    </row>
    <row r="49" spans="1:1" x14ac:dyDescent="0.25">
      <c r="A49" s="8" t="s">
        <v>105</v>
      </c>
    </row>
    <row r="50" spans="1:1" x14ac:dyDescent="0.25">
      <c r="A50" s="5" t="s">
        <v>15</v>
      </c>
    </row>
    <row r="51" spans="1:1" x14ac:dyDescent="0.25">
      <c r="A51" s="5" t="s">
        <v>21</v>
      </c>
    </row>
    <row r="52" spans="1:1" x14ac:dyDescent="0.25">
      <c r="A52" s="5" t="s">
        <v>26</v>
      </c>
    </row>
    <row r="53" spans="1:1" x14ac:dyDescent="0.25">
      <c r="A53" s="5" t="s">
        <v>28</v>
      </c>
    </row>
    <row r="54" spans="1:1" x14ac:dyDescent="0.25">
      <c r="A54" s="5" t="s">
        <v>50</v>
      </c>
    </row>
    <row r="55" spans="1:1" x14ac:dyDescent="0.25">
      <c r="A55" s="8" t="s">
        <v>106</v>
      </c>
    </row>
    <row r="56" spans="1:1" x14ac:dyDescent="0.25">
      <c r="A56" s="5" t="s">
        <v>8</v>
      </c>
    </row>
    <row r="57" spans="1:1" x14ac:dyDescent="0.25">
      <c r="A57" s="5" t="s">
        <v>107</v>
      </c>
    </row>
    <row r="58" spans="1:1" x14ac:dyDescent="0.25">
      <c r="A58" s="5" t="s">
        <v>18</v>
      </c>
    </row>
    <row r="59" spans="1:1" x14ac:dyDescent="0.25">
      <c r="A59" s="5" t="s">
        <v>36</v>
      </c>
    </row>
    <row r="60" spans="1:1" x14ac:dyDescent="0.25">
      <c r="A60" s="5" t="s">
        <v>40</v>
      </c>
    </row>
    <row r="61" spans="1:1" x14ac:dyDescent="0.25">
      <c r="A61" s="5" t="s">
        <v>44</v>
      </c>
    </row>
    <row r="62" spans="1:1" x14ac:dyDescent="0.25">
      <c r="A62" s="5" t="s">
        <v>108</v>
      </c>
    </row>
    <row r="63" spans="1:1" x14ac:dyDescent="0.25">
      <c r="A63" s="5" t="s">
        <v>58</v>
      </c>
    </row>
    <row r="64" spans="1:1" x14ac:dyDescent="0.25">
      <c r="A64" s="8" t="s">
        <v>109</v>
      </c>
    </row>
    <row r="65" spans="1:1" x14ac:dyDescent="0.25">
      <c r="A65" s="5" t="s">
        <v>9</v>
      </c>
    </row>
    <row r="66" spans="1:1" x14ac:dyDescent="0.25">
      <c r="A66" s="5" t="s">
        <v>14</v>
      </c>
    </row>
    <row r="67" spans="1:1" x14ac:dyDescent="0.25">
      <c r="A67" s="5" t="s">
        <v>17</v>
      </c>
    </row>
    <row r="68" spans="1:1" x14ac:dyDescent="0.25">
      <c r="A68" s="5" t="s">
        <v>39</v>
      </c>
    </row>
    <row r="69" spans="1:1" x14ac:dyDescent="0.25">
      <c r="A69" s="5" t="s">
        <v>47</v>
      </c>
    </row>
    <row r="70" spans="1:1" x14ac:dyDescent="0.25">
      <c r="A70" s="5" t="s">
        <v>53</v>
      </c>
    </row>
    <row r="71" spans="1:1" x14ac:dyDescent="0.25">
      <c r="A71" s="8" t="s">
        <v>110</v>
      </c>
    </row>
    <row r="72" spans="1:1" x14ac:dyDescent="0.25">
      <c r="A72" s="5" t="s">
        <v>31</v>
      </c>
    </row>
    <row r="73" spans="1:1" x14ac:dyDescent="0.25">
      <c r="A73" s="5" t="s">
        <v>52</v>
      </c>
    </row>
    <row r="74" spans="1:1" x14ac:dyDescent="0.25">
      <c r="A74" s="8" t="s">
        <v>111</v>
      </c>
    </row>
    <row r="75" spans="1:1" x14ac:dyDescent="0.25">
      <c r="A75" s="5" t="s">
        <v>27</v>
      </c>
    </row>
    <row r="76" spans="1:1" x14ac:dyDescent="0.25">
      <c r="A76" s="5" t="s">
        <v>32</v>
      </c>
    </row>
    <row r="77" spans="1:1" x14ac:dyDescent="0.25">
      <c r="A77" s="5" t="s">
        <v>41</v>
      </c>
    </row>
    <row r="78" spans="1:1" x14ac:dyDescent="0.25">
      <c r="A78" s="5" t="s">
        <v>43</v>
      </c>
    </row>
    <row r="79" spans="1:1" x14ac:dyDescent="0.25">
      <c r="A79" s="5"/>
    </row>
  </sheetData>
  <sheetProtection selectLockedCells="1" selectUnlockedCells="1"/>
  <pageMargins left="0.7" right="0.7" top="0.75" bottom="0.75" header="0.3" footer="0.3"/>
  <pageSetup scale="44"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workbookViewId="0"/>
  </sheetViews>
  <sheetFormatPr defaultRowHeight="15" x14ac:dyDescent="0.25"/>
  <cols>
    <col min="4" max="4" width="26.28515625" customWidth="1"/>
    <col min="12" max="12" width="13" customWidth="1"/>
  </cols>
  <sheetData>
    <row r="1" spans="1:12" x14ac:dyDescent="0.25">
      <c r="A1" s="7" t="s">
        <v>62</v>
      </c>
      <c r="B1" s="7" t="s">
        <v>5</v>
      </c>
      <c r="C1" s="7" t="s">
        <v>1</v>
      </c>
      <c r="D1" s="7" t="s">
        <v>63</v>
      </c>
      <c r="E1" s="7" t="s">
        <v>64</v>
      </c>
      <c r="F1" s="7" t="s">
        <v>65</v>
      </c>
      <c r="G1" s="7" t="s">
        <v>66</v>
      </c>
      <c r="H1" s="7" t="s">
        <v>67</v>
      </c>
      <c r="I1" s="7" t="s">
        <v>69</v>
      </c>
      <c r="J1" s="7" t="s">
        <v>70</v>
      </c>
      <c r="K1" s="7" t="s">
        <v>68</v>
      </c>
      <c r="L1" s="7" t="s">
        <v>71</v>
      </c>
    </row>
    <row r="2" spans="1:12" x14ac:dyDescent="0.25">
      <c r="A2" t="str">
        <f>IF('General Information'!$B$6="","",'General Information'!$B$6)</f>
        <v/>
      </c>
      <c r="B2">
        <f>'Lot I- Conventional Motor Oil'!$A$12</f>
        <v>1</v>
      </c>
      <c r="C2" t="str">
        <f>'Lot I- Conventional Motor Oil'!C12</f>
        <v>1A</v>
      </c>
      <c r="D2" t="str">
        <f>'Lot I- Conventional Motor Oil'!D12</f>
        <v>5W-30,  gasoline engine, 55 gallon drum</v>
      </c>
      <c r="E2" t="str">
        <f>IF('Lot I- Conventional Motor Oil'!E12="","",'Lot I- Conventional Motor Oil'!E12)</f>
        <v/>
      </c>
      <c r="F2" t="e">
        <f>IF('Lot I- Conventional Motor Oil'!#REF!="","",'Lot I- Conventional Motor Oil'!#REF!)</f>
        <v>#REF!</v>
      </c>
      <c r="G2" t="e">
        <f>IF('Lot I- Conventional Motor Oil'!#REF!="","",'Lot I- Conventional Motor Oil'!#REF!)</f>
        <v>#REF!</v>
      </c>
      <c r="H2" t="e">
        <f>IF('Lot I- Conventional Motor Oil'!#REF!="","",'Lot I- Conventional Motor Oil'!#REF!)</f>
        <v>#REF!</v>
      </c>
      <c r="I2" t="e">
        <f>IF('Lot I- Conventional Motor Oil'!#REF!="","",'Lot I- Conventional Motor Oil'!#REF!)</f>
        <v>#REF!</v>
      </c>
      <c r="J2" t="e">
        <f>IF('Lot I- Conventional Motor Oil'!#REF!="","",'Lot I- Conventional Motor Oil'!#REF!)</f>
        <v>#REF!</v>
      </c>
      <c r="K2" t="e">
        <f>E2+F2+30/12*((1+G2)*(I2+J2))+(1+H2)*3300/12</f>
        <v>#VALUE!</v>
      </c>
      <c r="L2" t="s">
        <v>72</v>
      </c>
    </row>
    <row r="3" spans="1:12" x14ac:dyDescent="0.25">
      <c r="A3" t="str">
        <f>IF('General Information'!$B$6="","",'General Information'!$B$6)</f>
        <v/>
      </c>
      <c r="B3">
        <f>'Lot I- Conventional Motor Oil'!$A$12</f>
        <v>1</v>
      </c>
      <c r="C3" t="e">
        <f>'Lot I- Conventional Motor Oil'!#REF!</f>
        <v>#REF!</v>
      </c>
      <c r="D3" t="e">
        <f>'Lot I- Conventional Motor Oil'!#REF!</f>
        <v>#REF!</v>
      </c>
      <c r="E3" t="e">
        <f>IF('Lot I- Conventional Motor Oil'!#REF!="","",'Lot I- Conventional Motor Oil'!#REF!)</f>
        <v>#REF!</v>
      </c>
      <c r="F3" t="e">
        <f>IF('Lot I- Conventional Motor Oil'!#REF!="","",'Lot I- Conventional Motor Oil'!#REF!)</f>
        <v>#REF!</v>
      </c>
      <c r="G3" t="e">
        <f>IF('Lot I- Conventional Motor Oil'!#REF!="","",'Lot I- Conventional Motor Oil'!#REF!)</f>
        <v>#REF!</v>
      </c>
      <c r="H3" t="e">
        <f>IF('Lot I- Conventional Motor Oil'!#REF!="","",'Lot I- Conventional Motor Oil'!#REF!)</f>
        <v>#REF!</v>
      </c>
      <c r="I3" t="e">
        <f>IF('Lot I- Conventional Motor Oil'!#REF!="","",'Lot I- Conventional Motor Oil'!#REF!)</f>
        <v>#REF!</v>
      </c>
      <c r="J3" t="e">
        <f>IF('Lot I- Conventional Motor Oil'!#REF!="","",'Lot I- Conventional Motor Oil'!#REF!)</f>
        <v>#REF!</v>
      </c>
      <c r="K3" t="e">
        <f>E3+F3+30/12*((1+G3)*(I3+J3))+(1+H3)*3300/12</f>
        <v>#REF!</v>
      </c>
      <c r="L3" t="s">
        <v>73</v>
      </c>
    </row>
    <row r="4" spans="1:12" x14ac:dyDescent="0.25">
      <c r="A4" t="str">
        <f>IF('General Information'!$B$6="","",'General Information'!$B$6)</f>
        <v/>
      </c>
      <c r="B4">
        <f>'Lot I- Conventional Motor Oil'!$A$12</f>
        <v>1</v>
      </c>
      <c r="C4" t="str">
        <f>'Lot I- Conventional Motor Oil'!C14</f>
        <v>2A</v>
      </c>
      <c r="D4" t="str">
        <f>'Lot I- Conventional Motor Oil'!D14</f>
        <v>5W-20, gasoline engine, 55 gallon drum</v>
      </c>
      <c r="E4" t="str">
        <f>IF('Lot I- Conventional Motor Oil'!E14="","",'Lot I- Conventional Motor Oil'!E14)</f>
        <v/>
      </c>
      <c r="F4" t="e">
        <f>IF('Lot I- Conventional Motor Oil'!#REF!="","",'Lot I- Conventional Motor Oil'!#REF!)</f>
        <v>#REF!</v>
      </c>
      <c r="G4" t="e">
        <f>IF('Lot I- Conventional Motor Oil'!#REF!="","",'Lot I- Conventional Motor Oil'!#REF!)</f>
        <v>#REF!</v>
      </c>
      <c r="H4" t="e">
        <f>IF('Lot I- Conventional Motor Oil'!#REF!="","",'Lot I- Conventional Motor Oil'!#REF!)</f>
        <v>#REF!</v>
      </c>
      <c r="I4" t="e">
        <f>IF('Lot I- Conventional Motor Oil'!#REF!="","",'Lot I- Conventional Motor Oil'!#REF!)</f>
        <v>#REF!</v>
      </c>
      <c r="J4" t="e">
        <f>IF('Lot I- Conventional Motor Oil'!#REF!="","",'Lot I- Conventional Motor Oil'!#REF!)</f>
        <v>#REF!</v>
      </c>
      <c r="K4" t="e">
        <f>E4+30/12*((1+G4)*(I4+J4))+(1+H4)*3300/12</f>
        <v>#VALUE!</v>
      </c>
      <c r="L4" t="s">
        <v>74</v>
      </c>
    </row>
    <row r="5" spans="1:12" x14ac:dyDescent="0.25">
      <c r="A5" t="str">
        <f>IF('General Information'!$B$6="","",'General Information'!$B$6)</f>
        <v/>
      </c>
      <c r="B5">
        <f>'Lot I- Conventional Motor Oil'!$A$12</f>
        <v>1</v>
      </c>
      <c r="C5" t="str">
        <f>'Lot I- Conventional Motor Oil'!C15</f>
        <v>2B</v>
      </c>
      <c r="D5" t="str">
        <f>'Lot I- Conventional Motor Oil'!D15</f>
        <v>5W-20, gasoline engine, quart containers</v>
      </c>
      <c r="E5" t="str">
        <f>IF('Lot I- Conventional Motor Oil'!E15="","",'Lot I- Conventional Motor Oil'!E15)</f>
        <v/>
      </c>
      <c r="F5" t="e">
        <f>IF('Lot I- Conventional Motor Oil'!#REF!="","",'Lot I- Conventional Motor Oil'!#REF!)</f>
        <v>#REF!</v>
      </c>
      <c r="G5" t="e">
        <f>IF('Lot I- Conventional Motor Oil'!#REF!="","",'Lot I- Conventional Motor Oil'!#REF!)</f>
        <v>#REF!</v>
      </c>
      <c r="H5" t="e">
        <f>IF('Lot I- Conventional Motor Oil'!#REF!="","",'Lot I- Conventional Motor Oil'!#REF!)</f>
        <v>#REF!</v>
      </c>
      <c r="I5" t="e">
        <f>IF('Lot I- Conventional Motor Oil'!#REF!="","",'Lot I- Conventional Motor Oil'!#REF!)</f>
        <v>#REF!</v>
      </c>
      <c r="J5" t="e">
        <f>IF('Lot I- Conventional Motor Oil'!#REF!="","",'Lot I- Conventional Motor Oil'!#REF!)</f>
        <v>#REF!</v>
      </c>
      <c r="K5" t="e">
        <f>E5+30/12*((1+G5)*(I5+J5))+(1+H5)*3300/12</f>
        <v>#VALUE!</v>
      </c>
      <c r="L5" t="s">
        <v>75</v>
      </c>
    </row>
    <row r="6" spans="1:12" x14ac:dyDescent="0.25">
      <c r="A6" t="str">
        <f>IF('General Information'!$B$6="","",'General Information'!$B$6)</f>
        <v/>
      </c>
      <c r="B6">
        <f>'Lot I- Conventional Motor Oil'!$A$27</f>
        <v>2</v>
      </c>
      <c r="C6" t="str">
        <f>'Lot I- Conventional Motor Oil'!C27</f>
        <v>1A</v>
      </c>
      <c r="D6" t="str">
        <f>'Lot I- Conventional Motor Oil'!D27</f>
        <v>5W-30,  gasoline engine, 55 gallon drum</v>
      </c>
      <c r="E6" t="str">
        <f>IF('Lot I- Conventional Motor Oil'!E27="","",'Lot I- Conventional Motor Oil'!E27)</f>
        <v/>
      </c>
      <c r="F6" t="e">
        <f>IF('Lot I- Conventional Motor Oil'!#REF!="","",'Lot I- Conventional Motor Oil'!#REF!)</f>
        <v>#REF!</v>
      </c>
      <c r="G6" t="e">
        <f>IF('Lot I- Conventional Motor Oil'!#REF!="","",'Lot I- Conventional Motor Oil'!#REF!)</f>
        <v>#REF!</v>
      </c>
      <c r="H6" t="e">
        <f>IF('Lot I- Conventional Motor Oil'!#REF!="","",'Lot I- Conventional Motor Oil'!#REF!)</f>
        <v>#REF!</v>
      </c>
      <c r="I6" t="e">
        <f>IF('Lot I- Conventional Motor Oil'!#REF!="","",'Lot I- Conventional Motor Oil'!#REF!)</f>
        <v>#REF!</v>
      </c>
      <c r="J6" t="e">
        <f>IF('Lot I- Conventional Motor Oil'!#REF!="","",'Lot I- Conventional Motor Oil'!#REF!)</f>
        <v>#REF!</v>
      </c>
      <c r="K6" t="e">
        <f>E6+F6+30/12*((1+G6)*(I6+J6))+(1+H6)*3300/12</f>
        <v>#VALUE!</v>
      </c>
      <c r="L6" t="s">
        <v>76</v>
      </c>
    </row>
    <row r="7" spans="1:12" x14ac:dyDescent="0.25">
      <c r="A7" t="str">
        <f>IF('General Information'!$B$6="","",'General Information'!$B$6)</f>
        <v/>
      </c>
      <c r="B7">
        <f>'Lot I- Conventional Motor Oil'!$A$27</f>
        <v>2</v>
      </c>
      <c r="C7" t="str">
        <f>'Lot I- Conventional Motor Oil'!C28</f>
        <v>1B</v>
      </c>
      <c r="D7" t="str">
        <f>'Lot I- Conventional Motor Oil'!D28</f>
        <v>5W-30, gasoline engine, quart containers</v>
      </c>
      <c r="E7" t="str">
        <f>IF('Lot I- Conventional Motor Oil'!E28="","",'Lot I- Conventional Motor Oil'!E28)</f>
        <v/>
      </c>
      <c r="F7" t="e">
        <f>IF('Lot I- Conventional Motor Oil'!#REF!="","",'Lot I- Conventional Motor Oil'!#REF!)</f>
        <v>#REF!</v>
      </c>
      <c r="G7" t="e">
        <f>IF('Lot I- Conventional Motor Oil'!#REF!="","",'Lot I- Conventional Motor Oil'!#REF!)</f>
        <v>#REF!</v>
      </c>
      <c r="H7" t="e">
        <f>IF('Lot I- Conventional Motor Oil'!#REF!="","",'Lot I- Conventional Motor Oil'!#REF!)</f>
        <v>#REF!</v>
      </c>
      <c r="I7" t="e">
        <f>IF('Lot I- Conventional Motor Oil'!#REF!="","",'Lot I- Conventional Motor Oil'!#REF!)</f>
        <v>#REF!</v>
      </c>
      <c r="J7" t="e">
        <f>IF('Lot I- Conventional Motor Oil'!#REF!="","",'Lot I- Conventional Motor Oil'!#REF!)</f>
        <v>#REF!</v>
      </c>
      <c r="K7" t="e">
        <f>E7+F7+30/12*((1+G7)*(I7+J7))+(1+H7)*3300/12</f>
        <v>#VALUE!</v>
      </c>
      <c r="L7" t="s">
        <v>77</v>
      </c>
    </row>
    <row r="8" spans="1:12" x14ac:dyDescent="0.25">
      <c r="A8" t="str">
        <f>IF('General Information'!$B$6="","",'General Information'!$B$6)</f>
        <v/>
      </c>
      <c r="B8">
        <f>'Lot I- Conventional Motor Oil'!$A$27</f>
        <v>2</v>
      </c>
      <c r="C8" t="str">
        <f>'Lot I- Conventional Motor Oil'!C29</f>
        <v>2A</v>
      </c>
      <c r="D8" t="str">
        <f>'Lot I- Conventional Motor Oil'!D29</f>
        <v>5W-20, gasoline engine, 55 gallon drum</v>
      </c>
      <c r="E8" t="str">
        <f>IF('Lot I- Conventional Motor Oil'!E29="","",'Lot I- Conventional Motor Oil'!E29)</f>
        <v/>
      </c>
      <c r="F8" t="e">
        <f>IF('Lot I- Conventional Motor Oil'!#REF!="","",'Lot I- Conventional Motor Oil'!#REF!)</f>
        <v>#REF!</v>
      </c>
      <c r="G8" t="e">
        <f>IF('Lot I- Conventional Motor Oil'!#REF!="","",'Lot I- Conventional Motor Oil'!#REF!)</f>
        <v>#REF!</v>
      </c>
      <c r="H8" t="e">
        <f>IF('Lot I- Conventional Motor Oil'!#REF!="","",'Lot I- Conventional Motor Oil'!#REF!)</f>
        <v>#REF!</v>
      </c>
      <c r="I8" t="e">
        <f>IF('Lot I- Conventional Motor Oil'!#REF!="","",'Lot I- Conventional Motor Oil'!#REF!)</f>
        <v>#REF!</v>
      </c>
      <c r="J8" t="e">
        <f>IF('Lot I- Conventional Motor Oil'!#REF!="","",'Lot I- Conventional Motor Oil'!#REF!)</f>
        <v>#REF!</v>
      </c>
      <c r="K8" t="e">
        <f>E8+30/12*((1+G8)*(I8+J8))+(1+H8)*3300/12</f>
        <v>#VALUE!</v>
      </c>
      <c r="L8" t="s">
        <v>78</v>
      </c>
    </row>
    <row r="9" spans="1:12" x14ac:dyDescent="0.25">
      <c r="A9" t="str">
        <f>IF('General Information'!$B$6="","",'General Information'!$B$6)</f>
        <v/>
      </c>
      <c r="B9">
        <f>'Lot I- Conventional Motor Oil'!$A$27</f>
        <v>2</v>
      </c>
      <c r="C9" t="str">
        <f>'Lot I- Conventional Motor Oil'!C30</f>
        <v>2B</v>
      </c>
      <c r="D9" t="str">
        <f>'Lot I- Conventional Motor Oil'!D30</f>
        <v>5W-20, gasoline engine, quart containers</v>
      </c>
      <c r="E9" t="str">
        <f>IF('Lot I- Conventional Motor Oil'!E30="","",'Lot I- Conventional Motor Oil'!E30)</f>
        <v/>
      </c>
      <c r="F9" t="e">
        <f>IF('Lot I- Conventional Motor Oil'!#REF!="","",'Lot I- Conventional Motor Oil'!#REF!)</f>
        <v>#REF!</v>
      </c>
      <c r="G9" t="e">
        <f>IF('Lot I- Conventional Motor Oil'!#REF!="","",'Lot I- Conventional Motor Oil'!#REF!)</f>
        <v>#REF!</v>
      </c>
      <c r="H9" t="e">
        <f>IF('Lot I- Conventional Motor Oil'!#REF!="","",'Lot I- Conventional Motor Oil'!#REF!)</f>
        <v>#REF!</v>
      </c>
      <c r="I9" t="e">
        <f>IF('Lot I- Conventional Motor Oil'!#REF!="","",'Lot I- Conventional Motor Oil'!#REF!)</f>
        <v>#REF!</v>
      </c>
      <c r="J9" t="e">
        <f>IF('Lot I- Conventional Motor Oil'!#REF!="","",'Lot I- Conventional Motor Oil'!#REF!)</f>
        <v>#REF!</v>
      </c>
      <c r="K9" t="e">
        <f>E9+30/12*((1+G9)*(I9+J9))+(1+H9)*3300/12</f>
        <v>#VALUE!</v>
      </c>
    </row>
    <row r="10" spans="1:12" x14ac:dyDescent="0.25">
      <c r="A10" t="str">
        <f>IF('General Information'!$B$6="","",'General Information'!$B$6)</f>
        <v/>
      </c>
      <c r="B10">
        <f>'Lot I- Conventional Motor Oil'!$A$31</f>
        <v>2</v>
      </c>
      <c r="C10" t="str">
        <f>'Lot I- Conventional Motor Oil'!C31</f>
        <v>3A</v>
      </c>
      <c r="D10" t="str">
        <f>'Lot I- Conventional Motor Oil'!D31</f>
        <v>5W-40, diesel engine, 55 gallon drum</v>
      </c>
      <c r="E10" t="str">
        <f>IF('Lot I- Conventional Motor Oil'!E31="","",'Lot I- Conventional Motor Oil'!E31)</f>
        <v>Not available as conventional</v>
      </c>
      <c r="F10" t="e">
        <f>IF('Lot I- Conventional Motor Oil'!#REF!="","",'Lot I- Conventional Motor Oil'!#REF!)</f>
        <v>#REF!</v>
      </c>
      <c r="G10" t="e">
        <f>IF('Lot I- Conventional Motor Oil'!#REF!="","",'Lot I- Conventional Motor Oil'!#REF!)</f>
        <v>#REF!</v>
      </c>
      <c r="H10" t="e">
        <f>IF('Lot I- Conventional Motor Oil'!#REF!="","",'Lot I- Conventional Motor Oil'!#REF!)</f>
        <v>#REF!</v>
      </c>
      <c r="I10" t="e">
        <f>IF('Lot I- Conventional Motor Oil'!#REF!="","",'Lot I- Conventional Motor Oil'!#REF!)</f>
        <v>#REF!</v>
      </c>
      <c r="J10" t="e">
        <f>IF('Lot I- Conventional Motor Oil'!#REF!="","",'Lot I- Conventional Motor Oil'!#REF!)</f>
        <v>#REF!</v>
      </c>
      <c r="K10" t="e">
        <f>E10+F10+30/12*((1+G10)*(I10+J10))+(1+H10)*3300/12</f>
        <v>#VALUE!</v>
      </c>
    </row>
    <row r="11" spans="1:12" x14ac:dyDescent="0.25">
      <c r="A11" t="str">
        <f>IF('General Information'!$B$6="","",'General Information'!$B$6)</f>
        <v/>
      </c>
      <c r="B11">
        <f>'Lot I- Conventional Motor Oil'!$A$31</f>
        <v>2</v>
      </c>
      <c r="C11" t="str">
        <f>'Lot I- Conventional Motor Oil'!C32</f>
        <v>3B</v>
      </c>
      <c r="D11" t="str">
        <f>'Lot I- Conventional Motor Oil'!D32</f>
        <v>5W-40, diesel engine, quart containers</v>
      </c>
      <c r="E11" t="str">
        <f>IF('Lot I- Conventional Motor Oil'!E32="","",'Lot I- Conventional Motor Oil'!E32)</f>
        <v/>
      </c>
      <c r="F11" t="e">
        <f>IF('Lot I- Conventional Motor Oil'!#REF!="","",'Lot I- Conventional Motor Oil'!#REF!)</f>
        <v>#REF!</v>
      </c>
      <c r="G11" t="e">
        <f>IF('Lot I- Conventional Motor Oil'!#REF!="","",'Lot I- Conventional Motor Oil'!#REF!)</f>
        <v>#REF!</v>
      </c>
      <c r="H11" t="e">
        <f>IF('Lot I- Conventional Motor Oil'!#REF!="","",'Lot I- Conventional Motor Oil'!#REF!)</f>
        <v>#REF!</v>
      </c>
      <c r="I11" t="e">
        <f>IF('Lot I- Conventional Motor Oil'!#REF!="","",'Lot I- Conventional Motor Oil'!#REF!)</f>
        <v>#REF!</v>
      </c>
      <c r="J11" t="e">
        <f>IF('Lot I- Conventional Motor Oil'!#REF!="","",'Lot I- Conventional Motor Oil'!#REF!)</f>
        <v>#REF!</v>
      </c>
      <c r="K11" t="e">
        <f>E11+F11+30/12*((1+G11)*(I11+J11))+(1+H11)*3300/12</f>
        <v>#VALUE!</v>
      </c>
    </row>
    <row r="12" spans="1:12" x14ac:dyDescent="0.25">
      <c r="A12" t="str">
        <f>IF('General Information'!$B$6="","",'General Information'!$B$6)</f>
        <v/>
      </c>
      <c r="B12">
        <f>'Lot I- Conventional Motor Oil'!$A$31</f>
        <v>2</v>
      </c>
      <c r="C12">
        <f>'Lot I- Conventional Motor Oil'!C33</f>
        <v>4</v>
      </c>
      <c r="D12" t="str">
        <f>'Lot I- Conventional Motor Oil'!D33</f>
        <v>5W-30  bulk, gasoline engine</v>
      </c>
      <c r="E12" t="str">
        <f>IF('Lot I- Conventional Motor Oil'!E33="","",'Lot I- Conventional Motor Oil'!E33)</f>
        <v/>
      </c>
      <c r="F12" t="e">
        <f>IF('Lot I- Conventional Motor Oil'!#REF!="","",'Lot I- Conventional Motor Oil'!#REF!)</f>
        <v>#REF!</v>
      </c>
      <c r="G12" t="e">
        <f>IF('Lot I- Conventional Motor Oil'!#REF!="","",'Lot I- Conventional Motor Oil'!#REF!)</f>
        <v>#REF!</v>
      </c>
      <c r="H12" t="e">
        <f>IF('Lot I- Conventional Motor Oil'!#REF!="","",'Lot I- Conventional Motor Oil'!#REF!)</f>
        <v>#REF!</v>
      </c>
      <c r="I12" t="e">
        <f>IF('Lot I- Conventional Motor Oil'!#REF!="","",'Lot I- Conventional Motor Oil'!#REF!)</f>
        <v>#REF!</v>
      </c>
      <c r="J12" t="e">
        <f>IF('Lot I- Conventional Motor Oil'!#REF!="","",'Lot I- Conventional Motor Oil'!#REF!)</f>
        <v>#REF!</v>
      </c>
      <c r="K12" t="e">
        <f>E12+30/12*((1+G12)*(I12+J12))+(1+H12)*3300/12</f>
        <v>#VALUE!</v>
      </c>
    </row>
    <row r="13" spans="1:12" x14ac:dyDescent="0.25">
      <c r="A13" t="str">
        <f>IF('General Information'!$B$6="","",'General Information'!$B$6)</f>
        <v/>
      </c>
      <c r="B13">
        <f>'Lot I- Conventional Motor Oil'!$A$31</f>
        <v>2</v>
      </c>
      <c r="C13">
        <f>'Lot I- Conventional Motor Oil'!C40</f>
        <v>9</v>
      </c>
      <c r="D13" t="str">
        <f>'Lot I- Conventional Motor Oil'!D40</f>
        <v>10W-30 bulk, gasoline engine</v>
      </c>
      <c r="E13" t="str">
        <f>IF('Lot I- Conventional Motor Oil'!E40="","",'Lot I- Conventional Motor Oil'!E40)</f>
        <v/>
      </c>
      <c r="F13" t="e">
        <f>IF('Lot I- Conventional Motor Oil'!#REF!="","",'Lot I- Conventional Motor Oil'!#REF!)</f>
        <v>#REF!</v>
      </c>
      <c r="G13" t="e">
        <f>IF('Lot I- Conventional Motor Oil'!#REF!="","",'Lot I- Conventional Motor Oil'!#REF!)</f>
        <v>#REF!</v>
      </c>
      <c r="H13" t="e">
        <f>IF('Lot I- Conventional Motor Oil'!#REF!="","",'Lot I- Conventional Motor Oil'!#REF!)</f>
        <v>#REF!</v>
      </c>
      <c r="I13" t="e">
        <f>IF('Lot I- Conventional Motor Oil'!#REF!="","",'Lot I- Conventional Motor Oil'!#REF!)</f>
        <v>#REF!</v>
      </c>
      <c r="J13" t="e">
        <f>IF('Lot I- Conventional Motor Oil'!#REF!="","",'Lot I- Conventional Motor Oil'!#REF!)</f>
        <v>#REF!</v>
      </c>
      <c r="K13" t="e">
        <f>E13+30/12*((1+G13)*(I13+J13))+(1+H13)*3300/12</f>
        <v>#VALUE!</v>
      </c>
    </row>
    <row r="14" spans="1:12" x14ac:dyDescent="0.25">
      <c r="A14" t="str">
        <f>IF('General Information'!$B$6="","",'General Information'!$B$6)</f>
        <v/>
      </c>
      <c r="B14">
        <f>'Lot I- Conventional Motor Oil'!$A$41</f>
        <v>2</v>
      </c>
      <c r="C14">
        <f>'Lot I- Conventional Motor Oil'!C41</f>
        <v>10</v>
      </c>
      <c r="D14" t="str">
        <f>'Lot I- Conventional Motor Oil'!D41</f>
        <v>15W-40, diesel engine, bulk</v>
      </c>
      <c r="E14" t="str">
        <f>IF('Lot I- Conventional Motor Oil'!E41="","",'Lot I- Conventional Motor Oil'!E41)</f>
        <v/>
      </c>
      <c r="F14" t="e">
        <f>IF('Lot I- Conventional Motor Oil'!#REF!="","",'Lot I- Conventional Motor Oil'!#REF!)</f>
        <v>#REF!</v>
      </c>
      <c r="G14" t="e">
        <f>IF('Lot I- Conventional Motor Oil'!#REF!="","",'Lot I- Conventional Motor Oil'!#REF!)</f>
        <v>#REF!</v>
      </c>
      <c r="H14" t="e">
        <f>IF('Lot I- Conventional Motor Oil'!#REF!="","",'Lot I- Conventional Motor Oil'!#REF!)</f>
        <v>#REF!</v>
      </c>
      <c r="I14" t="e">
        <f>IF('Lot I- Conventional Motor Oil'!#REF!="","",'Lot I- Conventional Motor Oil'!#REF!)</f>
        <v>#REF!</v>
      </c>
      <c r="J14" t="e">
        <f>IF('Lot I- Conventional Motor Oil'!#REF!="","",'Lot I- Conventional Motor Oil'!#REF!)</f>
        <v>#REF!</v>
      </c>
      <c r="K14" t="e">
        <f>E14+F14+30/12*((1+G14)*(I14+J14))+(1+H14)*3300/12</f>
        <v>#VALUE!</v>
      </c>
    </row>
    <row r="15" spans="1:12" x14ac:dyDescent="0.25">
      <c r="A15" t="str">
        <f>IF('General Information'!$B$6="","",'General Information'!$B$6)</f>
        <v/>
      </c>
      <c r="B15">
        <f>'Lot I- Conventional Motor Oil'!$A$41</f>
        <v>2</v>
      </c>
      <c r="C15" t="e">
        <f>'Lot I- Conventional Motor Oil'!#REF!</f>
        <v>#REF!</v>
      </c>
      <c r="D15" t="e">
        <f>'Lot I- Conventional Motor Oil'!#REF!</f>
        <v>#REF!</v>
      </c>
      <c r="E15" t="e">
        <f>IF('Lot I- Conventional Motor Oil'!#REF!="","",'Lot I- Conventional Motor Oil'!#REF!)</f>
        <v>#REF!</v>
      </c>
      <c r="F15" t="e">
        <f>IF('Lot I- Conventional Motor Oil'!#REF!="","",'Lot I- Conventional Motor Oil'!#REF!)</f>
        <v>#REF!</v>
      </c>
      <c r="G15" t="e">
        <f>IF('Lot I- Conventional Motor Oil'!#REF!="","",'Lot I- Conventional Motor Oil'!#REF!)</f>
        <v>#REF!</v>
      </c>
      <c r="H15" t="e">
        <f>IF('Lot I- Conventional Motor Oil'!#REF!="","",'Lot I- Conventional Motor Oil'!#REF!)</f>
        <v>#REF!</v>
      </c>
      <c r="I15" t="e">
        <f>IF('Lot I- Conventional Motor Oil'!#REF!="","",'Lot I- Conventional Motor Oil'!#REF!)</f>
        <v>#REF!</v>
      </c>
      <c r="J15" t="e">
        <f>IF('Lot I- Conventional Motor Oil'!#REF!="","",'Lot I- Conventional Motor Oil'!#REF!)</f>
        <v>#REF!</v>
      </c>
      <c r="K15" t="e">
        <f>E15+F15+30/12*((1+G15)*(I15+J15))+(1+H15)*3300/12</f>
        <v>#REF!</v>
      </c>
    </row>
    <row r="16" spans="1:12" x14ac:dyDescent="0.25">
      <c r="A16" t="str">
        <f>IF('General Information'!$B$6="","",'General Information'!$B$6)</f>
        <v/>
      </c>
      <c r="B16">
        <f>'Lot I- Conventional Motor Oil'!$A$41</f>
        <v>2</v>
      </c>
      <c r="C16" t="e">
        <f>'Lot I- Conventional Motor Oil'!#REF!</f>
        <v>#REF!</v>
      </c>
      <c r="D16" t="e">
        <f>'Lot I- Conventional Motor Oil'!#REF!</f>
        <v>#REF!</v>
      </c>
      <c r="E16" t="e">
        <f>IF('Lot I- Conventional Motor Oil'!#REF!="","",'Lot I- Conventional Motor Oil'!#REF!)</f>
        <v>#REF!</v>
      </c>
      <c r="F16" t="e">
        <f>IF('Lot I- Conventional Motor Oil'!#REF!="","",'Lot I- Conventional Motor Oil'!#REF!)</f>
        <v>#REF!</v>
      </c>
      <c r="G16" t="e">
        <f>IF('Lot I- Conventional Motor Oil'!#REF!="","",'Lot I- Conventional Motor Oil'!#REF!)</f>
        <v>#REF!</v>
      </c>
      <c r="H16" t="e">
        <f>IF('Lot I- Conventional Motor Oil'!#REF!="","",'Lot I- Conventional Motor Oil'!#REF!)</f>
        <v>#REF!</v>
      </c>
      <c r="I16" t="e">
        <f>IF('Lot I- Conventional Motor Oil'!#REF!="","",'Lot I- Conventional Motor Oil'!#REF!)</f>
        <v>#REF!</v>
      </c>
      <c r="J16" t="e">
        <f>IF('Lot I- Conventional Motor Oil'!#REF!="","",'Lot I- Conventional Motor Oil'!#REF!)</f>
        <v>#REF!</v>
      </c>
      <c r="K16" t="e">
        <f>E16+30/12*((1+G16)*(I16+J16))+(1+H16)*3300/12</f>
        <v>#REF!</v>
      </c>
    </row>
    <row r="17" spans="1:11" x14ac:dyDescent="0.25">
      <c r="A17" t="str">
        <f>IF('General Information'!$B$6="","",'General Information'!$B$6)</f>
        <v/>
      </c>
      <c r="B17">
        <f>'Lot I- Conventional Motor Oil'!$A$41</f>
        <v>2</v>
      </c>
      <c r="C17" t="e">
        <f>'Lot I- Conventional Motor Oil'!#REF!</f>
        <v>#REF!</v>
      </c>
      <c r="D17" t="e">
        <f>'Lot I- Conventional Motor Oil'!#REF!</f>
        <v>#REF!</v>
      </c>
      <c r="E17" t="e">
        <f>IF('Lot I- Conventional Motor Oil'!#REF!="","",'Lot I- Conventional Motor Oil'!#REF!)</f>
        <v>#REF!</v>
      </c>
      <c r="F17" t="e">
        <f>IF('Lot I- Conventional Motor Oil'!#REF!="","",'Lot I- Conventional Motor Oil'!#REF!)</f>
        <v>#REF!</v>
      </c>
      <c r="G17" t="e">
        <f>IF('Lot I- Conventional Motor Oil'!#REF!="","",'Lot I- Conventional Motor Oil'!#REF!)</f>
        <v>#REF!</v>
      </c>
      <c r="H17" t="e">
        <f>IF('Lot I- Conventional Motor Oil'!#REF!="","",'Lot I- Conventional Motor Oil'!#REF!)</f>
        <v>#REF!</v>
      </c>
      <c r="I17" t="e">
        <f>IF('Lot I- Conventional Motor Oil'!#REF!="","",'Lot I- Conventional Motor Oil'!#REF!)</f>
        <v>#REF!</v>
      </c>
      <c r="J17" t="e">
        <f>IF('Lot I- Conventional Motor Oil'!#REF!="","",'Lot I- Conventional Motor Oil'!#REF!)</f>
        <v>#REF!</v>
      </c>
      <c r="K17" t="e">
        <f>E17+30/12*((1+G17)*(I17+J17))+(1+H17)*3300/12</f>
        <v>#REF!</v>
      </c>
    </row>
    <row r="18" spans="1:11" x14ac:dyDescent="0.25">
      <c r="A18" t="str">
        <f>IF('General Information'!$B$6="","",'General Information'!$B$6)</f>
        <v/>
      </c>
      <c r="B18">
        <f>'Lot I- Conventional Motor Oil'!$A$42</f>
        <v>3</v>
      </c>
      <c r="C18" t="str">
        <f>'Lot I- Conventional Motor Oil'!C42</f>
        <v>1A</v>
      </c>
      <c r="D18" t="str">
        <f>'Lot I- Conventional Motor Oil'!D42</f>
        <v>5W-30,  gasoline engine, 55 gallon drum</v>
      </c>
      <c r="E18" t="str">
        <f>IF('Lot I- Conventional Motor Oil'!E42="","",'Lot I- Conventional Motor Oil'!E42)</f>
        <v/>
      </c>
      <c r="F18" t="e">
        <f>IF('Lot I- Conventional Motor Oil'!#REF!="","",'Lot I- Conventional Motor Oil'!#REF!)</f>
        <v>#REF!</v>
      </c>
      <c r="G18" t="e">
        <f>IF('Lot I- Conventional Motor Oil'!#REF!="","",'Lot I- Conventional Motor Oil'!#REF!)</f>
        <v>#REF!</v>
      </c>
      <c r="H18" t="e">
        <f>IF('Lot I- Conventional Motor Oil'!#REF!="","",'Lot I- Conventional Motor Oil'!#REF!)</f>
        <v>#REF!</v>
      </c>
      <c r="I18" t="e">
        <f>IF('Lot I- Conventional Motor Oil'!#REF!="","",'Lot I- Conventional Motor Oil'!#REF!)</f>
        <v>#REF!</v>
      </c>
      <c r="J18" t="e">
        <f>IF('Lot I- Conventional Motor Oil'!#REF!="","",'Lot I- Conventional Motor Oil'!#REF!)</f>
        <v>#REF!</v>
      </c>
      <c r="K18" t="e">
        <f>E18+F18+30/12*((1+G18)*(I18+J18))+(1+H18)*3300/12</f>
        <v>#VALUE!</v>
      </c>
    </row>
    <row r="19" spans="1:11" x14ac:dyDescent="0.25">
      <c r="A19" t="str">
        <f>IF('General Information'!$B$6="","",'General Information'!$B$6)</f>
        <v/>
      </c>
      <c r="B19">
        <f>'Lot I- Conventional Motor Oil'!$A$42</f>
        <v>3</v>
      </c>
      <c r="C19" t="str">
        <f>'Lot I- Conventional Motor Oil'!C43</f>
        <v>1B</v>
      </c>
      <c r="D19" t="str">
        <f>'Lot I- Conventional Motor Oil'!D43</f>
        <v>5W-30, gasoline engine, quart containers</v>
      </c>
      <c r="E19" t="str">
        <f>IF('Lot I- Conventional Motor Oil'!E43="","",'Lot I- Conventional Motor Oil'!E43)</f>
        <v/>
      </c>
      <c r="F19" t="e">
        <f>IF('Lot I- Conventional Motor Oil'!#REF!="","",'Lot I- Conventional Motor Oil'!#REF!)</f>
        <v>#REF!</v>
      </c>
      <c r="G19" t="e">
        <f>IF('Lot I- Conventional Motor Oil'!#REF!="","",'Lot I- Conventional Motor Oil'!#REF!)</f>
        <v>#REF!</v>
      </c>
      <c r="H19" t="e">
        <f>IF('Lot I- Conventional Motor Oil'!#REF!="","",'Lot I- Conventional Motor Oil'!#REF!)</f>
        <v>#REF!</v>
      </c>
      <c r="I19" t="e">
        <f>IF('Lot I- Conventional Motor Oil'!#REF!="","",'Lot I- Conventional Motor Oil'!#REF!)</f>
        <v>#REF!</v>
      </c>
      <c r="J19" t="e">
        <f>IF('Lot I- Conventional Motor Oil'!#REF!="","",'Lot I- Conventional Motor Oil'!#REF!)</f>
        <v>#REF!</v>
      </c>
      <c r="K19" t="e">
        <f>E19+F19+30/12*((1+G19)*(I19+J19))+(1+H19)*3300/12</f>
        <v>#VALUE!</v>
      </c>
    </row>
    <row r="20" spans="1:11" x14ac:dyDescent="0.25">
      <c r="A20" t="str">
        <f>IF('General Information'!$B$6="","",'General Information'!$B$6)</f>
        <v/>
      </c>
      <c r="B20">
        <f>'Lot I- Conventional Motor Oil'!$A$42</f>
        <v>3</v>
      </c>
      <c r="C20" t="str">
        <f>'Lot I- Conventional Motor Oil'!C44</f>
        <v>2A</v>
      </c>
      <c r="D20" t="str">
        <f>'Lot I- Conventional Motor Oil'!D44</f>
        <v>5W-20, gasoline engine, 55 gallon drum</v>
      </c>
      <c r="E20" t="str">
        <f>IF('Lot I- Conventional Motor Oil'!E44="","",'Lot I- Conventional Motor Oil'!E44)</f>
        <v/>
      </c>
      <c r="F20" t="e">
        <f>IF('Lot I- Conventional Motor Oil'!#REF!="","",'Lot I- Conventional Motor Oil'!#REF!)</f>
        <v>#REF!</v>
      </c>
      <c r="G20" t="e">
        <f>IF('Lot I- Conventional Motor Oil'!#REF!="","",'Lot I- Conventional Motor Oil'!#REF!)</f>
        <v>#REF!</v>
      </c>
      <c r="H20" t="e">
        <f>IF('Lot I- Conventional Motor Oil'!#REF!="","",'Lot I- Conventional Motor Oil'!#REF!)</f>
        <v>#REF!</v>
      </c>
      <c r="I20" t="e">
        <f>IF('Lot I- Conventional Motor Oil'!#REF!="","",'Lot I- Conventional Motor Oil'!#REF!)</f>
        <v>#REF!</v>
      </c>
      <c r="J20" t="e">
        <f>IF('Lot I- Conventional Motor Oil'!#REF!="","",'Lot I- Conventional Motor Oil'!#REF!)</f>
        <v>#REF!</v>
      </c>
      <c r="K20" t="e">
        <f>E20+30/12*((1+G20)*(I20+J20))+(1+H20)*3300/12</f>
        <v>#VALUE!</v>
      </c>
    </row>
    <row r="21" spans="1:11" x14ac:dyDescent="0.25">
      <c r="A21" t="str">
        <f>IF('General Information'!$B$6="","",'General Information'!$B$6)</f>
        <v/>
      </c>
      <c r="B21">
        <f>'Lot I- Conventional Motor Oil'!$A$42</f>
        <v>3</v>
      </c>
      <c r="C21" t="str">
        <f>'Lot I- Conventional Motor Oil'!C45</f>
        <v>2B</v>
      </c>
      <c r="D21" t="str">
        <f>'Lot I- Conventional Motor Oil'!D45</f>
        <v>5W-20, gasoline engine, quart containers</v>
      </c>
      <c r="E21" t="str">
        <f>IF('Lot I- Conventional Motor Oil'!E45="","",'Lot I- Conventional Motor Oil'!E45)</f>
        <v/>
      </c>
      <c r="F21" t="e">
        <f>IF('Lot I- Conventional Motor Oil'!#REF!="","",'Lot I- Conventional Motor Oil'!#REF!)</f>
        <v>#REF!</v>
      </c>
      <c r="G21" t="e">
        <f>IF('Lot I- Conventional Motor Oil'!#REF!="","",'Lot I- Conventional Motor Oil'!#REF!)</f>
        <v>#REF!</v>
      </c>
      <c r="H21" t="e">
        <f>IF('Lot I- Conventional Motor Oil'!#REF!="","",'Lot I- Conventional Motor Oil'!#REF!)</f>
        <v>#REF!</v>
      </c>
      <c r="I21" t="e">
        <f>IF('Lot I- Conventional Motor Oil'!#REF!="","",'Lot I- Conventional Motor Oil'!#REF!)</f>
        <v>#REF!</v>
      </c>
      <c r="J21" t="e">
        <f>IF('Lot I- Conventional Motor Oil'!#REF!="","",'Lot I- Conventional Motor Oil'!#REF!)</f>
        <v>#REF!</v>
      </c>
      <c r="K21" t="e">
        <f>E21+30/12*((1+G21)*(I21+J21))+(1+H21)*3300/12</f>
        <v>#VALUE!</v>
      </c>
    </row>
    <row r="22" spans="1:11" x14ac:dyDescent="0.25">
      <c r="A22" t="str">
        <f>IF('General Information'!$B$6="","",'General Information'!$B$6)</f>
        <v/>
      </c>
      <c r="B22">
        <f>'Lot I- Conventional Motor Oil'!$A$46</f>
        <v>3</v>
      </c>
      <c r="C22" t="str">
        <f>'Lot I- Conventional Motor Oil'!C46</f>
        <v>3A</v>
      </c>
      <c r="D22" t="str">
        <f>'Lot I- Conventional Motor Oil'!D46</f>
        <v>5W-40, diesel engine, 55 gallon drum</v>
      </c>
      <c r="E22" t="str">
        <f>IF('Lot I- Conventional Motor Oil'!E46="","",'Lot I- Conventional Motor Oil'!E46)</f>
        <v>Not available as conventional</v>
      </c>
      <c r="F22" t="e">
        <f>IF('Lot I- Conventional Motor Oil'!#REF!="","",'Lot I- Conventional Motor Oil'!#REF!)</f>
        <v>#REF!</v>
      </c>
      <c r="G22" t="e">
        <f>IF('Lot I- Conventional Motor Oil'!#REF!="","",'Lot I- Conventional Motor Oil'!#REF!)</f>
        <v>#REF!</v>
      </c>
      <c r="H22" t="e">
        <f>IF('Lot I- Conventional Motor Oil'!#REF!="","",'Lot I- Conventional Motor Oil'!#REF!)</f>
        <v>#REF!</v>
      </c>
      <c r="I22" t="e">
        <f>IF('Lot I- Conventional Motor Oil'!#REF!="","",'Lot I- Conventional Motor Oil'!#REF!)</f>
        <v>#REF!</v>
      </c>
      <c r="J22" t="e">
        <f>IF('Lot I- Conventional Motor Oil'!#REF!="","",'Lot I- Conventional Motor Oil'!#REF!)</f>
        <v>#REF!</v>
      </c>
      <c r="K22" t="e">
        <f>E22+F22+30/12*((1+G22)*(I22+J22))+(1+H22)*3300/12</f>
        <v>#VALUE!</v>
      </c>
    </row>
    <row r="23" spans="1:11" x14ac:dyDescent="0.25">
      <c r="A23" t="str">
        <f>IF('General Information'!$B$6="","",'General Information'!$B$6)</f>
        <v/>
      </c>
      <c r="B23">
        <f>'Lot I- Conventional Motor Oil'!$A$46</f>
        <v>3</v>
      </c>
      <c r="C23" t="str">
        <f>'Lot I- Conventional Motor Oil'!C47</f>
        <v>3B</v>
      </c>
      <c r="D23" t="str">
        <f>'Lot I- Conventional Motor Oil'!D47</f>
        <v>5W-40, diesel engine, quart containers</v>
      </c>
      <c r="E23" t="str">
        <f>IF('Lot I- Conventional Motor Oil'!E47="","",'Lot I- Conventional Motor Oil'!E47)</f>
        <v/>
      </c>
      <c r="F23" t="e">
        <f>IF('Lot I- Conventional Motor Oil'!#REF!="","",'Lot I- Conventional Motor Oil'!#REF!)</f>
        <v>#REF!</v>
      </c>
      <c r="G23" t="e">
        <f>IF('Lot I- Conventional Motor Oil'!#REF!="","",'Lot I- Conventional Motor Oil'!#REF!)</f>
        <v>#REF!</v>
      </c>
      <c r="H23" t="e">
        <f>IF('Lot I- Conventional Motor Oil'!#REF!="","",'Lot I- Conventional Motor Oil'!#REF!)</f>
        <v>#REF!</v>
      </c>
      <c r="I23" t="e">
        <f>IF('Lot I- Conventional Motor Oil'!#REF!="","",'Lot I- Conventional Motor Oil'!#REF!)</f>
        <v>#REF!</v>
      </c>
      <c r="J23" t="e">
        <f>IF('Lot I- Conventional Motor Oil'!#REF!="","",'Lot I- Conventional Motor Oil'!#REF!)</f>
        <v>#REF!</v>
      </c>
      <c r="K23" t="e">
        <f>E23+F23+30/12*((1+G23)*(I23+J23))+(1+H23)*3300/12</f>
        <v>#VALUE!</v>
      </c>
    </row>
    <row r="24" spans="1:11" x14ac:dyDescent="0.25">
      <c r="A24" t="str">
        <f>IF('General Information'!$B$6="","",'General Information'!$B$6)</f>
        <v/>
      </c>
      <c r="B24">
        <f>'Lot I- Conventional Motor Oil'!$A$46</f>
        <v>3</v>
      </c>
      <c r="C24">
        <f>'Lot I- Conventional Motor Oil'!C48</f>
        <v>4</v>
      </c>
      <c r="D24" t="str">
        <f>'Lot I- Conventional Motor Oil'!D48</f>
        <v>5W-30  bulk, gasoline engine</v>
      </c>
      <c r="E24" t="str">
        <f>IF('Lot I- Conventional Motor Oil'!E48="","",'Lot I- Conventional Motor Oil'!E48)</f>
        <v/>
      </c>
      <c r="F24" t="e">
        <f>IF('Lot I- Conventional Motor Oil'!#REF!="","",'Lot I- Conventional Motor Oil'!#REF!)</f>
        <v>#REF!</v>
      </c>
      <c r="G24" t="e">
        <f>IF('Lot I- Conventional Motor Oil'!#REF!="","",'Lot I- Conventional Motor Oil'!#REF!)</f>
        <v>#REF!</v>
      </c>
      <c r="H24" t="e">
        <f>IF('Lot I- Conventional Motor Oil'!#REF!="","",'Lot I- Conventional Motor Oil'!#REF!)</f>
        <v>#REF!</v>
      </c>
      <c r="I24" t="e">
        <f>IF('Lot I- Conventional Motor Oil'!#REF!="","",'Lot I- Conventional Motor Oil'!#REF!)</f>
        <v>#REF!</v>
      </c>
      <c r="J24" t="e">
        <f>IF('Lot I- Conventional Motor Oil'!#REF!="","",'Lot I- Conventional Motor Oil'!#REF!)</f>
        <v>#REF!</v>
      </c>
      <c r="K24" t="e">
        <f>E24+30/12*((1+G24)*(I24+J24))+(1+H24)*3300/12</f>
        <v>#VALUE!</v>
      </c>
    </row>
    <row r="25" spans="1:11" x14ac:dyDescent="0.25">
      <c r="A25" t="str">
        <f>IF('General Information'!$B$6="","",'General Information'!$B$6)</f>
        <v/>
      </c>
      <c r="B25">
        <f>'Lot I- Conventional Motor Oil'!$A$46</f>
        <v>3</v>
      </c>
      <c r="C25">
        <f>'Lot I- Conventional Motor Oil'!C50</f>
        <v>6</v>
      </c>
      <c r="D25" t="str">
        <f>'Lot I- Conventional Motor Oil'!D50</f>
        <v>5W-40, diesel engine, bulk</v>
      </c>
      <c r="E25" t="str">
        <f>IF('Lot I- Conventional Motor Oil'!E50="","",'Lot I- Conventional Motor Oil'!E50)</f>
        <v>Not available as conventional</v>
      </c>
      <c r="F25" t="e">
        <f>IF('Lot I- Conventional Motor Oil'!#REF!="","",'Lot I- Conventional Motor Oil'!#REF!)</f>
        <v>#REF!</v>
      </c>
      <c r="G25" t="e">
        <f>IF('Lot I- Conventional Motor Oil'!#REF!="","",'Lot I- Conventional Motor Oil'!#REF!)</f>
        <v>#REF!</v>
      </c>
      <c r="H25" t="e">
        <f>IF('Lot I- Conventional Motor Oil'!#REF!="","",'Lot I- Conventional Motor Oil'!#REF!)</f>
        <v>#REF!</v>
      </c>
      <c r="I25" t="e">
        <f>IF('Lot I- Conventional Motor Oil'!#REF!="","",'Lot I- Conventional Motor Oil'!#REF!)</f>
        <v>#REF!</v>
      </c>
      <c r="J25" t="e">
        <f>IF('Lot I- Conventional Motor Oil'!#REF!="","",'Lot I- Conventional Motor Oil'!#REF!)</f>
        <v>#REF!</v>
      </c>
      <c r="K25" t="e">
        <f>E25+30/12*((1+G25)*(I25+J25))+(1+H25)*3300/12</f>
        <v>#VALUE!</v>
      </c>
    </row>
    <row r="26" spans="1:11" x14ac:dyDescent="0.25">
      <c r="A26" t="str">
        <f>IF('General Information'!$B$6="","",'General Information'!$B$6)</f>
        <v/>
      </c>
      <c r="B26">
        <f>'Lot I- Conventional Motor Oil'!$A$56</f>
        <v>3</v>
      </c>
      <c r="C26">
        <f>'Lot I- Conventional Motor Oil'!C56</f>
        <v>10</v>
      </c>
      <c r="D26" t="str">
        <f>'Lot I- Conventional Motor Oil'!D56</f>
        <v>15W-40, diesel engine, bulk</v>
      </c>
      <c r="E26" t="str">
        <f>IF('Lot I- Conventional Motor Oil'!E56="","",'Lot I- Conventional Motor Oil'!E56)</f>
        <v/>
      </c>
      <c r="F26" t="e">
        <f>IF('Lot I- Conventional Motor Oil'!#REF!="","",'Lot I- Conventional Motor Oil'!#REF!)</f>
        <v>#REF!</v>
      </c>
      <c r="G26" t="e">
        <f>IF('Lot I- Conventional Motor Oil'!#REF!="","",'Lot I- Conventional Motor Oil'!#REF!)</f>
        <v>#REF!</v>
      </c>
      <c r="H26" t="e">
        <f>IF('Lot I- Conventional Motor Oil'!#REF!="","",'Lot I- Conventional Motor Oil'!#REF!)</f>
        <v>#REF!</v>
      </c>
      <c r="I26" t="e">
        <f>IF('Lot I- Conventional Motor Oil'!#REF!="","",'Lot I- Conventional Motor Oil'!#REF!)</f>
        <v>#REF!</v>
      </c>
      <c r="J26" t="e">
        <f>IF('Lot I- Conventional Motor Oil'!#REF!="","",'Lot I- Conventional Motor Oil'!#REF!)</f>
        <v>#REF!</v>
      </c>
      <c r="K26" t="e">
        <f>E26+F26+30/12*((1+G26)*(I26+J26))+(1+H26)*3300/12</f>
        <v>#VALUE!</v>
      </c>
    </row>
    <row r="27" spans="1:11" x14ac:dyDescent="0.25">
      <c r="A27" t="str">
        <f>IF('General Information'!$B$6="","",'General Information'!$B$6)</f>
        <v/>
      </c>
      <c r="B27">
        <f>'Lot I- Conventional Motor Oil'!$A$56</f>
        <v>3</v>
      </c>
      <c r="C27" t="e">
        <f>'Lot I- Conventional Motor Oil'!#REF!</f>
        <v>#REF!</v>
      </c>
      <c r="D27" t="e">
        <f>'Lot I- Conventional Motor Oil'!#REF!</f>
        <v>#REF!</v>
      </c>
      <c r="E27" t="e">
        <f>IF('Lot I- Conventional Motor Oil'!#REF!="","",'Lot I- Conventional Motor Oil'!#REF!)</f>
        <v>#REF!</v>
      </c>
      <c r="F27" t="e">
        <f>IF('Lot I- Conventional Motor Oil'!#REF!="","",'Lot I- Conventional Motor Oil'!#REF!)</f>
        <v>#REF!</v>
      </c>
      <c r="G27" t="e">
        <f>IF('Lot I- Conventional Motor Oil'!#REF!="","",'Lot I- Conventional Motor Oil'!#REF!)</f>
        <v>#REF!</v>
      </c>
      <c r="H27" t="e">
        <f>IF('Lot I- Conventional Motor Oil'!#REF!="","",'Lot I- Conventional Motor Oil'!#REF!)</f>
        <v>#REF!</v>
      </c>
      <c r="I27" t="e">
        <f>IF('Lot I- Conventional Motor Oil'!#REF!="","",'Lot I- Conventional Motor Oil'!#REF!)</f>
        <v>#REF!</v>
      </c>
      <c r="J27" t="e">
        <f>IF('Lot I- Conventional Motor Oil'!#REF!="","",'Lot I- Conventional Motor Oil'!#REF!)</f>
        <v>#REF!</v>
      </c>
      <c r="K27" t="e">
        <f>E27+F27+30/12*((1+G27)*(I27+J27))+(1+H27)*3300/12</f>
        <v>#REF!</v>
      </c>
    </row>
    <row r="28" spans="1:11" x14ac:dyDescent="0.25">
      <c r="A28" t="str">
        <f>IF('General Information'!$B$6="","",'General Information'!$B$6)</f>
        <v/>
      </c>
      <c r="B28">
        <f>'Lot I- Conventional Motor Oil'!$A$56</f>
        <v>3</v>
      </c>
      <c r="C28" t="e">
        <f>'Lot I- Conventional Motor Oil'!#REF!</f>
        <v>#REF!</v>
      </c>
      <c r="D28" t="e">
        <f>'Lot I- Conventional Motor Oil'!#REF!</f>
        <v>#REF!</v>
      </c>
      <c r="E28" t="e">
        <f>IF('Lot I- Conventional Motor Oil'!#REF!="","",'Lot I- Conventional Motor Oil'!#REF!)</f>
        <v>#REF!</v>
      </c>
      <c r="F28" t="e">
        <f>IF('Lot I- Conventional Motor Oil'!#REF!="","",'Lot I- Conventional Motor Oil'!#REF!)</f>
        <v>#REF!</v>
      </c>
      <c r="G28" t="e">
        <f>IF('Lot I- Conventional Motor Oil'!#REF!="","",'Lot I- Conventional Motor Oil'!#REF!)</f>
        <v>#REF!</v>
      </c>
      <c r="H28" t="e">
        <f>IF('Lot I- Conventional Motor Oil'!#REF!="","",'Lot I- Conventional Motor Oil'!#REF!)</f>
        <v>#REF!</v>
      </c>
      <c r="I28" t="e">
        <f>IF('Lot I- Conventional Motor Oil'!#REF!="","",'Lot I- Conventional Motor Oil'!#REF!)</f>
        <v>#REF!</v>
      </c>
      <c r="J28" t="e">
        <f>IF('Lot I- Conventional Motor Oil'!#REF!="","",'Lot I- Conventional Motor Oil'!#REF!)</f>
        <v>#REF!</v>
      </c>
      <c r="K28" t="e">
        <f>E28+30/12*((1+G28)*(I28+J28))+(1+H28)*3300/12</f>
        <v>#REF!</v>
      </c>
    </row>
    <row r="29" spans="1:11" x14ac:dyDescent="0.25">
      <c r="A29" t="str">
        <f>IF('General Information'!$B$6="","",'General Information'!$B$6)</f>
        <v/>
      </c>
      <c r="B29">
        <f>'Lot I- Conventional Motor Oil'!$A$56</f>
        <v>3</v>
      </c>
      <c r="C29" t="e">
        <f>'Lot I- Conventional Motor Oil'!#REF!</f>
        <v>#REF!</v>
      </c>
      <c r="D29" t="e">
        <f>'Lot I- Conventional Motor Oil'!#REF!</f>
        <v>#REF!</v>
      </c>
      <c r="E29" t="e">
        <f>IF('Lot I- Conventional Motor Oil'!#REF!="","",'Lot I- Conventional Motor Oil'!#REF!)</f>
        <v>#REF!</v>
      </c>
      <c r="F29" t="e">
        <f>IF('Lot I- Conventional Motor Oil'!#REF!="","",'Lot I- Conventional Motor Oil'!#REF!)</f>
        <v>#REF!</v>
      </c>
      <c r="G29" t="e">
        <f>IF('Lot I- Conventional Motor Oil'!#REF!="","",'Lot I- Conventional Motor Oil'!#REF!)</f>
        <v>#REF!</v>
      </c>
      <c r="H29" t="e">
        <f>IF('Lot I- Conventional Motor Oil'!#REF!="","",'Lot I- Conventional Motor Oil'!#REF!)</f>
        <v>#REF!</v>
      </c>
      <c r="I29" t="e">
        <f>IF('Lot I- Conventional Motor Oil'!#REF!="","",'Lot I- Conventional Motor Oil'!#REF!)</f>
        <v>#REF!</v>
      </c>
      <c r="J29" t="e">
        <f>IF('Lot I- Conventional Motor Oil'!#REF!="","",'Lot I- Conventional Motor Oil'!#REF!)</f>
        <v>#REF!</v>
      </c>
      <c r="K29" t="e">
        <f>E29+30/12*((1+G29)*(I29+J29))+(1+H29)*3300/12</f>
        <v>#REF!</v>
      </c>
    </row>
    <row r="30" spans="1:11" x14ac:dyDescent="0.25">
      <c r="A30" t="str">
        <f>IF('General Information'!$B$6="","",'General Information'!$B$6)</f>
        <v/>
      </c>
      <c r="B30">
        <f>'Lot I- Conventional Motor Oil'!$A$57</f>
        <v>4</v>
      </c>
      <c r="C30" t="str">
        <f>'Lot I- Conventional Motor Oil'!C57</f>
        <v>1A</v>
      </c>
      <c r="D30" t="str">
        <f>'Lot I- Conventional Motor Oil'!D57</f>
        <v>5W-30,  gasoline engine, 55 gallon drum</v>
      </c>
      <c r="E30" t="str">
        <f>IF('Lot I- Conventional Motor Oil'!E57="","",'Lot I- Conventional Motor Oil'!E57)</f>
        <v/>
      </c>
      <c r="F30" t="e">
        <f>IF('Lot I- Conventional Motor Oil'!#REF!="","",'Lot I- Conventional Motor Oil'!#REF!)</f>
        <v>#REF!</v>
      </c>
      <c r="G30" t="e">
        <f>IF('Lot I- Conventional Motor Oil'!#REF!="","",'Lot I- Conventional Motor Oil'!#REF!)</f>
        <v>#REF!</v>
      </c>
      <c r="H30" t="e">
        <f>IF('Lot I- Conventional Motor Oil'!#REF!="","",'Lot I- Conventional Motor Oil'!#REF!)</f>
        <v>#REF!</v>
      </c>
      <c r="I30" t="e">
        <f>IF('Lot I- Conventional Motor Oil'!#REF!="","",'Lot I- Conventional Motor Oil'!#REF!)</f>
        <v>#REF!</v>
      </c>
      <c r="J30" t="e">
        <f>IF('Lot I- Conventional Motor Oil'!#REF!="","",'Lot I- Conventional Motor Oil'!#REF!)</f>
        <v>#REF!</v>
      </c>
      <c r="K30" t="e">
        <f>E30+F30+30/12*((1+G30)*(I30+J30))+(1+H30)*3300/12</f>
        <v>#VALUE!</v>
      </c>
    </row>
    <row r="31" spans="1:11" x14ac:dyDescent="0.25">
      <c r="A31" t="str">
        <f>IF('General Information'!$B$6="","",'General Information'!$B$6)</f>
        <v/>
      </c>
      <c r="B31">
        <f>'Lot I- Conventional Motor Oil'!$A$57</f>
        <v>4</v>
      </c>
      <c r="C31" t="str">
        <f>'Lot I- Conventional Motor Oil'!C58</f>
        <v>1B</v>
      </c>
      <c r="D31" t="str">
        <f>'Lot I- Conventional Motor Oil'!D58</f>
        <v>5W-30, gasoline engine, quart containers</v>
      </c>
      <c r="E31" t="str">
        <f>IF('Lot I- Conventional Motor Oil'!E58="","",'Lot I- Conventional Motor Oil'!E58)</f>
        <v/>
      </c>
      <c r="F31" t="e">
        <f>IF('Lot I- Conventional Motor Oil'!#REF!="","",'Lot I- Conventional Motor Oil'!#REF!)</f>
        <v>#REF!</v>
      </c>
      <c r="G31" t="e">
        <f>IF('Lot I- Conventional Motor Oil'!#REF!="","",'Lot I- Conventional Motor Oil'!#REF!)</f>
        <v>#REF!</v>
      </c>
      <c r="H31" t="e">
        <f>IF('Lot I- Conventional Motor Oil'!#REF!="","",'Lot I- Conventional Motor Oil'!#REF!)</f>
        <v>#REF!</v>
      </c>
      <c r="I31" t="e">
        <f>IF('Lot I- Conventional Motor Oil'!#REF!="","",'Lot I- Conventional Motor Oil'!#REF!)</f>
        <v>#REF!</v>
      </c>
      <c r="J31" t="e">
        <f>IF('Lot I- Conventional Motor Oil'!#REF!="","",'Lot I- Conventional Motor Oil'!#REF!)</f>
        <v>#REF!</v>
      </c>
      <c r="K31" t="e">
        <f>E31+F31+30/12*((1+G31)*(I31+J31))+(1+H31)*3300/12</f>
        <v>#VALUE!</v>
      </c>
    </row>
    <row r="32" spans="1:11" x14ac:dyDescent="0.25">
      <c r="A32" t="str">
        <f>IF('General Information'!$B$6="","",'General Information'!$B$6)</f>
        <v/>
      </c>
      <c r="B32">
        <f>'Lot I- Conventional Motor Oil'!$A$57</f>
        <v>4</v>
      </c>
      <c r="C32" t="str">
        <f>'Lot I- Conventional Motor Oil'!C59</f>
        <v>2A</v>
      </c>
      <c r="D32" t="str">
        <f>'Lot I- Conventional Motor Oil'!D59</f>
        <v>5W-20, gasoline engine, 55 gallon drum</v>
      </c>
      <c r="E32" t="str">
        <f>IF('Lot I- Conventional Motor Oil'!E59="","",'Lot I- Conventional Motor Oil'!E59)</f>
        <v/>
      </c>
      <c r="F32" t="e">
        <f>IF('Lot I- Conventional Motor Oil'!#REF!="","",'Lot I- Conventional Motor Oil'!#REF!)</f>
        <v>#REF!</v>
      </c>
      <c r="G32" t="e">
        <f>IF('Lot I- Conventional Motor Oil'!#REF!="","",'Lot I- Conventional Motor Oil'!#REF!)</f>
        <v>#REF!</v>
      </c>
      <c r="H32" t="e">
        <f>IF('Lot I- Conventional Motor Oil'!#REF!="","",'Lot I- Conventional Motor Oil'!#REF!)</f>
        <v>#REF!</v>
      </c>
      <c r="I32" t="e">
        <f>IF('Lot I- Conventional Motor Oil'!#REF!="","",'Lot I- Conventional Motor Oil'!#REF!)</f>
        <v>#REF!</v>
      </c>
      <c r="J32" t="e">
        <f>IF('Lot I- Conventional Motor Oil'!#REF!="","",'Lot I- Conventional Motor Oil'!#REF!)</f>
        <v>#REF!</v>
      </c>
      <c r="K32" t="e">
        <f>E32+30/12*((1+G32)*(I32+J32))+(1+H32)*3300/12</f>
        <v>#VALUE!</v>
      </c>
    </row>
    <row r="33" spans="1:11" x14ac:dyDescent="0.25">
      <c r="A33" t="str">
        <f>IF('General Information'!$B$6="","",'General Information'!$B$6)</f>
        <v/>
      </c>
      <c r="B33">
        <f>'Lot I- Conventional Motor Oil'!$A$57</f>
        <v>4</v>
      </c>
      <c r="C33" t="str">
        <f>'Lot I- Conventional Motor Oil'!C60</f>
        <v>2B</v>
      </c>
      <c r="D33" t="str">
        <f>'Lot I- Conventional Motor Oil'!D60</f>
        <v>5W-20, gasoline engine, quart containers</v>
      </c>
      <c r="E33" t="str">
        <f>IF('Lot I- Conventional Motor Oil'!E60="","",'Lot I- Conventional Motor Oil'!E60)</f>
        <v/>
      </c>
      <c r="F33" t="e">
        <f>IF('Lot I- Conventional Motor Oil'!#REF!="","",'Lot I- Conventional Motor Oil'!#REF!)</f>
        <v>#REF!</v>
      </c>
      <c r="G33" t="e">
        <f>IF('Lot I- Conventional Motor Oil'!#REF!="","",'Lot I- Conventional Motor Oil'!#REF!)</f>
        <v>#REF!</v>
      </c>
      <c r="H33" t="e">
        <f>IF('Lot I- Conventional Motor Oil'!#REF!="","",'Lot I- Conventional Motor Oil'!#REF!)</f>
        <v>#REF!</v>
      </c>
      <c r="I33" t="e">
        <f>IF('Lot I- Conventional Motor Oil'!#REF!="","",'Lot I- Conventional Motor Oil'!#REF!)</f>
        <v>#REF!</v>
      </c>
      <c r="J33" t="e">
        <f>IF('Lot I- Conventional Motor Oil'!#REF!="","",'Lot I- Conventional Motor Oil'!#REF!)</f>
        <v>#REF!</v>
      </c>
      <c r="K33" t="e">
        <f>E33+30/12*((1+G33)*(I33+J33))+(1+H33)*3300/12</f>
        <v>#VALUE!</v>
      </c>
    </row>
    <row r="34" spans="1:11" x14ac:dyDescent="0.25">
      <c r="A34" t="str">
        <f>IF('General Information'!$B$6="","",'General Information'!$B$6)</f>
        <v/>
      </c>
      <c r="B34">
        <f>'Lot I- Conventional Motor Oil'!$A$61</f>
        <v>4</v>
      </c>
      <c r="C34" t="str">
        <f>'Lot I- Conventional Motor Oil'!C61</f>
        <v>3A</v>
      </c>
      <c r="D34" t="str">
        <f>'Lot I- Conventional Motor Oil'!D61</f>
        <v>5W-40, diesel engine, 55 gallon drum</v>
      </c>
      <c r="E34" t="str">
        <f>IF('Lot I- Conventional Motor Oil'!E61="","",'Lot I- Conventional Motor Oil'!E61)</f>
        <v>Not available as conventional</v>
      </c>
      <c r="F34" t="e">
        <f>IF('Lot I- Conventional Motor Oil'!#REF!="","",'Lot I- Conventional Motor Oil'!#REF!)</f>
        <v>#REF!</v>
      </c>
      <c r="G34" t="e">
        <f>IF('Lot I- Conventional Motor Oil'!#REF!="","",'Lot I- Conventional Motor Oil'!#REF!)</f>
        <v>#REF!</v>
      </c>
      <c r="H34" t="e">
        <f>IF('Lot I- Conventional Motor Oil'!#REF!="","",'Lot I- Conventional Motor Oil'!#REF!)</f>
        <v>#REF!</v>
      </c>
      <c r="I34" t="e">
        <f>IF('Lot I- Conventional Motor Oil'!#REF!="","",'Lot I- Conventional Motor Oil'!#REF!)</f>
        <v>#REF!</v>
      </c>
      <c r="J34" t="e">
        <f>IF('Lot I- Conventional Motor Oil'!#REF!="","",'Lot I- Conventional Motor Oil'!#REF!)</f>
        <v>#REF!</v>
      </c>
      <c r="K34" t="e">
        <f>E34+F34+30/12*((1+G34)*(I34+J34))+(1+H34)*3300/12</f>
        <v>#VALUE!</v>
      </c>
    </row>
    <row r="35" spans="1:11" x14ac:dyDescent="0.25">
      <c r="A35" t="str">
        <f>IF('General Information'!$B$6="","",'General Information'!$B$6)</f>
        <v/>
      </c>
      <c r="B35">
        <f>'Lot I- Conventional Motor Oil'!$A$61</f>
        <v>4</v>
      </c>
      <c r="C35" t="str">
        <f>'Lot I- Conventional Motor Oil'!C62</f>
        <v>3B</v>
      </c>
      <c r="D35" t="str">
        <f>'Lot I- Conventional Motor Oil'!D62</f>
        <v>5W-40, diesel engine, quart containers</v>
      </c>
      <c r="E35" t="str">
        <f>IF('Lot I- Conventional Motor Oil'!E62="","",'Lot I- Conventional Motor Oil'!E62)</f>
        <v/>
      </c>
      <c r="F35" t="e">
        <f>IF('Lot I- Conventional Motor Oil'!#REF!="","",'Lot I- Conventional Motor Oil'!#REF!)</f>
        <v>#REF!</v>
      </c>
      <c r="G35" t="e">
        <f>IF('Lot I- Conventional Motor Oil'!#REF!="","",'Lot I- Conventional Motor Oil'!#REF!)</f>
        <v>#REF!</v>
      </c>
      <c r="H35" t="e">
        <f>IF('Lot I- Conventional Motor Oil'!#REF!="","",'Lot I- Conventional Motor Oil'!#REF!)</f>
        <v>#REF!</v>
      </c>
      <c r="I35" t="e">
        <f>IF('Lot I- Conventional Motor Oil'!#REF!="","",'Lot I- Conventional Motor Oil'!#REF!)</f>
        <v>#REF!</v>
      </c>
      <c r="J35" t="e">
        <f>IF('Lot I- Conventional Motor Oil'!#REF!="","",'Lot I- Conventional Motor Oil'!#REF!)</f>
        <v>#REF!</v>
      </c>
      <c r="K35" t="e">
        <f>E35+F35+30/12*((1+G35)*(I35+J35))+(1+H35)*3300/12</f>
        <v>#VALUE!</v>
      </c>
    </row>
    <row r="36" spans="1:11" x14ac:dyDescent="0.25">
      <c r="A36" t="str">
        <f>IF('General Information'!$B$6="","",'General Information'!$B$6)</f>
        <v/>
      </c>
      <c r="B36">
        <f>'Lot I- Conventional Motor Oil'!$A$61</f>
        <v>4</v>
      </c>
      <c r="C36">
        <f>'Lot I- Conventional Motor Oil'!C63</f>
        <v>4</v>
      </c>
      <c r="D36" t="str">
        <f>'Lot I- Conventional Motor Oil'!D63</f>
        <v>5W-30  bulk, gasoline engine</v>
      </c>
      <c r="E36" t="str">
        <f>IF('Lot I- Conventional Motor Oil'!E63="","",'Lot I- Conventional Motor Oil'!E63)</f>
        <v/>
      </c>
      <c r="F36" t="e">
        <f>IF('Lot I- Conventional Motor Oil'!#REF!="","",'Lot I- Conventional Motor Oil'!#REF!)</f>
        <v>#REF!</v>
      </c>
      <c r="G36" t="e">
        <f>IF('Lot I- Conventional Motor Oil'!#REF!="","",'Lot I- Conventional Motor Oil'!#REF!)</f>
        <v>#REF!</v>
      </c>
      <c r="H36" t="e">
        <f>IF('Lot I- Conventional Motor Oil'!#REF!="","",'Lot I- Conventional Motor Oil'!#REF!)</f>
        <v>#REF!</v>
      </c>
      <c r="I36" t="e">
        <f>IF('Lot I- Conventional Motor Oil'!#REF!="","",'Lot I- Conventional Motor Oil'!#REF!)</f>
        <v>#REF!</v>
      </c>
      <c r="J36" t="e">
        <f>IF('Lot I- Conventional Motor Oil'!#REF!="","",'Lot I- Conventional Motor Oil'!#REF!)</f>
        <v>#REF!</v>
      </c>
      <c r="K36" t="e">
        <f>E36+30/12*((1+G36)*(I36+J36))+(1+H36)*3300/12</f>
        <v>#VALUE!</v>
      </c>
    </row>
    <row r="37" spans="1:11" x14ac:dyDescent="0.25">
      <c r="A37" t="str">
        <f>IF('General Information'!$B$6="","",'General Information'!$B$6)</f>
        <v/>
      </c>
      <c r="B37">
        <f>'Lot I- Conventional Motor Oil'!$A$61</f>
        <v>4</v>
      </c>
      <c r="C37">
        <f>'Lot I- Conventional Motor Oil'!C70</f>
        <v>9</v>
      </c>
      <c r="D37" t="str">
        <f>'Lot I- Conventional Motor Oil'!D70</f>
        <v>10W-30 bulk, gasoline engine</v>
      </c>
      <c r="E37" t="str">
        <f>IF('Lot I- Conventional Motor Oil'!E70="","",'Lot I- Conventional Motor Oil'!E70)</f>
        <v/>
      </c>
      <c r="F37" t="e">
        <f>IF('Lot I- Conventional Motor Oil'!#REF!="","",'Lot I- Conventional Motor Oil'!#REF!)</f>
        <v>#REF!</v>
      </c>
      <c r="G37" t="e">
        <f>IF('Lot I- Conventional Motor Oil'!#REF!="","",'Lot I- Conventional Motor Oil'!#REF!)</f>
        <v>#REF!</v>
      </c>
      <c r="H37" t="e">
        <f>IF('Lot I- Conventional Motor Oil'!#REF!="","",'Lot I- Conventional Motor Oil'!#REF!)</f>
        <v>#REF!</v>
      </c>
      <c r="I37" t="e">
        <f>IF('Lot I- Conventional Motor Oil'!#REF!="","",'Lot I- Conventional Motor Oil'!#REF!)</f>
        <v>#REF!</v>
      </c>
      <c r="J37" t="e">
        <f>IF('Lot I- Conventional Motor Oil'!#REF!="","",'Lot I- Conventional Motor Oil'!#REF!)</f>
        <v>#REF!</v>
      </c>
      <c r="K37" t="e">
        <f>E37+30/12*((1+G37)*(I37+J37))+(1+H37)*3300/12</f>
        <v>#VALUE!</v>
      </c>
    </row>
    <row r="38" spans="1:11" x14ac:dyDescent="0.25">
      <c r="A38" t="str">
        <f>IF('General Information'!$B$6="","",'General Information'!$B$6)</f>
        <v/>
      </c>
      <c r="B38">
        <f>'Lot I- Conventional Motor Oil'!$A$71</f>
        <v>4</v>
      </c>
      <c r="C38">
        <f>'Lot I- Conventional Motor Oil'!C71</f>
        <v>10</v>
      </c>
      <c r="D38" t="str">
        <f>'Lot I- Conventional Motor Oil'!D71</f>
        <v>15W-40, diesel engine, bulk</v>
      </c>
      <c r="E38" t="str">
        <f>IF('Lot I- Conventional Motor Oil'!E71="","",'Lot I- Conventional Motor Oil'!E71)</f>
        <v/>
      </c>
      <c r="F38" t="e">
        <f>IF('Lot I- Conventional Motor Oil'!#REF!="","",'Lot I- Conventional Motor Oil'!#REF!)</f>
        <v>#REF!</v>
      </c>
      <c r="G38" t="e">
        <f>IF('Lot I- Conventional Motor Oil'!#REF!="","",'Lot I- Conventional Motor Oil'!#REF!)</f>
        <v>#REF!</v>
      </c>
      <c r="H38" t="e">
        <f>IF('Lot I- Conventional Motor Oil'!#REF!="","",'Lot I- Conventional Motor Oil'!#REF!)</f>
        <v>#REF!</v>
      </c>
      <c r="I38" t="e">
        <f>IF('Lot I- Conventional Motor Oil'!#REF!="","",'Lot I- Conventional Motor Oil'!#REF!)</f>
        <v>#REF!</v>
      </c>
      <c r="J38" t="e">
        <f>IF('Lot I- Conventional Motor Oil'!#REF!="","",'Lot I- Conventional Motor Oil'!#REF!)</f>
        <v>#REF!</v>
      </c>
      <c r="K38" t="e">
        <f>E38+F38+30/12*((1+G38)*(I38+J38))+(1+H38)*3300/12</f>
        <v>#VALUE!</v>
      </c>
    </row>
    <row r="39" spans="1:11" x14ac:dyDescent="0.25">
      <c r="A39" t="str">
        <f>IF('General Information'!$B$6="","",'General Information'!$B$6)</f>
        <v/>
      </c>
      <c r="B39">
        <f>'Lot I- Conventional Motor Oil'!$A$71</f>
        <v>4</v>
      </c>
      <c r="C39" t="e">
        <f>'Lot I- Conventional Motor Oil'!#REF!</f>
        <v>#REF!</v>
      </c>
      <c r="D39" t="e">
        <f>'Lot I- Conventional Motor Oil'!#REF!</f>
        <v>#REF!</v>
      </c>
      <c r="E39" t="e">
        <f>IF('Lot I- Conventional Motor Oil'!#REF!="","",'Lot I- Conventional Motor Oil'!#REF!)</f>
        <v>#REF!</v>
      </c>
      <c r="F39" t="e">
        <f>IF('Lot I- Conventional Motor Oil'!#REF!="","",'Lot I- Conventional Motor Oil'!#REF!)</f>
        <v>#REF!</v>
      </c>
      <c r="G39" t="e">
        <f>IF('Lot I- Conventional Motor Oil'!#REF!="","",'Lot I- Conventional Motor Oil'!#REF!)</f>
        <v>#REF!</v>
      </c>
      <c r="H39" t="e">
        <f>IF('Lot I- Conventional Motor Oil'!#REF!="","",'Lot I- Conventional Motor Oil'!#REF!)</f>
        <v>#REF!</v>
      </c>
      <c r="I39" t="e">
        <f>IF('Lot I- Conventional Motor Oil'!#REF!="","",'Lot I- Conventional Motor Oil'!#REF!)</f>
        <v>#REF!</v>
      </c>
      <c r="J39" t="e">
        <f>IF('Lot I- Conventional Motor Oil'!#REF!="","",'Lot I- Conventional Motor Oil'!#REF!)</f>
        <v>#REF!</v>
      </c>
      <c r="K39" t="e">
        <f>E39+F39+30/12*((1+G39)*(I39+J39))+(1+H39)*3300/12</f>
        <v>#REF!</v>
      </c>
    </row>
    <row r="40" spans="1:11" x14ac:dyDescent="0.25">
      <c r="A40" t="str">
        <f>IF('General Information'!$B$6="","",'General Information'!$B$6)</f>
        <v/>
      </c>
      <c r="B40">
        <f>'Lot I- Conventional Motor Oil'!$A$71</f>
        <v>4</v>
      </c>
      <c r="C40" t="e">
        <f>'Lot I- Conventional Motor Oil'!#REF!</f>
        <v>#REF!</v>
      </c>
      <c r="D40" t="e">
        <f>'Lot I- Conventional Motor Oil'!#REF!</f>
        <v>#REF!</v>
      </c>
      <c r="E40" t="e">
        <f>IF('Lot I- Conventional Motor Oil'!#REF!="","",'Lot I- Conventional Motor Oil'!#REF!)</f>
        <v>#REF!</v>
      </c>
      <c r="F40" t="e">
        <f>IF('Lot I- Conventional Motor Oil'!#REF!="","",'Lot I- Conventional Motor Oil'!#REF!)</f>
        <v>#REF!</v>
      </c>
      <c r="G40" t="e">
        <f>IF('Lot I- Conventional Motor Oil'!#REF!="","",'Lot I- Conventional Motor Oil'!#REF!)</f>
        <v>#REF!</v>
      </c>
      <c r="H40" t="e">
        <f>IF('Lot I- Conventional Motor Oil'!#REF!="","",'Lot I- Conventional Motor Oil'!#REF!)</f>
        <v>#REF!</v>
      </c>
      <c r="I40" t="e">
        <f>IF('Lot I- Conventional Motor Oil'!#REF!="","",'Lot I- Conventional Motor Oil'!#REF!)</f>
        <v>#REF!</v>
      </c>
      <c r="J40" t="e">
        <f>IF('Lot I- Conventional Motor Oil'!#REF!="","",'Lot I- Conventional Motor Oil'!#REF!)</f>
        <v>#REF!</v>
      </c>
      <c r="K40" t="e">
        <f>E40+30/12*((1+G40)*(I40+J40))+(1+H40)*3300/12</f>
        <v>#REF!</v>
      </c>
    </row>
    <row r="41" spans="1:11" x14ac:dyDescent="0.25">
      <c r="A41" t="str">
        <f>IF('General Information'!$B$6="","",'General Information'!$B$6)</f>
        <v/>
      </c>
      <c r="B41">
        <f>'Lot I- Conventional Motor Oil'!$A$71</f>
        <v>4</v>
      </c>
      <c r="C41" t="e">
        <f>'Lot I- Conventional Motor Oil'!#REF!</f>
        <v>#REF!</v>
      </c>
      <c r="D41" t="e">
        <f>'Lot I- Conventional Motor Oil'!#REF!</f>
        <v>#REF!</v>
      </c>
      <c r="E41" t="e">
        <f>IF('Lot I- Conventional Motor Oil'!#REF!="","",'Lot I- Conventional Motor Oil'!#REF!)</f>
        <v>#REF!</v>
      </c>
      <c r="F41" t="e">
        <f>IF('Lot I- Conventional Motor Oil'!#REF!="","",'Lot I- Conventional Motor Oil'!#REF!)</f>
        <v>#REF!</v>
      </c>
      <c r="G41" t="e">
        <f>IF('Lot I- Conventional Motor Oil'!#REF!="","",'Lot I- Conventional Motor Oil'!#REF!)</f>
        <v>#REF!</v>
      </c>
      <c r="H41" t="e">
        <f>IF('Lot I- Conventional Motor Oil'!#REF!="","",'Lot I- Conventional Motor Oil'!#REF!)</f>
        <v>#REF!</v>
      </c>
      <c r="I41" t="e">
        <f>IF('Lot I- Conventional Motor Oil'!#REF!="","",'Lot I- Conventional Motor Oil'!#REF!)</f>
        <v>#REF!</v>
      </c>
      <c r="J41" t="e">
        <f>IF('Lot I- Conventional Motor Oil'!#REF!="","",'Lot I- Conventional Motor Oil'!#REF!)</f>
        <v>#REF!</v>
      </c>
      <c r="K41" t="e">
        <f>E41+30/12*((1+G41)*(I41+J41))+(1+H41)*3300/12</f>
        <v>#REF!</v>
      </c>
    </row>
    <row r="42" spans="1:11" x14ac:dyDescent="0.25">
      <c r="A42" t="str">
        <f>IF('General Information'!$B$6="","",'General Information'!$B$6)</f>
        <v/>
      </c>
      <c r="B42">
        <f>'Lot I- Conventional Motor Oil'!$A$72</f>
        <v>5</v>
      </c>
      <c r="C42" t="str">
        <f>'Lot I- Conventional Motor Oil'!C72</f>
        <v>1A</v>
      </c>
      <c r="D42" t="str">
        <f>'Lot I- Conventional Motor Oil'!D72</f>
        <v>5W-30,  gasoline engine, 55 gallon drum</v>
      </c>
      <c r="E42" t="str">
        <f>IF('Lot I- Conventional Motor Oil'!E72="","",'Lot I- Conventional Motor Oil'!E72)</f>
        <v/>
      </c>
      <c r="F42" t="e">
        <f>IF('Lot I- Conventional Motor Oil'!#REF!="","",'Lot I- Conventional Motor Oil'!#REF!)</f>
        <v>#REF!</v>
      </c>
      <c r="G42" t="e">
        <f>IF('Lot I- Conventional Motor Oil'!#REF!="","",'Lot I- Conventional Motor Oil'!#REF!)</f>
        <v>#REF!</v>
      </c>
      <c r="H42" t="e">
        <f>IF('Lot I- Conventional Motor Oil'!#REF!="","",'Lot I- Conventional Motor Oil'!#REF!)</f>
        <v>#REF!</v>
      </c>
      <c r="I42" t="e">
        <f>IF('Lot I- Conventional Motor Oil'!#REF!="","",'Lot I- Conventional Motor Oil'!#REF!)</f>
        <v>#REF!</v>
      </c>
      <c r="J42" t="e">
        <f>IF('Lot I- Conventional Motor Oil'!#REF!="","",'Lot I- Conventional Motor Oil'!#REF!)</f>
        <v>#REF!</v>
      </c>
      <c r="K42" t="e">
        <f>E42+F42+30/12*((1+G42)*(I42+J42))+(1+H42)*3300/12</f>
        <v>#VALUE!</v>
      </c>
    </row>
    <row r="43" spans="1:11" x14ac:dyDescent="0.25">
      <c r="A43" t="str">
        <f>IF('General Information'!$B$6="","",'General Information'!$B$6)</f>
        <v/>
      </c>
      <c r="B43">
        <f>'Lot I- Conventional Motor Oil'!$A$72</f>
        <v>5</v>
      </c>
      <c r="C43" t="str">
        <f>'Lot I- Conventional Motor Oil'!C73</f>
        <v>1B</v>
      </c>
      <c r="D43" t="str">
        <f>'Lot I- Conventional Motor Oil'!D73</f>
        <v>5W-30, gasoline engine, quart containers</v>
      </c>
      <c r="E43" t="str">
        <f>IF('Lot I- Conventional Motor Oil'!E73="","",'Lot I- Conventional Motor Oil'!E73)</f>
        <v/>
      </c>
      <c r="F43" t="e">
        <f>IF('Lot I- Conventional Motor Oil'!#REF!="","",'Lot I- Conventional Motor Oil'!#REF!)</f>
        <v>#REF!</v>
      </c>
      <c r="G43" t="e">
        <f>IF('Lot I- Conventional Motor Oil'!#REF!="","",'Lot I- Conventional Motor Oil'!#REF!)</f>
        <v>#REF!</v>
      </c>
      <c r="H43" t="e">
        <f>IF('Lot I- Conventional Motor Oil'!#REF!="","",'Lot I- Conventional Motor Oil'!#REF!)</f>
        <v>#REF!</v>
      </c>
      <c r="I43" t="e">
        <f>IF('Lot I- Conventional Motor Oil'!#REF!="","",'Lot I- Conventional Motor Oil'!#REF!)</f>
        <v>#REF!</v>
      </c>
      <c r="J43" t="e">
        <f>IF('Lot I- Conventional Motor Oil'!#REF!="","",'Lot I- Conventional Motor Oil'!#REF!)</f>
        <v>#REF!</v>
      </c>
      <c r="K43" t="e">
        <f>E43+F43+30/12*((1+G43)*(I43+J43))+(1+H43)*3300/12</f>
        <v>#VALUE!</v>
      </c>
    </row>
    <row r="44" spans="1:11" x14ac:dyDescent="0.25">
      <c r="A44" t="str">
        <f>IF('General Information'!$B$6="","",'General Information'!$B$6)</f>
        <v/>
      </c>
      <c r="B44">
        <f>'Lot I- Conventional Motor Oil'!$A$72</f>
        <v>5</v>
      </c>
      <c r="C44" t="str">
        <f>'Lot I- Conventional Motor Oil'!C74</f>
        <v>2A</v>
      </c>
      <c r="D44" t="str">
        <f>'Lot I- Conventional Motor Oil'!D74</f>
        <v>5W-20, gasoline engine, 55 gallon drum</v>
      </c>
      <c r="E44" t="str">
        <f>IF('Lot I- Conventional Motor Oil'!E74="","",'Lot I- Conventional Motor Oil'!E74)</f>
        <v/>
      </c>
      <c r="F44" t="e">
        <f>IF('Lot I- Conventional Motor Oil'!#REF!="","",'Lot I- Conventional Motor Oil'!#REF!)</f>
        <v>#REF!</v>
      </c>
      <c r="G44" t="e">
        <f>IF('Lot I- Conventional Motor Oil'!#REF!="","",'Lot I- Conventional Motor Oil'!#REF!)</f>
        <v>#REF!</v>
      </c>
      <c r="H44" t="e">
        <f>IF('Lot I- Conventional Motor Oil'!#REF!="","",'Lot I- Conventional Motor Oil'!#REF!)</f>
        <v>#REF!</v>
      </c>
      <c r="I44" t="e">
        <f>IF('Lot I- Conventional Motor Oil'!#REF!="","",'Lot I- Conventional Motor Oil'!#REF!)</f>
        <v>#REF!</v>
      </c>
      <c r="J44" t="e">
        <f>IF('Lot I- Conventional Motor Oil'!#REF!="","",'Lot I- Conventional Motor Oil'!#REF!)</f>
        <v>#REF!</v>
      </c>
      <c r="K44" t="e">
        <f>E44+30/12*((1+G44)*(I44+J44))+(1+H44)*3300/12</f>
        <v>#VALUE!</v>
      </c>
    </row>
    <row r="45" spans="1:11" x14ac:dyDescent="0.25">
      <c r="A45" t="str">
        <f>IF('General Information'!$B$6="","",'General Information'!$B$6)</f>
        <v/>
      </c>
      <c r="B45">
        <f>'Lot I- Conventional Motor Oil'!$A$72</f>
        <v>5</v>
      </c>
      <c r="C45" t="str">
        <f>'Lot I- Conventional Motor Oil'!C75</f>
        <v>2B</v>
      </c>
      <c r="D45" t="str">
        <f>'Lot I- Conventional Motor Oil'!D75</f>
        <v>5W-20, gasoline engine, quart containers</v>
      </c>
      <c r="E45" t="str">
        <f>IF('Lot I- Conventional Motor Oil'!E75="","",'Lot I- Conventional Motor Oil'!E75)</f>
        <v/>
      </c>
      <c r="F45" t="e">
        <f>IF('Lot I- Conventional Motor Oil'!#REF!="","",'Lot I- Conventional Motor Oil'!#REF!)</f>
        <v>#REF!</v>
      </c>
      <c r="G45" t="e">
        <f>IF('Lot I- Conventional Motor Oil'!#REF!="","",'Lot I- Conventional Motor Oil'!#REF!)</f>
        <v>#REF!</v>
      </c>
      <c r="H45" t="e">
        <f>IF('Lot I- Conventional Motor Oil'!#REF!="","",'Lot I- Conventional Motor Oil'!#REF!)</f>
        <v>#REF!</v>
      </c>
      <c r="I45" t="e">
        <f>IF('Lot I- Conventional Motor Oil'!#REF!="","",'Lot I- Conventional Motor Oil'!#REF!)</f>
        <v>#REF!</v>
      </c>
      <c r="J45" t="e">
        <f>IF('Lot I- Conventional Motor Oil'!#REF!="","",'Lot I- Conventional Motor Oil'!#REF!)</f>
        <v>#REF!</v>
      </c>
      <c r="K45" t="e">
        <f>E45+30/12*((1+G45)*(I45+J45))+(1+H45)*3300/12</f>
        <v>#VALUE!</v>
      </c>
    </row>
  </sheetData>
  <sheetProtection algorithmName="SHA-512" hashValue="CE38iBwh4CKZ7d6qC3TH7bMtLuHdrzDPV/DJB9GQvXEZ8Cpr77i1ONcY6uisbSqJNV/W5SHAIrRczAF7rwJV8g==" saltValue="Mo5oIgWVpC4t0WsWZH7GZA==" spinCount="100000" sheet="1" objects="1" scenarios="1"/>
  <pageMargins left="0.7" right="0.7" top="0.75" bottom="0.75" header="0.3" footer="0.3"/>
  <pageSetup scale="79" fitToHeight="0"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General Information</vt:lpstr>
      <vt:lpstr>Lot I- Conventional Motor Oil</vt:lpstr>
      <vt:lpstr>Lot II- Full Synthetic</vt:lpstr>
      <vt:lpstr>Lot III- DEXOS Compliant Motor </vt:lpstr>
      <vt:lpstr>Lot IV- Hydraulic Oil</vt:lpstr>
      <vt:lpstr>Zone-County Reference</vt:lpstr>
      <vt:lpstr>Data</vt:lpstr>
      <vt:lpstr>'Lot I- Conventional Motor Oil'!Print_Titles</vt:lpstr>
      <vt:lpstr>'Lot IV- Hydraulic Oil'!Print_Titles</vt:lpstr>
    </vt:vector>
  </TitlesOfParts>
  <Company>New York State - Office of General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Bahan, Lori</dc:creator>
  <cp:lastModifiedBy>Althiser, Tammy</cp:lastModifiedBy>
  <cp:lastPrinted>2016-08-22T16:08:14Z</cp:lastPrinted>
  <dcterms:created xsi:type="dcterms:W3CDTF">2014-08-19T13:27:58Z</dcterms:created>
  <dcterms:modified xsi:type="dcterms:W3CDTF">2016-08-22T16:19:19Z</dcterms:modified>
</cp:coreProperties>
</file>