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codeName="ThisWorkbook" defaultThemeVersion="124226"/>
  <mc:AlternateContent xmlns:mc="http://schemas.openxmlformats.org/markup-compatibility/2006">
    <mc:Choice Requires="x15">
      <x15ac:absPath xmlns:x15ac="http://schemas.microsoft.com/office/spreadsheetml/2010/11/ac" url="V:\ProcurementServices\PSTm05(Kleinhenz)\Umbrella\73600-22802 Umbrella,Mfr\ContractUpdates(PMs)\Postings\PMs\251 07-1X-20\Contractor Files\"/>
    </mc:Choice>
  </mc:AlternateContent>
  <xr:revisionPtr revIDLastSave="0" documentId="13_ncr:1_{A0E72288-310D-44AD-89E2-7DD410EE509E}" xr6:coauthVersionLast="44" xr6:coauthVersionMax="44" xr10:uidLastSave="{00000000-0000-0000-0000-000000000000}"/>
  <bookViews>
    <workbookView xWindow="-108" yWindow="-108" windowWidth="23256" windowHeight="12576" tabRatio="868" xr2:uid="{00000000-000D-0000-FFFF-FFFF00000000}"/>
  </bookViews>
  <sheets>
    <sheet name="Category Discount" sheetId="28" r:id="rId1"/>
    <sheet name="Lot 1 Software" sheetId="8" r:id="rId2"/>
    <sheet name="Lot 2 Hardware" sheetId="34" r:id="rId3"/>
    <sheet name="Lot 4 Implementation" sheetId="36" r:id="rId4"/>
  </sheets>
  <definedNames>
    <definedName name="_xlnm._FilterDatabase" localSheetId="1" hidden="1">'Lot 1 Software'!$A$5:$O$2109</definedName>
    <definedName name="_xlnm._FilterDatabase" localSheetId="2" hidden="1">'Lot 2 Hardware'!$A$5:$O$1238</definedName>
    <definedName name="_xlnm._FilterDatabase" localSheetId="3" hidden="1">'Lot 4 Implementation'!$A$5:$O$46</definedName>
  </definedNames>
  <calcPr calcId="191029"/>
  <customWorkbookViews>
    <customWorkbookView name="michael.falstich - Personal View" guid="{03CC777F-CB35-4204-9FA4-98641554F379}" mergeInterval="0" personalView="1" maximized="1" xWindow="1" yWindow="1" windowWidth="1276" windowHeight="580" activeSheetId="1"/>
    <customWorkbookView name="Accenture - Personal View" guid="{8A8F7088-C6A3-4AFB-9EB1-C188635FEB3C}" mergeInterval="0" personalView="1" maximized="1" xWindow="1" yWindow="1" windowWidth="1280" windowHeight="580"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36" l="1"/>
  <c r="M34" i="36"/>
  <c r="M35" i="36"/>
  <c r="M36" i="36"/>
  <c r="M37" i="36"/>
  <c r="M38" i="36"/>
  <c r="M39" i="36"/>
  <c r="M40" i="36"/>
  <c r="M41" i="36"/>
  <c r="M42" i="36"/>
  <c r="M43" i="36"/>
  <c r="M44" i="36"/>
  <c r="M45" i="36"/>
  <c r="M46" i="36"/>
  <c r="M47" i="36"/>
  <c r="M48" i="36"/>
  <c r="M49" i="36"/>
  <c r="M50" i="36"/>
  <c r="M51" i="36"/>
  <c r="M52" i="36"/>
  <c r="M53" i="36"/>
  <c r="M54" i="36"/>
  <c r="M55" i="36"/>
  <c r="M56" i="36"/>
  <c r="M57" i="36"/>
  <c r="M58" i="36"/>
  <c r="M59" i="36"/>
  <c r="F1" i="36"/>
  <c r="M1185" i="34"/>
  <c r="M1186" i="34"/>
  <c r="M1187" i="34"/>
  <c r="M1188" i="34"/>
  <c r="M1189" i="34"/>
  <c r="M1190" i="34"/>
  <c r="M1191" i="34"/>
  <c r="M1192" i="34"/>
  <c r="M1193" i="34"/>
  <c r="M1194" i="34"/>
  <c r="M1195" i="34"/>
  <c r="M1196" i="34"/>
  <c r="M1197" i="34"/>
  <c r="M1198" i="34"/>
  <c r="M1199" i="34"/>
  <c r="M1200" i="34"/>
  <c r="M1201" i="34"/>
  <c r="M1202" i="34"/>
  <c r="M1203" i="34"/>
  <c r="M1204" i="34"/>
  <c r="M1205" i="34"/>
  <c r="M1206" i="34"/>
  <c r="M1207" i="34"/>
  <c r="M1208" i="34"/>
  <c r="M1209" i="34"/>
  <c r="M1210" i="34"/>
  <c r="M1211" i="34"/>
  <c r="M1212" i="34"/>
  <c r="M1213" i="34"/>
  <c r="M1214" i="34"/>
  <c r="M1215" i="34"/>
  <c r="M1216" i="34"/>
  <c r="M1217" i="34"/>
  <c r="M1218" i="34"/>
  <c r="M1219" i="34"/>
  <c r="M1220" i="34"/>
  <c r="M1221" i="34"/>
  <c r="M1222" i="34"/>
  <c r="M1223" i="34"/>
  <c r="M1224" i="34"/>
  <c r="M1225" i="34"/>
  <c r="M1226" i="34"/>
  <c r="M1227" i="34"/>
  <c r="M1228" i="34"/>
  <c r="M1229" i="34"/>
  <c r="M1230" i="34"/>
  <c r="M1231" i="34"/>
  <c r="M1232" i="34"/>
  <c r="M1233" i="34"/>
  <c r="M1234" i="34"/>
  <c r="M1235" i="34"/>
  <c r="M1236" i="34"/>
  <c r="M1237" i="34"/>
  <c r="M1238" i="34"/>
  <c r="M1239" i="34"/>
  <c r="M1240" i="34"/>
  <c r="M1241" i="34"/>
  <c r="M1242" i="34"/>
  <c r="M1243" i="34"/>
  <c r="M1244" i="34"/>
  <c r="M1245" i="34"/>
  <c r="M1246" i="34"/>
  <c r="M1247" i="34"/>
  <c r="M1248" i="34"/>
  <c r="M1249" i="34"/>
  <c r="M1250" i="34"/>
  <c r="M1251" i="34"/>
  <c r="M1252" i="34"/>
  <c r="M1253" i="34"/>
  <c r="M1254" i="34"/>
  <c r="M1255" i="34"/>
  <c r="M1256" i="34"/>
  <c r="M1257" i="34"/>
  <c r="M1258" i="34"/>
  <c r="M1259" i="34"/>
  <c r="M1260" i="34"/>
  <c r="M1261" i="34"/>
  <c r="M1262" i="34"/>
  <c r="M1263" i="34"/>
  <c r="M1264" i="34"/>
  <c r="M1265" i="34"/>
  <c r="M1266" i="34"/>
  <c r="M1267" i="34"/>
  <c r="M1268" i="34"/>
  <c r="M1269" i="34"/>
  <c r="M1270" i="34"/>
  <c r="M1271" i="34"/>
  <c r="M1272" i="34"/>
  <c r="M1273" i="34"/>
  <c r="M1274" i="34"/>
  <c r="M1275" i="34"/>
  <c r="M1276" i="34"/>
  <c r="M1277" i="34"/>
  <c r="M1278" i="34"/>
  <c r="M1279" i="34"/>
  <c r="M1280" i="34"/>
  <c r="M1281" i="34"/>
  <c r="M1282" i="34"/>
  <c r="M1283" i="34"/>
  <c r="M1284" i="34"/>
  <c r="M1285" i="34"/>
  <c r="M1286" i="34"/>
  <c r="M1287" i="34"/>
  <c r="M1288" i="34"/>
  <c r="M1289" i="34"/>
  <c r="M1290" i="34"/>
  <c r="M1291" i="34"/>
  <c r="M1292" i="34"/>
  <c r="M1293" i="34"/>
  <c r="M1294" i="34"/>
  <c r="M1295" i="34"/>
  <c r="M1296" i="34"/>
  <c r="M1297" i="34"/>
  <c r="M1298" i="34"/>
  <c r="M1299" i="34"/>
  <c r="M1300" i="34"/>
  <c r="M1301" i="34"/>
  <c r="M1302" i="34"/>
  <c r="M1303" i="34"/>
  <c r="M1304" i="34"/>
  <c r="M1305" i="34"/>
  <c r="M1306" i="34"/>
  <c r="M1307" i="34"/>
  <c r="M1308" i="34"/>
  <c r="M1309" i="34"/>
  <c r="M1310" i="34"/>
  <c r="M1311" i="34"/>
  <c r="M1312" i="34"/>
  <c r="M1313" i="34"/>
  <c r="M1314" i="34"/>
  <c r="M1315" i="34"/>
  <c r="M1316" i="34"/>
  <c r="M1317" i="34"/>
  <c r="M1318" i="34"/>
  <c r="M1319" i="34"/>
  <c r="M1320" i="34"/>
  <c r="M1321" i="34"/>
  <c r="M1322" i="34"/>
  <c r="M1323" i="34"/>
  <c r="M1324" i="34"/>
  <c r="M1325" i="34"/>
  <c r="M1326" i="34"/>
  <c r="M1327" i="34"/>
  <c r="M1328" i="34"/>
  <c r="M1329" i="34"/>
  <c r="M1330" i="34"/>
  <c r="M1331" i="34"/>
  <c r="M1332" i="34"/>
  <c r="M1333" i="34"/>
  <c r="M1334" i="34"/>
  <c r="M1335" i="34"/>
  <c r="M1336" i="34"/>
  <c r="M1337" i="34"/>
  <c r="M1338" i="34"/>
  <c r="M1339" i="34"/>
  <c r="M1340" i="34"/>
  <c r="M1341" i="34"/>
  <c r="M1342" i="34"/>
  <c r="M1343" i="34"/>
  <c r="M1344" i="34"/>
  <c r="M1345" i="34"/>
  <c r="M1346" i="34"/>
  <c r="M1347" i="34"/>
  <c r="M1348" i="34"/>
  <c r="M1349" i="34"/>
  <c r="M1350" i="34"/>
  <c r="M1351" i="34"/>
  <c r="M1352" i="34"/>
  <c r="M1353" i="34"/>
  <c r="M1354" i="34"/>
  <c r="M1355" i="34"/>
  <c r="M1356" i="34"/>
  <c r="M1357" i="34"/>
  <c r="M1358" i="34"/>
  <c r="M1359" i="34"/>
  <c r="M1360" i="34"/>
  <c r="M1361" i="34"/>
  <c r="M1362" i="34"/>
  <c r="M1363" i="34"/>
  <c r="M1364" i="34"/>
  <c r="M1365" i="34"/>
  <c r="M1366" i="34"/>
  <c r="M1367" i="34"/>
  <c r="M1368" i="34"/>
  <c r="M1369" i="34"/>
  <c r="M1370" i="34"/>
  <c r="M1371" i="34"/>
  <c r="M1372" i="34"/>
  <c r="M1373" i="34"/>
  <c r="M1374" i="34"/>
  <c r="M1375" i="34"/>
  <c r="M1376" i="34"/>
  <c r="M1377" i="34"/>
  <c r="M1378" i="34"/>
  <c r="M1379" i="34"/>
  <c r="M1380" i="34"/>
  <c r="M1381" i="34"/>
  <c r="M1382" i="34"/>
  <c r="M1383" i="34"/>
  <c r="M1384" i="34"/>
  <c r="M1385" i="34"/>
  <c r="M1386" i="34"/>
  <c r="M1387" i="34"/>
  <c r="M1388" i="34"/>
  <c r="M1389" i="34"/>
  <c r="M1390" i="34"/>
  <c r="M1391" i="34"/>
  <c r="M1392" i="34"/>
  <c r="M1393" i="34"/>
  <c r="M1394" i="34"/>
  <c r="M1395" i="34"/>
  <c r="M1396" i="34"/>
  <c r="M1397" i="34"/>
  <c r="M1398" i="34"/>
  <c r="M1399" i="34"/>
  <c r="M1400" i="34"/>
  <c r="M1401" i="34"/>
  <c r="M1402" i="34"/>
  <c r="M1403" i="34"/>
  <c r="M1404" i="34"/>
  <c r="M1405" i="34"/>
  <c r="M1406" i="34"/>
  <c r="M1407" i="34"/>
  <c r="M1408" i="34"/>
  <c r="M1409" i="34"/>
  <c r="M1410" i="34"/>
  <c r="M1411" i="34"/>
  <c r="M1412" i="34"/>
  <c r="M1413" i="34"/>
  <c r="M1414" i="34"/>
  <c r="M1415" i="34"/>
  <c r="M1416" i="34"/>
  <c r="M1417" i="34"/>
  <c r="M1418" i="34"/>
  <c r="M1419" i="34"/>
  <c r="M1420" i="34"/>
  <c r="M1421" i="34"/>
  <c r="M1422" i="34"/>
  <c r="M1423" i="34"/>
  <c r="M1424" i="34"/>
  <c r="M1425" i="34"/>
  <c r="M1426" i="34"/>
  <c r="M1427" i="34"/>
  <c r="M1428" i="34"/>
  <c r="M1429" i="34"/>
  <c r="M1430" i="34"/>
  <c r="M1431" i="34"/>
  <c r="M1432" i="34"/>
  <c r="M1433" i="34"/>
  <c r="M1434" i="34"/>
  <c r="M1435" i="34"/>
  <c r="F1" i="34"/>
  <c r="M1942" i="8"/>
  <c r="M1938" i="8"/>
  <c r="M1934" i="8"/>
  <c r="M1930" i="8"/>
  <c r="M1926" i="8"/>
  <c r="M1922" i="8"/>
  <c r="M1918" i="8"/>
  <c r="M1914" i="8"/>
  <c r="M1910" i="8"/>
  <c r="M1906" i="8"/>
  <c r="M1902" i="8"/>
  <c r="M1898" i="8"/>
  <c r="M1894" i="8"/>
  <c r="M1890" i="8"/>
  <c r="M1886" i="8"/>
  <c r="M1882" i="8"/>
  <c r="M1878" i="8"/>
  <c r="M1874" i="8"/>
  <c r="M1870" i="8"/>
  <c r="M1866" i="8"/>
  <c r="M1862" i="8"/>
  <c r="M1858" i="8"/>
  <c r="M1854" i="8"/>
  <c r="M1850" i="8"/>
  <c r="M1846" i="8"/>
  <c r="M1842" i="8"/>
  <c r="M1838" i="8"/>
  <c r="M1834" i="8"/>
  <c r="M1830" i="8"/>
  <c r="M1826" i="8"/>
  <c r="M1822" i="8"/>
  <c r="M1818" i="8"/>
  <c r="M1814" i="8"/>
  <c r="M1810" i="8"/>
  <c r="M1806" i="8"/>
  <c r="M1802" i="8"/>
  <c r="M1798" i="8"/>
  <c r="M1794" i="8"/>
  <c r="M1790" i="8"/>
  <c r="M1786" i="8"/>
  <c r="M1782" i="8"/>
  <c r="M1778" i="8"/>
  <c r="M1774" i="8"/>
  <c r="M1770" i="8"/>
  <c r="M1766" i="8"/>
  <c r="M1762" i="8"/>
  <c r="M1758" i="8"/>
  <c r="M1754" i="8"/>
  <c r="M1750" i="8"/>
  <c r="M1746" i="8"/>
  <c r="M1742" i="8"/>
  <c r="M1738" i="8"/>
  <c r="M1734" i="8"/>
  <c r="M1730" i="8"/>
  <c r="M1726" i="8"/>
  <c r="M1722" i="8"/>
  <c r="M1718" i="8"/>
  <c r="M1714" i="8"/>
  <c r="M1710" i="8"/>
  <c r="M1706" i="8"/>
  <c r="M1702" i="8"/>
  <c r="M1698" i="8"/>
  <c r="M1694" i="8"/>
  <c r="M1690" i="8"/>
  <c r="M1686" i="8"/>
  <c r="M1682" i="8"/>
  <c r="M1678" i="8"/>
  <c r="M1674" i="8"/>
  <c r="M1670" i="8"/>
  <c r="M1666" i="8"/>
  <c r="M1662" i="8"/>
  <c r="M1658" i="8"/>
  <c r="M1654" i="8"/>
  <c r="M1650" i="8"/>
  <c r="M1646" i="8"/>
  <c r="M1642" i="8"/>
  <c r="M1638" i="8"/>
  <c r="M1634" i="8"/>
  <c r="M1630" i="8"/>
  <c r="M1626" i="8"/>
  <c r="M1622" i="8"/>
  <c r="M1618" i="8"/>
  <c r="F1" i="8"/>
  <c r="M1616" i="8"/>
  <c r="M1617" i="8"/>
  <c r="M1619" i="8"/>
  <c r="M1620" i="8"/>
  <c r="M1621" i="8"/>
  <c r="M1623" i="8"/>
  <c r="M1624" i="8"/>
  <c r="M1625" i="8"/>
  <c r="M1627" i="8"/>
  <c r="M1628" i="8"/>
  <c r="M1629" i="8"/>
  <c r="M1631" i="8"/>
  <c r="M1632" i="8"/>
  <c r="M1633" i="8"/>
  <c r="M1635" i="8"/>
  <c r="M1636" i="8"/>
  <c r="M1637" i="8"/>
  <c r="M1639" i="8"/>
  <c r="M1640" i="8"/>
  <c r="M1641" i="8"/>
  <c r="M1643" i="8"/>
  <c r="M1644" i="8"/>
  <c r="M1645" i="8"/>
  <c r="M1647" i="8"/>
  <c r="M1648" i="8"/>
  <c r="M1649" i="8"/>
  <c r="M1651" i="8"/>
  <c r="M1652" i="8"/>
  <c r="M1653" i="8"/>
  <c r="M1655" i="8"/>
  <c r="M1656" i="8"/>
  <c r="M1657" i="8"/>
  <c r="M1659" i="8"/>
  <c r="M1660" i="8"/>
  <c r="M1661" i="8"/>
  <c r="M1663" i="8"/>
  <c r="M1664" i="8"/>
  <c r="M1665" i="8"/>
  <c r="M1667" i="8"/>
  <c r="M1668" i="8"/>
  <c r="M1669" i="8"/>
  <c r="M1671" i="8"/>
  <c r="M1672" i="8"/>
  <c r="M1673" i="8"/>
  <c r="M1675" i="8"/>
  <c r="M1676" i="8"/>
  <c r="M1677" i="8"/>
  <c r="M1679" i="8"/>
  <c r="M1680" i="8"/>
  <c r="M1681" i="8"/>
  <c r="M1683" i="8"/>
  <c r="M1684" i="8"/>
  <c r="M1685" i="8"/>
  <c r="M1687" i="8"/>
  <c r="M1688" i="8"/>
  <c r="M1689" i="8"/>
  <c r="M1691" i="8"/>
  <c r="M1692" i="8"/>
  <c r="M1693" i="8"/>
  <c r="M1695" i="8"/>
  <c r="M1696" i="8"/>
  <c r="M1697" i="8"/>
  <c r="M1699" i="8"/>
  <c r="M1700" i="8"/>
  <c r="M1701" i="8"/>
  <c r="M1703" i="8"/>
  <c r="M1704" i="8"/>
  <c r="M1705" i="8"/>
  <c r="M1707" i="8"/>
  <c r="M1708" i="8"/>
  <c r="M1709" i="8"/>
  <c r="M1711" i="8"/>
  <c r="M1712" i="8"/>
  <c r="M1713" i="8"/>
  <c r="M1715" i="8"/>
  <c r="M1716" i="8"/>
  <c r="M1717" i="8"/>
  <c r="M1719" i="8"/>
  <c r="M1720" i="8"/>
  <c r="M1721" i="8"/>
  <c r="M1723" i="8"/>
  <c r="M1724" i="8"/>
  <c r="M1725" i="8"/>
  <c r="M1727" i="8"/>
  <c r="M1728" i="8"/>
  <c r="M1729" i="8"/>
  <c r="M1731" i="8"/>
  <c r="M1732" i="8"/>
  <c r="M1733" i="8"/>
  <c r="M1735" i="8"/>
  <c r="M1736" i="8"/>
  <c r="M1737" i="8"/>
  <c r="M1739" i="8"/>
  <c r="M1740" i="8"/>
  <c r="M1741" i="8"/>
  <c r="M1743" i="8"/>
  <c r="M1744" i="8"/>
  <c r="M1745" i="8"/>
  <c r="M1747" i="8"/>
  <c r="M1748" i="8"/>
  <c r="M1749" i="8"/>
  <c r="M1751" i="8"/>
  <c r="M1752" i="8"/>
  <c r="M1753" i="8"/>
  <c r="M1755" i="8"/>
  <c r="M1756" i="8"/>
  <c r="M1757" i="8"/>
  <c r="M1759" i="8"/>
  <c r="M1760" i="8"/>
  <c r="M1761" i="8"/>
  <c r="M1763" i="8"/>
  <c r="M1764" i="8"/>
  <c r="M1765" i="8"/>
  <c r="M1767" i="8"/>
  <c r="M1768" i="8"/>
  <c r="M1769" i="8"/>
  <c r="M1771" i="8"/>
  <c r="M1772" i="8"/>
  <c r="M1773" i="8"/>
  <c r="M1775" i="8"/>
  <c r="M1776" i="8"/>
  <c r="M1777" i="8"/>
  <c r="M1779" i="8"/>
  <c r="M1780" i="8"/>
  <c r="M1781" i="8"/>
  <c r="M1783" i="8"/>
  <c r="M1784" i="8"/>
  <c r="M1785" i="8"/>
  <c r="M1787" i="8"/>
  <c r="M1788" i="8"/>
  <c r="M1789" i="8"/>
  <c r="M1791" i="8"/>
  <c r="M1792" i="8"/>
  <c r="M1793" i="8"/>
  <c r="M1795" i="8"/>
  <c r="M1796" i="8"/>
  <c r="M1797" i="8"/>
  <c r="M1799" i="8"/>
  <c r="M1800" i="8"/>
  <c r="M1801" i="8"/>
  <c r="M1803" i="8"/>
  <c r="M1804" i="8"/>
  <c r="M1805" i="8"/>
  <c r="M1807" i="8"/>
  <c r="M1808" i="8"/>
  <c r="M1809" i="8"/>
  <c r="M1811" i="8"/>
  <c r="M1812" i="8"/>
  <c r="M1813" i="8"/>
  <c r="M1815" i="8"/>
  <c r="M1816" i="8"/>
  <c r="M1817" i="8"/>
  <c r="M1819" i="8"/>
  <c r="M1820" i="8"/>
  <c r="M1821" i="8"/>
  <c r="M1823" i="8"/>
  <c r="M1824" i="8"/>
  <c r="M1825" i="8"/>
  <c r="M1827" i="8"/>
  <c r="M1828" i="8"/>
  <c r="M1829" i="8"/>
  <c r="M1831" i="8"/>
  <c r="M1832" i="8"/>
  <c r="M1833" i="8"/>
  <c r="M1835" i="8"/>
  <c r="M1836" i="8"/>
  <c r="M1837" i="8"/>
  <c r="M1839" i="8"/>
  <c r="M1840" i="8"/>
  <c r="M1841" i="8"/>
  <c r="M1843" i="8"/>
  <c r="M1844" i="8"/>
  <c r="M1845" i="8"/>
  <c r="M1847" i="8"/>
  <c r="M1848" i="8"/>
  <c r="M1849" i="8"/>
  <c r="M1851" i="8"/>
  <c r="M1852" i="8"/>
  <c r="M1853" i="8"/>
  <c r="M1855" i="8"/>
  <c r="M1856" i="8"/>
  <c r="M1857" i="8"/>
  <c r="M1859" i="8"/>
  <c r="M1860" i="8"/>
  <c r="M1861" i="8"/>
  <c r="M1863" i="8"/>
  <c r="M1864" i="8"/>
  <c r="M1865" i="8"/>
  <c r="M1867" i="8"/>
  <c r="M1868" i="8"/>
  <c r="M1869" i="8"/>
  <c r="M1871" i="8"/>
  <c r="M1872" i="8"/>
  <c r="M1873" i="8"/>
  <c r="M1875" i="8"/>
  <c r="M1876" i="8"/>
  <c r="M1877" i="8"/>
  <c r="M1879" i="8"/>
  <c r="M1880" i="8"/>
  <c r="M1881" i="8"/>
  <c r="M1883" i="8"/>
  <c r="M1884" i="8"/>
  <c r="M1885" i="8"/>
  <c r="M1887" i="8"/>
  <c r="M1888" i="8"/>
  <c r="M1889" i="8"/>
  <c r="M1891" i="8"/>
  <c r="M1892" i="8"/>
  <c r="M1893" i="8"/>
  <c r="M1895" i="8"/>
  <c r="M1896" i="8"/>
  <c r="M1897" i="8"/>
  <c r="M1899" i="8"/>
  <c r="M1900" i="8"/>
  <c r="M1901" i="8"/>
  <c r="M1903" i="8"/>
  <c r="M1904" i="8"/>
  <c r="M1905" i="8"/>
  <c r="M1907" i="8"/>
  <c r="M1908" i="8"/>
  <c r="M1909" i="8"/>
  <c r="M1911" i="8"/>
  <c r="M1912" i="8"/>
  <c r="M1913" i="8"/>
  <c r="M1915" i="8"/>
  <c r="M1916" i="8"/>
  <c r="M1917" i="8"/>
  <c r="M1919" i="8"/>
  <c r="M1920" i="8"/>
  <c r="M1921" i="8"/>
  <c r="M1923" i="8"/>
  <c r="M1924" i="8"/>
  <c r="M1925" i="8"/>
  <c r="M1927" i="8"/>
  <c r="M1928" i="8"/>
  <c r="M1929" i="8"/>
  <c r="M1931" i="8"/>
  <c r="M1932" i="8"/>
  <c r="M1933" i="8"/>
  <c r="M1935" i="8"/>
  <c r="M1936" i="8"/>
  <c r="M1937" i="8"/>
  <c r="M1939" i="8"/>
  <c r="M1940" i="8"/>
  <c r="M1941" i="8"/>
  <c r="M1943" i="8"/>
  <c r="M1944" i="8"/>
  <c r="M1945" i="8"/>
  <c r="M1946" i="8"/>
  <c r="M1947" i="8"/>
  <c r="M1948" i="8"/>
  <c r="M1949" i="8"/>
  <c r="M1950" i="8"/>
  <c r="M1951" i="8"/>
  <c r="M1952" i="8"/>
  <c r="M1953" i="8"/>
  <c r="M1954" i="8"/>
  <c r="M1955" i="8"/>
  <c r="M1956" i="8"/>
  <c r="M1957" i="8"/>
  <c r="M1958" i="8"/>
  <c r="M1959" i="8"/>
  <c r="M1960" i="8"/>
  <c r="M1961" i="8"/>
  <c r="M1962" i="8"/>
  <c r="M1963" i="8"/>
  <c r="M1964" i="8"/>
  <c r="M1965" i="8"/>
  <c r="M1966" i="8"/>
  <c r="M1967" i="8"/>
  <c r="M1968" i="8"/>
  <c r="M1969" i="8"/>
  <c r="M1970" i="8"/>
  <c r="M1971" i="8"/>
  <c r="M1972" i="8"/>
  <c r="M1973" i="8"/>
  <c r="M1974" i="8"/>
  <c r="M1975" i="8"/>
  <c r="M1976" i="8"/>
  <c r="M1977" i="8"/>
  <c r="M1978" i="8"/>
  <c r="M1979" i="8"/>
  <c r="M1980" i="8"/>
  <c r="M1981" i="8"/>
  <c r="M1982" i="8"/>
  <c r="M1983" i="8"/>
  <c r="M1984" i="8"/>
  <c r="M1985" i="8"/>
  <c r="M1986" i="8"/>
  <c r="M1987" i="8"/>
  <c r="M1988" i="8"/>
  <c r="M1989" i="8"/>
  <c r="M1990" i="8"/>
  <c r="M1991" i="8"/>
  <c r="M1992" i="8"/>
  <c r="M1993" i="8"/>
  <c r="M1994" i="8"/>
  <c r="M1995" i="8"/>
  <c r="M1996" i="8"/>
  <c r="M1997" i="8"/>
  <c r="M1998" i="8"/>
  <c r="M1999" i="8"/>
  <c r="M2000" i="8"/>
  <c r="M2001" i="8"/>
  <c r="M2002" i="8"/>
  <c r="M2003" i="8"/>
  <c r="M2004" i="8"/>
  <c r="M2005" i="8"/>
  <c r="M2006" i="8"/>
  <c r="M2007" i="8"/>
  <c r="M2008" i="8"/>
  <c r="M2009" i="8"/>
  <c r="M2010" i="8"/>
  <c r="M2011" i="8"/>
  <c r="M2012" i="8"/>
  <c r="M2013" i="8"/>
  <c r="M2014" i="8"/>
  <c r="M2015" i="8"/>
  <c r="M2016" i="8"/>
  <c r="M2017" i="8"/>
  <c r="M2018" i="8"/>
  <c r="M2019" i="8"/>
  <c r="M2020" i="8"/>
  <c r="M2021" i="8"/>
  <c r="M2022" i="8"/>
  <c r="M2023" i="8"/>
  <c r="M2024" i="8"/>
  <c r="M2025" i="8"/>
  <c r="M2026" i="8"/>
  <c r="M2027" i="8"/>
  <c r="M2028" i="8"/>
  <c r="M2029" i="8"/>
  <c r="M2030" i="8"/>
  <c r="M2031" i="8"/>
  <c r="M2032" i="8"/>
  <c r="M2033" i="8"/>
  <c r="M2034" i="8"/>
  <c r="M2035" i="8"/>
  <c r="M2036" i="8"/>
  <c r="M2037" i="8"/>
  <c r="M2038" i="8"/>
  <c r="M2039" i="8"/>
  <c r="M2040" i="8"/>
  <c r="M2041" i="8"/>
  <c r="M2042" i="8"/>
  <c r="M2043" i="8"/>
  <c r="M2044" i="8"/>
  <c r="M2045" i="8"/>
  <c r="M2046" i="8"/>
  <c r="M2047" i="8"/>
  <c r="M2048" i="8"/>
  <c r="M2049" i="8"/>
  <c r="M2050" i="8"/>
  <c r="M2051" i="8"/>
  <c r="M2052" i="8"/>
  <c r="M2053" i="8"/>
  <c r="M2054" i="8"/>
  <c r="M2055" i="8"/>
  <c r="M2056" i="8"/>
  <c r="M2057" i="8"/>
  <c r="M2058" i="8"/>
  <c r="M2059" i="8"/>
  <c r="M2060" i="8"/>
  <c r="M2061" i="8"/>
  <c r="M2062" i="8"/>
  <c r="M2063" i="8"/>
  <c r="M2064" i="8"/>
  <c r="M2065" i="8"/>
  <c r="M2066" i="8"/>
  <c r="M2067" i="8"/>
  <c r="M2068" i="8"/>
  <c r="M2069" i="8"/>
  <c r="M2070" i="8"/>
  <c r="M2071" i="8"/>
  <c r="M2072" i="8"/>
  <c r="M2073" i="8"/>
  <c r="M2074" i="8"/>
  <c r="M2075" i="8"/>
  <c r="M2076" i="8"/>
  <c r="M2077" i="8"/>
  <c r="M2078" i="8"/>
  <c r="M2079" i="8"/>
  <c r="M2080" i="8"/>
  <c r="M2081" i="8"/>
  <c r="M2082" i="8"/>
  <c r="M2083" i="8"/>
  <c r="M2084" i="8"/>
  <c r="M2085" i="8"/>
  <c r="M2086" i="8"/>
  <c r="M2087" i="8"/>
  <c r="M2088" i="8"/>
  <c r="M2089" i="8"/>
  <c r="M2090" i="8"/>
  <c r="M2091" i="8"/>
  <c r="M2092" i="8"/>
  <c r="M2093" i="8"/>
  <c r="M2094" i="8"/>
  <c r="M2095" i="8"/>
  <c r="M2096" i="8"/>
  <c r="M2097" i="8"/>
  <c r="M2098" i="8"/>
  <c r="M2099" i="8"/>
  <c r="M2100" i="8"/>
  <c r="M2101" i="8"/>
  <c r="M2102" i="8"/>
  <c r="M2103" i="8"/>
  <c r="M2104" i="8"/>
  <c r="M2105" i="8"/>
  <c r="M2106" i="8"/>
  <c r="M2107" i="8"/>
  <c r="M2108" i="8"/>
  <c r="M2109" i="8"/>
  <c r="M7" i="36" l="1"/>
  <c r="O7" i="36" s="1"/>
  <c r="M8" i="36"/>
  <c r="O8" i="36" s="1"/>
  <c r="M9" i="36"/>
  <c r="O9" i="36" s="1"/>
  <c r="M10" i="36"/>
  <c r="M11" i="36"/>
  <c r="O11" i="36" s="1"/>
  <c r="M12" i="36"/>
  <c r="O12" i="36" s="1"/>
  <c r="M13" i="36"/>
  <c r="O13" i="36" s="1"/>
  <c r="M14" i="36"/>
  <c r="M15" i="36"/>
  <c r="O15" i="36" s="1"/>
  <c r="M16" i="36"/>
  <c r="O16" i="36" s="1"/>
  <c r="M17" i="36"/>
  <c r="O17" i="36" s="1"/>
  <c r="M18" i="36"/>
  <c r="M19" i="36"/>
  <c r="O19" i="36" s="1"/>
  <c r="M20" i="36"/>
  <c r="O20" i="36" s="1"/>
  <c r="M21" i="36"/>
  <c r="O21" i="36" s="1"/>
  <c r="M22" i="36"/>
  <c r="M23" i="36"/>
  <c r="O23" i="36" s="1"/>
  <c r="M24" i="36"/>
  <c r="O24" i="36" s="1"/>
  <c r="M25" i="36"/>
  <c r="O25" i="36" s="1"/>
  <c r="M26" i="36"/>
  <c r="M27" i="36"/>
  <c r="O27" i="36" s="1"/>
  <c r="M28" i="36"/>
  <c r="O28" i="36" s="1"/>
  <c r="M29" i="36"/>
  <c r="O29" i="36" s="1"/>
  <c r="M30" i="36"/>
  <c r="M31" i="36"/>
  <c r="O31" i="36" s="1"/>
  <c r="M32" i="36"/>
  <c r="O32" i="36" s="1"/>
  <c r="O33" i="36"/>
  <c r="O35" i="36"/>
  <c r="O36" i="36"/>
  <c r="O37" i="36"/>
  <c r="O39" i="36"/>
  <c r="O40" i="36"/>
  <c r="O41" i="36"/>
  <c r="O43" i="36"/>
  <c r="O44" i="36"/>
  <c r="O45" i="36"/>
  <c r="O34" i="36" l="1"/>
  <c r="O18" i="36"/>
  <c r="O38" i="36"/>
  <c r="O22" i="36"/>
  <c r="O42" i="36"/>
  <c r="O26" i="36"/>
  <c r="O10" i="36"/>
  <c r="O46" i="36"/>
  <c r="O30" i="36"/>
  <c r="O14" i="36"/>
  <c r="M7" i="8" l="1"/>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6" i="8"/>
  <c r="M107" i="8"/>
  <c r="M108" i="8"/>
  <c r="M109" i="8"/>
  <c r="M110" i="8"/>
  <c r="M111" i="8"/>
  <c r="M112" i="8"/>
  <c r="M113" i="8"/>
  <c r="M114" i="8"/>
  <c r="M115" i="8"/>
  <c r="M116" i="8"/>
  <c r="M117" i="8"/>
  <c r="M118" i="8"/>
  <c r="M119" i="8"/>
  <c r="M120" i="8"/>
  <c r="M121" i="8"/>
  <c r="M122" i="8"/>
  <c r="M123" i="8"/>
  <c r="M124" i="8"/>
  <c r="M125" i="8"/>
  <c r="M126" i="8"/>
  <c r="M127" i="8"/>
  <c r="M128" i="8"/>
  <c r="M129" i="8"/>
  <c r="M130" i="8"/>
  <c r="M131" i="8"/>
  <c r="M132" i="8"/>
  <c r="M133" i="8"/>
  <c r="M134" i="8"/>
  <c r="M135" i="8"/>
  <c r="M136" i="8"/>
  <c r="M137" i="8"/>
  <c r="M138" i="8"/>
  <c r="M139" i="8"/>
  <c r="M140" i="8"/>
  <c r="M141" i="8"/>
  <c r="M142" i="8"/>
  <c r="M143" i="8"/>
  <c r="M144" i="8"/>
  <c r="M145" i="8"/>
  <c r="M146" i="8"/>
  <c r="M147" i="8"/>
  <c r="M148" i="8"/>
  <c r="M149" i="8"/>
  <c r="M150" i="8"/>
  <c r="M151" i="8"/>
  <c r="M152" i="8"/>
  <c r="M153" i="8"/>
  <c r="M154" i="8"/>
  <c r="M155" i="8"/>
  <c r="M156" i="8"/>
  <c r="M157" i="8"/>
  <c r="M158" i="8"/>
  <c r="M159" i="8"/>
  <c r="M160" i="8"/>
  <c r="M161" i="8"/>
  <c r="M162" i="8"/>
  <c r="M163" i="8"/>
  <c r="M164" i="8"/>
  <c r="M165" i="8"/>
  <c r="M166" i="8"/>
  <c r="M167" i="8"/>
  <c r="M168" i="8"/>
  <c r="M169" i="8"/>
  <c r="M170" i="8"/>
  <c r="M171" i="8"/>
  <c r="M172" i="8"/>
  <c r="M173" i="8"/>
  <c r="M174" i="8"/>
  <c r="M175" i="8"/>
  <c r="M176" i="8"/>
  <c r="M177" i="8"/>
  <c r="M178" i="8"/>
  <c r="M179" i="8"/>
  <c r="M180" i="8"/>
  <c r="M181" i="8"/>
  <c r="M182" i="8"/>
  <c r="M183" i="8"/>
  <c r="M184" i="8"/>
  <c r="M185" i="8"/>
  <c r="M186" i="8"/>
  <c r="M187" i="8"/>
  <c r="M188" i="8"/>
  <c r="M189" i="8"/>
  <c r="M190" i="8"/>
  <c r="M191" i="8"/>
  <c r="M192" i="8"/>
  <c r="M193" i="8"/>
  <c r="M194" i="8"/>
  <c r="M195" i="8"/>
  <c r="M196" i="8"/>
  <c r="M197" i="8"/>
  <c r="M198" i="8"/>
  <c r="M199" i="8"/>
  <c r="M200" i="8"/>
  <c r="M201" i="8"/>
  <c r="M202" i="8"/>
  <c r="M203" i="8"/>
  <c r="M204" i="8"/>
  <c r="M205" i="8"/>
  <c r="M206" i="8"/>
  <c r="M207" i="8"/>
  <c r="M208" i="8"/>
  <c r="M209" i="8"/>
  <c r="M210" i="8"/>
  <c r="M211" i="8"/>
  <c r="M212" i="8"/>
  <c r="M213" i="8"/>
  <c r="M214" i="8"/>
  <c r="M215" i="8"/>
  <c r="M216" i="8"/>
  <c r="M217" i="8"/>
  <c r="M218" i="8"/>
  <c r="M219" i="8"/>
  <c r="M220" i="8"/>
  <c r="M221" i="8"/>
  <c r="M222" i="8"/>
  <c r="M223" i="8"/>
  <c r="M224" i="8"/>
  <c r="M225" i="8"/>
  <c r="M226" i="8"/>
  <c r="M227" i="8"/>
  <c r="M228" i="8"/>
  <c r="M229" i="8"/>
  <c r="M230" i="8"/>
  <c r="M231" i="8"/>
  <c r="M232" i="8"/>
  <c r="M233" i="8"/>
  <c r="M234" i="8"/>
  <c r="M235" i="8"/>
  <c r="M236" i="8"/>
  <c r="M237" i="8"/>
  <c r="M238" i="8"/>
  <c r="M239" i="8"/>
  <c r="M240" i="8"/>
  <c r="M241" i="8"/>
  <c r="M242" i="8"/>
  <c r="M243" i="8"/>
  <c r="M244" i="8"/>
  <c r="M245" i="8"/>
  <c r="M246" i="8"/>
  <c r="M247" i="8"/>
  <c r="M248" i="8"/>
  <c r="M249" i="8"/>
  <c r="M250" i="8"/>
  <c r="M251" i="8"/>
  <c r="M252" i="8"/>
  <c r="M253" i="8"/>
  <c r="M254" i="8"/>
  <c r="M255" i="8"/>
  <c r="M256" i="8"/>
  <c r="M257" i="8"/>
  <c r="M258" i="8"/>
  <c r="M259" i="8"/>
  <c r="M260" i="8"/>
  <c r="M261" i="8"/>
  <c r="M262" i="8"/>
  <c r="M263" i="8"/>
  <c r="M264" i="8"/>
  <c r="M265" i="8"/>
  <c r="M266" i="8"/>
  <c r="M267" i="8"/>
  <c r="M268" i="8"/>
  <c r="M269" i="8"/>
  <c r="M270" i="8"/>
  <c r="M271" i="8"/>
  <c r="M272" i="8"/>
  <c r="M273" i="8"/>
  <c r="M274" i="8"/>
  <c r="M275" i="8"/>
  <c r="M276" i="8"/>
  <c r="M277" i="8"/>
  <c r="M278" i="8"/>
  <c r="M279" i="8"/>
  <c r="M280" i="8"/>
  <c r="M281" i="8"/>
  <c r="M282" i="8"/>
  <c r="M283" i="8"/>
  <c r="M284" i="8"/>
  <c r="M285" i="8"/>
  <c r="M286" i="8"/>
  <c r="M287" i="8"/>
  <c r="M288" i="8"/>
  <c r="M289" i="8"/>
  <c r="M290" i="8"/>
  <c r="M291" i="8"/>
  <c r="M292" i="8"/>
  <c r="M293" i="8"/>
  <c r="M294" i="8"/>
  <c r="M295" i="8"/>
  <c r="M296" i="8"/>
  <c r="M297" i="8"/>
  <c r="M298" i="8"/>
  <c r="M299" i="8"/>
  <c r="M300" i="8"/>
  <c r="M301" i="8"/>
  <c r="M302" i="8"/>
  <c r="M303" i="8"/>
  <c r="M304" i="8"/>
  <c r="M305" i="8"/>
  <c r="M306" i="8"/>
  <c r="M307" i="8"/>
  <c r="M308" i="8"/>
  <c r="M309" i="8"/>
  <c r="M310" i="8"/>
  <c r="M311" i="8"/>
  <c r="M312" i="8"/>
  <c r="M313" i="8"/>
  <c r="M314" i="8"/>
  <c r="M315" i="8"/>
  <c r="M316" i="8"/>
  <c r="M317" i="8"/>
  <c r="M318" i="8"/>
  <c r="M319" i="8"/>
  <c r="M320" i="8"/>
  <c r="M321" i="8"/>
  <c r="M322" i="8"/>
  <c r="M323" i="8"/>
  <c r="M324" i="8"/>
  <c r="M325" i="8"/>
  <c r="M326" i="8"/>
  <c r="M327" i="8"/>
  <c r="M328" i="8"/>
  <c r="M329" i="8"/>
  <c r="M330" i="8"/>
  <c r="M331" i="8"/>
  <c r="M332" i="8"/>
  <c r="M333" i="8"/>
  <c r="M334" i="8"/>
  <c r="M335" i="8"/>
  <c r="M336" i="8"/>
  <c r="M337" i="8"/>
  <c r="M338" i="8"/>
  <c r="M339" i="8"/>
  <c r="M340" i="8"/>
  <c r="M341" i="8"/>
  <c r="M342" i="8"/>
  <c r="M343" i="8"/>
  <c r="M344" i="8"/>
  <c r="M345" i="8"/>
  <c r="M346" i="8"/>
  <c r="M347" i="8"/>
  <c r="M348" i="8"/>
  <c r="M349" i="8"/>
  <c r="M350" i="8"/>
  <c r="M351" i="8"/>
  <c r="M352" i="8"/>
  <c r="M353" i="8"/>
  <c r="M354" i="8"/>
  <c r="M355" i="8"/>
  <c r="M356" i="8"/>
  <c r="M357" i="8"/>
  <c r="M358" i="8"/>
  <c r="M359" i="8"/>
  <c r="M360" i="8"/>
  <c r="M361" i="8"/>
  <c r="M362" i="8"/>
  <c r="M363" i="8"/>
  <c r="M364" i="8"/>
  <c r="M365" i="8"/>
  <c r="M366" i="8"/>
  <c r="M367" i="8"/>
  <c r="M368" i="8"/>
  <c r="M369" i="8"/>
  <c r="M370" i="8"/>
  <c r="M371" i="8"/>
  <c r="M372" i="8"/>
  <c r="M373" i="8"/>
  <c r="M374" i="8"/>
  <c r="M375" i="8"/>
  <c r="M376" i="8"/>
  <c r="M377" i="8"/>
  <c r="M378" i="8"/>
  <c r="M379" i="8"/>
  <c r="M380" i="8"/>
  <c r="M381" i="8"/>
  <c r="M382" i="8"/>
  <c r="M383" i="8"/>
  <c r="M384" i="8"/>
  <c r="M385" i="8"/>
  <c r="M386" i="8"/>
  <c r="M387" i="8"/>
  <c r="M388" i="8"/>
  <c r="M389" i="8"/>
  <c r="M390" i="8"/>
  <c r="M391" i="8"/>
  <c r="M392" i="8"/>
  <c r="M393" i="8"/>
  <c r="M394" i="8"/>
  <c r="M395" i="8"/>
  <c r="M396" i="8"/>
  <c r="M397" i="8"/>
  <c r="M398" i="8"/>
  <c r="M399" i="8"/>
  <c r="M400" i="8"/>
  <c r="M401" i="8"/>
  <c r="M402" i="8"/>
  <c r="M403" i="8"/>
  <c r="M404" i="8"/>
  <c r="M405" i="8"/>
  <c r="M406" i="8"/>
  <c r="M407" i="8"/>
  <c r="M408" i="8"/>
  <c r="M409" i="8"/>
  <c r="M410" i="8"/>
  <c r="M411" i="8"/>
  <c r="M412" i="8"/>
  <c r="M413" i="8"/>
  <c r="M414" i="8"/>
  <c r="M415" i="8"/>
  <c r="M416" i="8"/>
  <c r="M417" i="8"/>
  <c r="M418" i="8"/>
  <c r="M419" i="8"/>
  <c r="M420" i="8"/>
  <c r="M421" i="8"/>
  <c r="M422" i="8"/>
  <c r="M423" i="8"/>
  <c r="M424" i="8"/>
  <c r="M425" i="8"/>
  <c r="M426" i="8"/>
  <c r="M427" i="8"/>
  <c r="M428" i="8"/>
  <c r="M429" i="8"/>
  <c r="M430" i="8"/>
  <c r="M431" i="8"/>
  <c r="M432" i="8"/>
  <c r="M433" i="8"/>
  <c r="M434" i="8"/>
  <c r="M435" i="8"/>
  <c r="M436" i="8"/>
  <c r="M437" i="8"/>
  <c r="M438" i="8"/>
  <c r="M439" i="8"/>
  <c r="M440" i="8"/>
  <c r="M441" i="8"/>
  <c r="M442" i="8"/>
  <c r="M443" i="8"/>
  <c r="M444" i="8"/>
  <c r="M445" i="8"/>
  <c r="M446" i="8"/>
  <c r="M447" i="8"/>
  <c r="M448" i="8"/>
  <c r="M449" i="8"/>
  <c r="M450" i="8"/>
  <c r="M451" i="8"/>
  <c r="M452" i="8"/>
  <c r="M453" i="8"/>
  <c r="M454" i="8"/>
  <c r="M455" i="8"/>
  <c r="M456" i="8"/>
  <c r="M457" i="8"/>
  <c r="M458" i="8"/>
  <c r="M459" i="8"/>
  <c r="M460" i="8"/>
  <c r="M461" i="8"/>
  <c r="M462" i="8"/>
  <c r="M463" i="8"/>
  <c r="M464" i="8"/>
  <c r="M465" i="8"/>
  <c r="M466" i="8"/>
  <c r="M467" i="8"/>
  <c r="M468" i="8"/>
  <c r="M469" i="8"/>
  <c r="M470" i="8"/>
  <c r="M471" i="8"/>
  <c r="M472" i="8"/>
  <c r="M473" i="8"/>
  <c r="M474" i="8"/>
  <c r="M475" i="8"/>
  <c r="M476" i="8"/>
  <c r="M477" i="8"/>
  <c r="M478" i="8"/>
  <c r="M479" i="8"/>
  <c r="M480" i="8"/>
  <c r="M481" i="8"/>
  <c r="M482" i="8"/>
  <c r="M483" i="8"/>
  <c r="M484" i="8"/>
  <c r="M485" i="8"/>
  <c r="M486" i="8"/>
  <c r="M487" i="8"/>
  <c r="M488" i="8"/>
  <c r="M489" i="8"/>
  <c r="M490" i="8"/>
  <c r="M491" i="8"/>
  <c r="M492" i="8"/>
  <c r="M493" i="8"/>
  <c r="M494" i="8"/>
  <c r="M495" i="8"/>
  <c r="M496" i="8"/>
  <c r="M497" i="8"/>
  <c r="M498" i="8"/>
  <c r="M499" i="8"/>
  <c r="M500" i="8"/>
  <c r="M501" i="8"/>
  <c r="M502" i="8"/>
  <c r="M503" i="8"/>
  <c r="M504" i="8"/>
  <c r="M505" i="8"/>
  <c r="M506" i="8"/>
  <c r="M507" i="8"/>
  <c r="M508" i="8"/>
  <c r="M509" i="8"/>
  <c r="M510" i="8"/>
  <c r="M511" i="8"/>
  <c r="M512" i="8"/>
  <c r="M513" i="8"/>
  <c r="M514" i="8"/>
  <c r="M515" i="8"/>
  <c r="M516" i="8"/>
  <c r="M517" i="8"/>
  <c r="M518" i="8"/>
  <c r="M519" i="8"/>
  <c r="M520" i="8"/>
  <c r="M521" i="8"/>
  <c r="M522" i="8"/>
  <c r="M523" i="8"/>
  <c r="M524" i="8"/>
  <c r="M525" i="8"/>
  <c r="M526" i="8"/>
  <c r="M527" i="8"/>
  <c r="M528" i="8"/>
  <c r="M529" i="8"/>
  <c r="M530" i="8"/>
  <c r="M531" i="8"/>
  <c r="M532" i="8"/>
  <c r="M533" i="8"/>
  <c r="M534" i="8"/>
  <c r="M535" i="8"/>
  <c r="M536" i="8"/>
  <c r="M537" i="8"/>
  <c r="M538" i="8"/>
  <c r="M539" i="8"/>
  <c r="M540" i="8"/>
  <c r="M541" i="8"/>
  <c r="M542" i="8"/>
  <c r="M543" i="8"/>
  <c r="M544" i="8"/>
  <c r="M545" i="8"/>
  <c r="M546" i="8"/>
  <c r="M547" i="8"/>
  <c r="M548" i="8"/>
  <c r="M549" i="8"/>
  <c r="M550" i="8"/>
  <c r="M551" i="8"/>
  <c r="M552" i="8"/>
  <c r="M553" i="8"/>
  <c r="M554" i="8"/>
  <c r="M555" i="8"/>
  <c r="M556" i="8"/>
  <c r="M557" i="8"/>
  <c r="M558" i="8"/>
  <c r="M559" i="8"/>
  <c r="M560" i="8"/>
  <c r="M561" i="8"/>
  <c r="M562" i="8"/>
  <c r="M563" i="8"/>
  <c r="M564" i="8"/>
  <c r="M565" i="8"/>
  <c r="M566" i="8"/>
  <c r="M567" i="8"/>
  <c r="M568" i="8"/>
  <c r="M569" i="8"/>
  <c r="M570" i="8"/>
  <c r="M571" i="8"/>
  <c r="M572" i="8"/>
  <c r="M573" i="8"/>
  <c r="M574" i="8"/>
  <c r="M575" i="8"/>
  <c r="M576" i="8"/>
  <c r="M577" i="8"/>
  <c r="M578" i="8"/>
  <c r="M579" i="8"/>
  <c r="M580" i="8"/>
  <c r="M581" i="8"/>
  <c r="M582" i="8"/>
  <c r="M583" i="8"/>
  <c r="M584" i="8"/>
  <c r="M585" i="8"/>
  <c r="M586" i="8"/>
  <c r="M587" i="8"/>
  <c r="M588" i="8"/>
  <c r="M589" i="8"/>
  <c r="M590" i="8"/>
  <c r="M591" i="8"/>
  <c r="M592" i="8"/>
  <c r="M593" i="8"/>
  <c r="M594" i="8"/>
  <c r="M595" i="8"/>
  <c r="M596" i="8"/>
  <c r="M597" i="8"/>
  <c r="M598" i="8"/>
  <c r="M599" i="8"/>
  <c r="M600" i="8"/>
  <c r="M601" i="8"/>
  <c r="M602" i="8"/>
  <c r="M603" i="8"/>
  <c r="M604" i="8"/>
  <c r="M605" i="8"/>
  <c r="M606" i="8"/>
  <c r="M607" i="8"/>
  <c r="M608" i="8"/>
  <c r="M609" i="8"/>
  <c r="M610" i="8"/>
  <c r="M611" i="8"/>
  <c r="M612" i="8"/>
  <c r="M613" i="8"/>
  <c r="M614" i="8"/>
  <c r="M615" i="8"/>
  <c r="M616" i="8"/>
  <c r="M617" i="8"/>
  <c r="M618" i="8"/>
  <c r="M619" i="8"/>
  <c r="M620" i="8"/>
  <c r="M621" i="8"/>
  <c r="M622" i="8"/>
  <c r="M623" i="8"/>
  <c r="M624" i="8"/>
  <c r="M625" i="8"/>
  <c r="M626" i="8"/>
  <c r="M627" i="8"/>
  <c r="M628" i="8"/>
  <c r="M629" i="8"/>
  <c r="M630" i="8"/>
  <c r="M631" i="8"/>
  <c r="M632" i="8"/>
  <c r="M633" i="8"/>
  <c r="M634" i="8"/>
  <c r="M635" i="8"/>
  <c r="M636" i="8"/>
  <c r="M637" i="8"/>
  <c r="M638" i="8"/>
  <c r="M639" i="8"/>
  <c r="M640" i="8"/>
  <c r="M641" i="8"/>
  <c r="M642" i="8"/>
  <c r="M643" i="8"/>
  <c r="M644" i="8"/>
  <c r="M645" i="8"/>
  <c r="M646" i="8"/>
  <c r="M647" i="8"/>
  <c r="M648" i="8"/>
  <c r="M649" i="8"/>
  <c r="M650" i="8"/>
  <c r="M651" i="8"/>
  <c r="M652" i="8"/>
  <c r="M653" i="8"/>
  <c r="M654" i="8"/>
  <c r="M655" i="8"/>
  <c r="M656" i="8"/>
  <c r="M657" i="8"/>
  <c r="M658" i="8"/>
  <c r="M659" i="8"/>
  <c r="M660" i="8"/>
  <c r="M661" i="8"/>
  <c r="M662" i="8"/>
  <c r="M663" i="8"/>
  <c r="M664" i="8"/>
  <c r="M665" i="8"/>
  <c r="M666" i="8"/>
  <c r="M667" i="8"/>
  <c r="M668" i="8"/>
  <c r="M669" i="8"/>
  <c r="M670" i="8"/>
  <c r="M671" i="8"/>
  <c r="M672" i="8"/>
  <c r="M673" i="8"/>
  <c r="M674" i="8"/>
  <c r="M675" i="8"/>
  <c r="M676" i="8"/>
  <c r="M677" i="8"/>
  <c r="M678" i="8"/>
  <c r="M679" i="8"/>
  <c r="M680" i="8"/>
  <c r="M681" i="8"/>
  <c r="M682" i="8"/>
  <c r="M683" i="8"/>
  <c r="M684" i="8"/>
  <c r="M685" i="8"/>
  <c r="M686" i="8"/>
  <c r="M687" i="8"/>
  <c r="M688" i="8"/>
  <c r="M689" i="8"/>
  <c r="M690" i="8"/>
  <c r="M691" i="8"/>
  <c r="M692" i="8"/>
  <c r="M693" i="8"/>
  <c r="M694" i="8"/>
  <c r="M695" i="8"/>
  <c r="M696" i="8"/>
  <c r="M697" i="8"/>
  <c r="M698" i="8"/>
  <c r="M699" i="8"/>
  <c r="M700" i="8"/>
  <c r="M701" i="8"/>
  <c r="M702" i="8"/>
  <c r="M703" i="8"/>
  <c r="M704" i="8"/>
  <c r="M705" i="8"/>
  <c r="M706" i="8"/>
  <c r="M707" i="8"/>
  <c r="M708" i="8"/>
  <c r="M709" i="8"/>
  <c r="M710" i="8"/>
  <c r="M711" i="8"/>
  <c r="M712" i="8"/>
  <c r="M713" i="8"/>
  <c r="M714" i="8"/>
  <c r="M715" i="8"/>
  <c r="M716" i="8"/>
  <c r="M717" i="8"/>
  <c r="M718" i="8"/>
  <c r="M719" i="8"/>
  <c r="M720" i="8"/>
  <c r="M721" i="8"/>
  <c r="M722" i="8"/>
  <c r="M723" i="8"/>
  <c r="M724" i="8"/>
  <c r="M725" i="8"/>
  <c r="M726" i="8"/>
  <c r="M727" i="8"/>
  <c r="M728" i="8"/>
  <c r="M729" i="8"/>
  <c r="M730" i="8"/>
  <c r="M731" i="8"/>
  <c r="M732" i="8"/>
  <c r="M733" i="8"/>
  <c r="M734" i="8"/>
  <c r="M735" i="8"/>
  <c r="M736" i="8"/>
  <c r="M737" i="8"/>
  <c r="M738" i="8"/>
  <c r="M739" i="8"/>
  <c r="M740" i="8"/>
  <c r="M741" i="8"/>
  <c r="M742" i="8"/>
  <c r="M743" i="8"/>
  <c r="M744" i="8"/>
  <c r="M745" i="8"/>
  <c r="M746" i="8"/>
  <c r="M747" i="8"/>
  <c r="M748" i="8"/>
  <c r="M749" i="8"/>
  <c r="M750" i="8"/>
  <c r="M751" i="8"/>
  <c r="M752" i="8"/>
  <c r="M753" i="8"/>
  <c r="M754" i="8"/>
  <c r="M755" i="8"/>
  <c r="M756" i="8"/>
  <c r="M757" i="8"/>
  <c r="M758" i="8"/>
  <c r="M759" i="8"/>
  <c r="M760" i="8"/>
  <c r="M761" i="8"/>
  <c r="M762" i="8"/>
  <c r="M763" i="8"/>
  <c r="M764" i="8"/>
  <c r="M765" i="8"/>
  <c r="M766" i="8"/>
  <c r="M767" i="8"/>
  <c r="M768" i="8"/>
  <c r="M769" i="8"/>
  <c r="M770" i="8"/>
  <c r="M771" i="8"/>
  <c r="M772" i="8"/>
  <c r="M773" i="8"/>
  <c r="M774" i="8"/>
  <c r="M775" i="8"/>
  <c r="M776" i="8"/>
  <c r="M777" i="8"/>
  <c r="M778" i="8"/>
  <c r="M779" i="8"/>
  <c r="M780" i="8"/>
  <c r="M781" i="8"/>
  <c r="M782" i="8"/>
  <c r="M783" i="8"/>
  <c r="M784" i="8"/>
  <c r="M785" i="8"/>
  <c r="M786" i="8"/>
  <c r="M787" i="8"/>
  <c r="M788" i="8"/>
  <c r="M789" i="8"/>
  <c r="M790" i="8"/>
  <c r="M791" i="8"/>
  <c r="M792" i="8"/>
  <c r="M793" i="8"/>
  <c r="M794" i="8"/>
  <c r="M795" i="8"/>
  <c r="M796" i="8"/>
  <c r="M797" i="8"/>
  <c r="M798" i="8"/>
  <c r="M799" i="8"/>
  <c r="M800" i="8"/>
  <c r="M801" i="8"/>
  <c r="M802" i="8"/>
  <c r="M803" i="8"/>
  <c r="M804" i="8"/>
  <c r="M805" i="8"/>
  <c r="M806" i="8"/>
  <c r="M807" i="8"/>
  <c r="M808" i="8"/>
  <c r="M809" i="8"/>
  <c r="M810" i="8"/>
  <c r="M811" i="8"/>
  <c r="M812" i="8"/>
  <c r="M813" i="8"/>
  <c r="M814" i="8"/>
  <c r="M815" i="8"/>
  <c r="M816" i="8"/>
  <c r="M817" i="8"/>
  <c r="M818" i="8"/>
  <c r="M819" i="8"/>
  <c r="M820" i="8"/>
  <c r="M821" i="8"/>
  <c r="M822" i="8"/>
  <c r="M823" i="8"/>
  <c r="M824" i="8"/>
  <c r="M825" i="8"/>
  <c r="M826" i="8"/>
  <c r="M827" i="8"/>
  <c r="M828" i="8"/>
  <c r="M829" i="8"/>
  <c r="M830" i="8"/>
  <c r="M831" i="8"/>
  <c r="M832" i="8"/>
  <c r="M833" i="8"/>
  <c r="M834" i="8"/>
  <c r="M835" i="8"/>
  <c r="M836" i="8"/>
  <c r="M837" i="8"/>
  <c r="M838" i="8"/>
  <c r="M839" i="8"/>
  <c r="M840" i="8"/>
  <c r="M841" i="8"/>
  <c r="M842" i="8"/>
  <c r="M843" i="8"/>
  <c r="M844" i="8"/>
  <c r="M845" i="8"/>
  <c r="M846" i="8"/>
  <c r="M847" i="8"/>
  <c r="M848" i="8"/>
  <c r="M849" i="8"/>
  <c r="M850" i="8"/>
  <c r="M851" i="8"/>
  <c r="M852" i="8"/>
  <c r="M853" i="8"/>
  <c r="M854" i="8"/>
  <c r="M855" i="8"/>
  <c r="M856" i="8"/>
  <c r="M857" i="8"/>
  <c r="M858" i="8"/>
  <c r="M859" i="8"/>
  <c r="M860" i="8"/>
  <c r="M861" i="8"/>
  <c r="M862" i="8"/>
  <c r="M863" i="8"/>
  <c r="M864" i="8"/>
  <c r="M865" i="8"/>
  <c r="M866" i="8"/>
  <c r="M867" i="8"/>
  <c r="M868" i="8"/>
  <c r="M869" i="8"/>
  <c r="M870" i="8"/>
  <c r="M871" i="8"/>
  <c r="M872" i="8"/>
  <c r="M873" i="8"/>
  <c r="M874" i="8"/>
  <c r="M875" i="8"/>
  <c r="M876" i="8"/>
  <c r="M877" i="8"/>
  <c r="M878" i="8"/>
  <c r="M879" i="8"/>
  <c r="M880" i="8"/>
  <c r="M881" i="8"/>
  <c r="M882" i="8"/>
  <c r="M883" i="8"/>
  <c r="M884" i="8"/>
  <c r="M885" i="8"/>
  <c r="M886" i="8"/>
  <c r="M887" i="8"/>
  <c r="M888" i="8"/>
  <c r="M889" i="8"/>
  <c r="M890" i="8"/>
  <c r="M891" i="8"/>
  <c r="M892" i="8"/>
  <c r="M893" i="8"/>
  <c r="M894" i="8"/>
  <c r="M895" i="8"/>
  <c r="M896" i="8"/>
  <c r="M897" i="8"/>
  <c r="M898" i="8"/>
  <c r="M899" i="8"/>
  <c r="M900" i="8"/>
  <c r="M901" i="8"/>
  <c r="M902" i="8"/>
  <c r="M903" i="8"/>
  <c r="M904" i="8"/>
  <c r="M905" i="8"/>
  <c r="M906" i="8"/>
  <c r="M907" i="8"/>
  <c r="M908" i="8"/>
  <c r="M909" i="8"/>
  <c r="M910" i="8"/>
  <c r="M911" i="8"/>
  <c r="M912" i="8"/>
  <c r="M913" i="8"/>
  <c r="M914" i="8"/>
  <c r="M915" i="8"/>
  <c r="M916" i="8"/>
  <c r="M917" i="8"/>
  <c r="M918" i="8"/>
  <c r="M919" i="8"/>
  <c r="M920" i="8"/>
  <c r="M921" i="8"/>
  <c r="M922" i="8"/>
  <c r="M923" i="8"/>
  <c r="M924" i="8"/>
  <c r="M925" i="8"/>
  <c r="M926" i="8"/>
  <c r="M927" i="8"/>
  <c r="M928" i="8"/>
  <c r="M929" i="8"/>
  <c r="M930" i="8"/>
  <c r="M931" i="8"/>
  <c r="M932" i="8"/>
  <c r="M933" i="8"/>
  <c r="M934" i="8"/>
  <c r="M935" i="8"/>
  <c r="M936" i="8"/>
  <c r="M937" i="8"/>
  <c r="M938" i="8"/>
  <c r="M939" i="8"/>
  <c r="M940" i="8"/>
  <c r="M941" i="8"/>
  <c r="M942" i="8"/>
  <c r="M943" i="8"/>
  <c r="M944" i="8"/>
  <c r="M945" i="8"/>
  <c r="M946" i="8"/>
  <c r="M947" i="8"/>
  <c r="M948" i="8"/>
  <c r="M949" i="8"/>
  <c r="M950" i="8"/>
  <c r="M951" i="8"/>
  <c r="M952" i="8"/>
  <c r="M953" i="8"/>
  <c r="M954" i="8"/>
  <c r="M955" i="8"/>
  <c r="M956" i="8"/>
  <c r="M957" i="8"/>
  <c r="M958" i="8"/>
  <c r="M959" i="8"/>
  <c r="M960" i="8"/>
  <c r="M961" i="8"/>
  <c r="M962" i="8"/>
  <c r="M963" i="8"/>
  <c r="M964" i="8"/>
  <c r="M965" i="8"/>
  <c r="M966" i="8"/>
  <c r="M967" i="8"/>
  <c r="M968" i="8"/>
  <c r="M969" i="8"/>
  <c r="M970" i="8"/>
  <c r="M971" i="8"/>
  <c r="M972" i="8"/>
  <c r="M973" i="8"/>
  <c r="M974" i="8"/>
  <c r="M975" i="8"/>
  <c r="M976" i="8"/>
  <c r="M977" i="8"/>
  <c r="M978" i="8"/>
  <c r="M979" i="8"/>
  <c r="M980" i="8"/>
  <c r="M981" i="8"/>
  <c r="M982" i="8"/>
  <c r="M983" i="8"/>
  <c r="M984" i="8"/>
  <c r="M985" i="8"/>
  <c r="M986" i="8"/>
  <c r="M987" i="8"/>
  <c r="M988" i="8"/>
  <c r="M989" i="8"/>
  <c r="M990" i="8"/>
  <c r="M991" i="8"/>
  <c r="M992" i="8"/>
  <c r="M993" i="8"/>
  <c r="M994" i="8"/>
  <c r="M995" i="8"/>
  <c r="M996" i="8"/>
  <c r="M997" i="8"/>
  <c r="M998" i="8"/>
  <c r="M999" i="8"/>
  <c r="M1000" i="8"/>
  <c r="M1001" i="8"/>
  <c r="M1002" i="8"/>
  <c r="M1003" i="8"/>
  <c r="M1004" i="8"/>
  <c r="M1005" i="8"/>
  <c r="M1006" i="8"/>
  <c r="M1007" i="8"/>
  <c r="M1008" i="8"/>
  <c r="M1009" i="8"/>
  <c r="M1010" i="8"/>
  <c r="M1011" i="8"/>
  <c r="M1012" i="8"/>
  <c r="M1013" i="8"/>
  <c r="M1014" i="8"/>
  <c r="M1015" i="8"/>
  <c r="M1016" i="8"/>
  <c r="M1017" i="8"/>
  <c r="M1018" i="8"/>
  <c r="M1019" i="8"/>
  <c r="M1020" i="8"/>
  <c r="M1021" i="8"/>
  <c r="M1022" i="8"/>
  <c r="M1023" i="8"/>
  <c r="M1024" i="8"/>
  <c r="M1025" i="8"/>
  <c r="M1026" i="8"/>
  <c r="M1027" i="8"/>
  <c r="M1028" i="8"/>
  <c r="M1029" i="8"/>
  <c r="M1030" i="8"/>
  <c r="M1031" i="8"/>
  <c r="M1032" i="8"/>
  <c r="M1033" i="8"/>
  <c r="M1034" i="8"/>
  <c r="M1035" i="8"/>
  <c r="M1036" i="8"/>
  <c r="M1037" i="8"/>
  <c r="M1038" i="8"/>
  <c r="M1039" i="8"/>
  <c r="M1040" i="8"/>
  <c r="M1041" i="8"/>
  <c r="M1042" i="8"/>
  <c r="M1043" i="8"/>
  <c r="M1044" i="8"/>
  <c r="M1045" i="8"/>
  <c r="M1046" i="8"/>
  <c r="M1047" i="8"/>
  <c r="M1048" i="8"/>
  <c r="M1049" i="8"/>
  <c r="M1050" i="8"/>
  <c r="M1051" i="8"/>
  <c r="M1052" i="8"/>
  <c r="M1053" i="8"/>
  <c r="M1054" i="8"/>
  <c r="M1055" i="8"/>
  <c r="M1056" i="8"/>
  <c r="M1057" i="8"/>
  <c r="M1058" i="8"/>
  <c r="M1059" i="8"/>
  <c r="M1060" i="8"/>
  <c r="M1061" i="8"/>
  <c r="M1062" i="8"/>
  <c r="M1063" i="8"/>
  <c r="M1064" i="8"/>
  <c r="M1065" i="8"/>
  <c r="M1066" i="8"/>
  <c r="M1067" i="8"/>
  <c r="M1068" i="8"/>
  <c r="M1069" i="8"/>
  <c r="M1070" i="8"/>
  <c r="M1071" i="8"/>
  <c r="M1072" i="8"/>
  <c r="M1073" i="8"/>
  <c r="M1074" i="8"/>
  <c r="M1075" i="8"/>
  <c r="M1076" i="8"/>
  <c r="M1077" i="8"/>
  <c r="M1078" i="8"/>
  <c r="M1079" i="8"/>
  <c r="M1080" i="8"/>
  <c r="M1081" i="8"/>
  <c r="M1082" i="8"/>
  <c r="M1083" i="8"/>
  <c r="M1084" i="8"/>
  <c r="M1085" i="8"/>
  <c r="M1086" i="8"/>
  <c r="M1087" i="8"/>
  <c r="M1088" i="8"/>
  <c r="M1089" i="8"/>
  <c r="M1090" i="8"/>
  <c r="M1091" i="8"/>
  <c r="M1092" i="8"/>
  <c r="M1093" i="8"/>
  <c r="M1094" i="8"/>
  <c r="M1095" i="8"/>
  <c r="M1096" i="8"/>
  <c r="M1097" i="8"/>
  <c r="M1098" i="8"/>
  <c r="M1099" i="8"/>
  <c r="M1100" i="8"/>
  <c r="M1101" i="8"/>
  <c r="M1102" i="8"/>
  <c r="M1103" i="8"/>
  <c r="M1104" i="8"/>
  <c r="M1105" i="8"/>
  <c r="M1106" i="8"/>
  <c r="M1107" i="8"/>
  <c r="M1108" i="8"/>
  <c r="M1109" i="8"/>
  <c r="M1110" i="8"/>
  <c r="M1111" i="8"/>
  <c r="M1112" i="8"/>
  <c r="M1113" i="8"/>
  <c r="M1114" i="8"/>
  <c r="M1115" i="8"/>
  <c r="M1116" i="8"/>
  <c r="M1117" i="8"/>
  <c r="M1118" i="8"/>
  <c r="M1119" i="8"/>
  <c r="M1120" i="8"/>
  <c r="M1121" i="8"/>
  <c r="M1122" i="8"/>
  <c r="M1123" i="8"/>
  <c r="M1124" i="8"/>
  <c r="M1125" i="8"/>
  <c r="M1126" i="8"/>
  <c r="M1127" i="8"/>
  <c r="M1128" i="8"/>
  <c r="M1129" i="8"/>
  <c r="M1130" i="8"/>
  <c r="M1131" i="8"/>
  <c r="M1132" i="8"/>
  <c r="M1133" i="8"/>
  <c r="M1134" i="8"/>
  <c r="M1135" i="8"/>
  <c r="M1136" i="8"/>
  <c r="M1137" i="8"/>
  <c r="M1138" i="8"/>
  <c r="M1139" i="8"/>
  <c r="M1140" i="8"/>
  <c r="M1141" i="8"/>
  <c r="M1142" i="8"/>
  <c r="M1143" i="8"/>
  <c r="M1144" i="8"/>
  <c r="M1145" i="8"/>
  <c r="M1146" i="8"/>
  <c r="M1147" i="8"/>
  <c r="M1148" i="8"/>
  <c r="M1149" i="8"/>
  <c r="M1150" i="8"/>
  <c r="M1151" i="8"/>
  <c r="M1152" i="8"/>
  <c r="M1153" i="8"/>
  <c r="M1154" i="8"/>
  <c r="M1155" i="8"/>
  <c r="M1156" i="8"/>
  <c r="M1157" i="8"/>
  <c r="M1158" i="8"/>
  <c r="M1159" i="8"/>
  <c r="M1160" i="8"/>
  <c r="M1161" i="8"/>
  <c r="M1162" i="8"/>
  <c r="M1163" i="8"/>
  <c r="M1164" i="8"/>
  <c r="M1165" i="8"/>
  <c r="M1166" i="8"/>
  <c r="M1167" i="8"/>
  <c r="M1168" i="8"/>
  <c r="M1169" i="8"/>
  <c r="M1170" i="8"/>
  <c r="M1171" i="8"/>
  <c r="M1172" i="8"/>
  <c r="M1173" i="8"/>
  <c r="M1174" i="8"/>
  <c r="M1175" i="8"/>
  <c r="M1176" i="8"/>
  <c r="M1177" i="8"/>
  <c r="M1178" i="8"/>
  <c r="M1179" i="8"/>
  <c r="M1180" i="8"/>
  <c r="M1181" i="8"/>
  <c r="M1182" i="8"/>
  <c r="M1183" i="8"/>
  <c r="M1184" i="8"/>
  <c r="M1185" i="8"/>
  <c r="M1186" i="8"/>
  <c r="M1187" i="8"/>
  <c r="M1188" i="8"/>
  <c r="M1189" i="8"/>
  <c r="M1190" i="8"/>
  <c r="M1191" i="8"/>
  <c r="M1192" i="8"/>
  <c r="M1193" i="8"/>
  <c r="M1194" i="8"/>
  <c r="M1195" i="8"/>
  <c r="M1196" i="8"/>
  <c r="M1197" i="8"/>
  <c r="M1198" i="8"/>
  <c r="M1199" i="8"/>
  <c r="M1200" i="8"/>
  <c r="M1201" i="8"/>
  <c r="M1202" i="8"/>
  <c r="M1203" i="8"/>
  <c r="M1204" i="8"/>
  <c r="M1205" i="8"/>
  <c r="M1206" i="8"/>
  <c r="M1207" i="8"/>
  <c r="M1208" i="8"/>
  <c r="M1209" i="8"/>
  <c r="M1210" i="8"/>
  <c r="M1211" i="8"/>
  <c r="M1212" i="8"/>
  <c r="M1213" i="8"/>
  <c r="M1214" i="8"/>
  <c r="M1215" i="8"/>
  <c r="M1216" i="8"/>
  <c r="M1217" i="8"/>
  <c r="M1218" i="8"/>
  <c r="M1219" i="8"/>
  <c r="M1220" i="8"/>
  <c r="M1221" i="8"/>
  <c r="M1222" i="8"/>
  <c r="M1223" i="8"/>
  <c r="M1224" i="8"/>
  <c r="M1225" i="8"/>
  <c r="M1226" i="8"/>
  <c r="M1227" i="8"/>
  <c r="M1228" i="8"/>
  <c r="M1229" i="8"/>
  <c r="M1230" i="8"/>
  <c r="M1231" i="8"/>
  <c r="M1232" i="8"/>
  <c r="M1233" i="8"/>
  <c r="M1234" i="8"/>
  <c r="M1235" i="8"/>
  <c r="M1236" i="8"/>
  <c r="M1237" i="8"/>
  <c r="M1238" i="8"/>
  <c r="M1239" i="8"/>
  <c r="M1240" i="8"/>
  <c r="M1241" i="8"/>
  <c r="M1242" i="8"/>
  <c r="M1243" i="8"/>
  <c r="M1244" i="8"/>
  <c r="M1245" i="8"/>
  <c r="M1246" i="8"/>
  <c r="M1247" i="8"/>
  <c r="M1248" i="8"/>
  <c r="M1249" i="8"/>
  <c r="M1250" i="8"/>
  <c r="M1251" i="8"/>
  <c r="M1252" i="8"/>
  <c r="M1253" i="8"/>
  <c r="M1254" i="8"/>
  <c r="M1255" i="8"/>
  <c r="M1256" i="8"/>
  <c r="M1257" i="8"/>
  <c r="M1258" i="8"/>
  <c r="M1259" i="8"/>
  <c r="M1260" i="8"/>
  <c r="M1261" i="8"/>
  <c r="M1262" i="8"/>
  <c r="M1263" i="8"/>
  <c r="M1264" i="8"/>
  <c r="M1265" i="8"/>
  <c r="M1266" i="8"/>
  <c r="M1267" i="8"/>
  <c r="M1268" i="8"/>
  <c r="M1269" i="8"/>
  <c r="M1270" i="8"/>
  <c r="M1271" i="8"/>
  <c r="M1272" i="8"/>
  <c r="M1273" i="8"/>
  <c r="M1274" i="8"/>
  <c r="M1275" i="8"/>
  <c r="M1276" i="8"/>
  <c r="M1277" i="8"/>
  <c r="M1278" i="8"/>
  <c r="M1279" i="8"/>
  <c r="M1280" i="8"/>
  <c r="M1281" i="8"/>
  <c r="M1282" i="8"/>
  <c r="M1283" i="8"/>
  <c r="M1284" i="8"/>
  <c r="M1285" i="8"/>
  <c r="M1286" i="8"/>
  <c r="M1287" i="8"/>
  <c r="M1288" i="8"/>
  <c r="M1289" i="8"/>
  <c r="M1290" i="8"/>
  <c r="M1291" i="8"/>
  <c r="M1292" i="8"/>
  <c r="M1293" i="8"/>
  <c r="M1294" i="8"/>
  <c r="M1295" i="8"/>
  <c r="M1296" i="8"/>
  <c r="M1297" i="8"/>
  <c r="M1298" i="8"/>
  <c r="M1299" i="8"/>
  <c r="M1300" i="8"/>
  <c r="M1301" i="8"/>
  <c r="M1302" i="8"/>
  <c r="M1303" i="8"/>
  <c r="M1304" i="8"/>
  <c r="M1305" i="8"/>
  <c r="M1306" i="8"/>
  <c r="M1307" i="8"/>
  <c r="M1308" i="8"/>
  <c r="M1309" i="8"/>
  <c r="M1310" i="8"/>
  <c r="M1311" i="8"/>
  <c r="M1312" i="8"/>
  <c r="M1313" i="8"/>
  <c r="M1314" i="8"/>
  <c r="M1315" i="8"/>
  <c r="M1316" i="8"/>
  <c r="M1317" i="8"/>
  <c r="M1318" i="8"/>
  <c r="M1319" i="8"/>
  <c r="M1320" i="8"/>
  <c r="M1321" i="8"/>
  <c r="M1322" i="8"/>
  <c r="M1323" i="8"/>
  <c r="M1324" i="8"/>
  <c r="M1325" i="8"/>
  <c r="M1326" i="8"/>
  <c r="M1327" i="8"/>
  <c r="M1328" i="8"/>
  <c r="M1329" i="8"/>
  <c r="M1330" i="8"/>
  <c r="M1331" i="8"/>
  <c r="M1332" i="8"/>
  <c r="M1333" i="8"/>
  <c r="M1334" i="8"/>
  <c r="M1335" i="8"/>
  <c r="M1336" i="8"/>
  <c r="M1337" i="8"/>
  <c r="M1338" i="8"/>
  <c r="M1339" i="8"/>
  <c r="M1340" i="8"/>
  <c r="M1341" i="8"/>
  <c r="M1342" i="8"/>
  <c r="M1343" i="8"/>
  <c r="M1344" i="8"/>
  <c r="M1345" i="8"/>
  <c r="M1346" i="8"/>
  <c r="M1347" i="8"/>
  <c r="M1348" i="8"/>
  <c r="M1349" i="8"/>
  <c r="M1350" i="8"/>
  <c r="M1351" i="8"/>
  <c r="M1352" i="8"/>
  <c r="M1353" i="8"/>
  <c r="M1354" i="8"/>
  <c r="M1355" i="8"/>
  <c r="M1356" i="8"/>
  <c r="M1357" i="8"/>
  <c r="M1358" i="8"/>
  <c r="M1359" i="8"/>
  <c r="M1360" i="8"/>
  <c r="M1361" i="8"/>
  <c r="M1362" i="8"/>
  <c r="M1363" i="8"/>
  <c r="M1364" i="8"/>
  <c r="M1365" i="8"/>
  <c r="M1366" i="8"/>
  <c r="M1367" i="8"/>
  <c r="M1368" i="8"/>
  <c r="M1369" i="8"/>
  <c r="M1370" i="8"/>
  <c r="M1371" i="8"/>
  <c r="M1372" i="8"/>
  <c r="M1373" i="8"/>
  <c r="M1374" i="8"/>
  <c r="M1375" i="8"/>
  <c r="M1376" i="8"/>
  <c r="M1377" i="8"/>
  <c r="M1378" i="8"/>
  <c r="M1379" i="8"/>
  <c r="M1380" i="8"/>
  <c r="M1381" i="8"/>
  <c r="M1382" i="8"/>
  <c r="M1383" i="8"/>
  <c r="M1384" i="8"/>
  <c r="M1385" i="8"/>
  <c r="M1386" i="8"/>
  <c r="M1387" i="8"/>
  <c r="M1388" i="8"/>
  <c r="M1389" i="8"/>
  <c r="M1390" i="8"/>
  <c r="M1391" i="8"/>
  <c r="M1392" i="8"/>
  <c r="M1393" i="8"/>
  <c r="M1394" i="8"/>
  <c r="M1395" i="8"/>
  <c r="M1396" i="8"/>
  <c r="M1397" i="8"/>
  <c r="M1398" i="8"/>
  <c r="M1399" i="8"/>
  <c r="M1400" i="8"/>
  <c r="M1401" i="8"/>
  <c r="M1402" i="8"/>
  <c r="M1403" i="8"/>
  <c r="M1404" i="8"/>
  <c r="M1405" i="8"/>
  <c r="M1406" i="8"/>
  <c r="M1407" i="8"/>
  <c r="M1408" i="8"/>
  <c r="M1409" i="8"/>
  <c r="M1410" i="8"/>
  <c r="M1411" i="8"/>
  <c r="M1412" i="8"/>
  <c r="M1413" i="8"/>
  <c r="M1414" i="8"/>
  <c r="M1415" i="8"/>
  <c r="M1416" i="8"/>
  <c r="M1417" i="8"/>
  <c r="M1418" i="8"/>
  <c r="M1419" i="8"/>
  <c r="M1420" i="8"/>
  <c r="M1421" i="8"/>
  <c r="M1422" i="8"/>
  <c r="M1423" i="8"/>
  <c r="M1424" i="8"/>
  <c r="M1425" i="8"/>
  <c r="M1426" i="8"/>
  <c r="M1427" i="8"/>
  <c r="M1428" i="8"/>
  <c r="M1429" i="8"/>
  <c r="M1430" i="8"/>
  <c r="M1431" i="8"/>
  <c r="M1432" i="8"/>
  <c r="M1433" i="8"/>
  <c r="M1434" i="8"/>
  <c r="M1435" i="8"/>
  <c r="M1436" i="8"/>
  <c r="M1437" i="8"/>
  <c r="M1438" i="8"/>
  <c r="M1439" i="8"/>
  <c r="M1440" i="8"/>
  <c r="M1441" i="8"/>
  <c r="M1442" i="8"/>
  <c r="M1443" i="8"/>
  <c r="M1444" i="8"/>
  <c r="M1445" i="8"/>
  <c r="M1446" i="8"/>
  <c r="M1447" i="8"/>
  <c r="M1448" i="8"/>
  <c r="M1449" i="8"/>
  <c r="M1450" i="8"/>
  <c r="M1451" i="8"/>
  <c r="M1452" i="8"/>
  <c r="M1453" i="8"/>
  <c r="M1454" i="8"/>
  <c r="M1455" i="8"/>
  <c r="M1456" i="8"/>
  <c r="M1457" i="8"/>
  <c r="M1458" i="8"/>
  <c r="M1459" i="8"/>
  <c r="M1460" i="8"/>
  <c r="M1461" i="8"/>
  <c r="M1462" i="8"/>
  <c r="M1463" i="8"/>
  <c r="M1464" i="8"/>
  <c r="M1465" i="8"/>
  <c r="M1466" i="8"/>
  <c r="M1467" i="8"/>
  <c r="M1468" i="8"/>
  <c r="M1469" i="8"/>
  <c r="M1470" i="8"/>
  <c r="M1471" i="8"/>
  <c r="M1472" i="8"/>
  <c r="M1473" i="8"/>
  <c r="M1474" i="8"/>
  <c r="M1475" i="8"/>
  <c r="M1476" i="8"/>
  <c r="M1477" i="8"/>
  <c r="M1478" i="8"/>
  <c r="M1479" i="8"/>
  <c r="M1480" i="8"/>
  <c r="M1481" i="8"/>
  <c r="M1482" i="8"/>
  <c r="M1483" i="8"/>
  <c r="M1484" i="8"/>
  <c r="M1485" i="8"/>
  <c r="M1486" i="8"/>
  <c r="M1487" i="8"/>
  <c r="M1488" i="8"/>
  <c r="M1489" i="8"/>
  <c r="M1490" i="8"/>
  <c r="M1491" i="8"/>
  <c r="M1492" i="8"/>
  <c r="M1493" i="8"/>
  <c r="M1494" i="8"/>
  <c r="M1495" i="8"/>
  <c r="M1496" i="8"/>
  <c r="M1497" i="8"/>
  <c r="M1498" i="8"/>
  <c r="M1499" i="8"/>
  <c r="M1500" i="8"/>
  <c r="M1501" i="8"/>
  <c r="M1502" i="8"/>
  <c r="M1503" i="8"/>
  <c r="M1504" i="8"/>
  <c r="M1505" i="8"/>
  <c r="M1506" i="8"/>
  <c r="M1507" i="8"/>
  <c r="M1508" i="8"/>
  <c r="M1509" i="8"/>
  <c r="M1510" i="8"/>
  <c r="M1511" i="8"/>
  <c r="M1512" i="8"/>
  <c r="M1513" i="8"/>
  <c r="M1514" i="8"/>
  <c r="M1515" i="8"/>
  <c r="M1516" i="8"/>
  <c r="M1517" i="8"/>
  <c r="M1518" i="8"/>
  <c r="M1519" i="8"/>
  <c r="M1520" i="8"/>
  <c r="M1521" i="8"/>
  <c r="M1522" i="8"/>
  <c r="M1523" i="8"/>
  <c r="M1524" i="8"/>
  <c r="M1525" i="8"/>
  <c r="M1526" i="8"/>
  <c r="M1527" i="8"/>
  <c r="M1528" i="8"/>
  <c r="M1529" i="8"/>
  <c r="M1530" i="8"/>
  <c r="M1531" i="8"/>
  <c r="M1532" i="8"/>
  <c r="M1533" i="8"/>
  <c r="M1534" i="8"/>
  <c r="M1535" i="8"/>
  <c r="M1536" i="8"/>
  <c r="M1537" i="8"/>
  <c r="M1538" i="8"/>
  <c r="M1539" i="8"/>
  <c r="M1540" i="8"/>
  <c r="M1541" i="8"/>
  <c r="M1542" i="8"/>
  <c r="M1543" i="8"/>
  <c r="M1544" i="8"/>
  <c r="M1545" i="8"/>
  <c r="M1546" i="8"/>
  <c r="M1547" i="8"/>
  <c r="M1548" i="8"/>
  <c r="M1549" i="8"/>
  <c r="M1550" i="8"/>
  <c r="M1551" i="8"/>
  <c r="M1552" i="8"/>
  <c r="M1553" i="8"/>
  <c r="M1554" i="8"/>
  <c r="M1555" i="8"/>
  <c r="M1556" i="8"/>
  <c r="M1557" i="8"/>
  <c r="M1558" i="8"/>
  <c r="M1559" i="8"/>
  <c r="M1560" i="8"/>
  <c r="M1561" i="8"/>
  <c r="M1562" i="8"/>
  <c r="M1563" i="8"/>
  <c r="M1564" i="8"/>
  <c r="M1565" i="8"/>
  <c r="M1566" i="8"/>
  <c r="M1567" i="8"/>
  <c r="M1568" i="8"/>
  <c r="M1569" i="8"/>
  <c r="M1570" i="8"/>
  <c r="M1571" i="8"/>
  <c r="M1572" i="8"/>
  <c r="M1573" i="8"/>
  <c r="M1574" i="8"/>
  <c r="M1575" i="8"/>
  <c r="M1576" i="8"/>
  <c r="M1577" i="8"/>
  <c r="M1578" i="8"/>
  <c r="M1579" i="8"/>
  <c r="M1580" i="8"/>
  <c r="M1581" i="8"/>
  <c r="M1582" i="8"/>
  <c r="M1583" i="8"/>
  <c r="M1584" i="8"/>
  <c r="M1585" i="8"/>
  <c r="M1586" i="8"/>
  <c r="M1587" i="8"/>
  <c r="M1588" i="8"/>
  <c r="M1589" i="8"/>
  <c r="M1590" i="8"/>
  <c r="M1591" i="8"/>
  <c r="M1592" i="8"/>
  <c r="M1593" i="8"/>
  <c r="M1594" i="8"/>
  <c r="M1595" i="8"/>
  <c r="M1596" i="8"/>
  <c r="M1597" i="8"/>
  <c r="M1598" i="8"/>
  <c r="M1599" i="8"/>
  <c r="M1600" i="8"/>
  <c r="M1601" i="8"/>
  <c r="M1602" i="8"/>
  <c r="M1603" i="8"/>
  <c r="M1604" i="8"/>
  <c r="M1605" i="8"/>
  <c r="M1606" i="8"/>
  <c r="M1607" i="8"/>
  <c r="M1608" i="8"/>
  <c r="M1609" i="8"/>
  <c r="M1610" i="8"/>
  <c r="M1611" i="8"/>
  <c r="M1612" i="8"/>
  <c r="M1613" i="8"/>
  <c r="M1614" i="8"/>
  <c r="M1615" i="8"/>
  <c r="O1615" i="8" l="1"/>
  <c r="O1611" i="8"/>
  <c r="O1607" i="8"/>
  <c r="O1603" i="8"/>
  <c r="O1599" i="8"/>
  <c r="O1595" i="8"/>
  <c r="O1591" i="8"/>
  <c r="O1587" i="8"/>
  <c r="O1583" i="8"/>
  <c r="O1579" i="8"/>
  <c r="O1575" i="8"/>
  <c r="O1571" i="8"/>
  <c r="O1567" i="8"/>
  <c r="O1563" i="8"/>
  <c r="O1559" i="8"/>
  <c r="O1555" i="8"/>
  <c r="O1551" i="8"/>
  <c r="O1547" i="8"/>
  <c r="O1543" i="8"/>
  <c r="O1539" i="8"/>
  <c r="O1535" i="8"/>
  <c r="O1531" i="8"/>
  <c r="O1527" i="8"/>
  <c r="O1523" i="8"/>
  <c r="O1519" i="8"/>
  <c r="O1515" i="8"/>
  <c r="O1511" i="8"/>
  <c r="O1507" i="8"/>
  <c r="O1503" i="8"/>
  <c r="O1499" i="8"/>
  <c r="O1495" i="8"/>
  <c r="O1491" i="8"/>
  <c r="O1487" i="8"/>
  <c r="O1483" i="8"/>
  <c r="O1479" i="8"/>
  <c r="O1475" i="8"/>
  <c r="O1471" i="8"/>
  <c r="O1467" i="8"/>
  <c r="O1463" i="8"/>
  <c r="O1459" i="8"/>
  <c r="O1455" i="8"/>
  <c r="O1451" i="8"/>
  <c r="O1447" i="8"/>
  <c r="O1443" i="8"/>
  <c r="O1439" i="8"/>
  <c r="O1435" i="8"/>
  <c r="O1431" i="8"/>
  <c r="O1427" i="8"/>
  <c r="O1423" i="8"/>
  <c r="O1419" i="8"/>
  <c r="O1415" i="8"/>
  <c r="O1411" i="8"/>
  <c r="O1407" i="8"/>
  <c r="O1403" i="8"/>
  <c r="O1399" i="8"/>
  <c r="O1395" i="8"/>
  <c r="O1391" i="8"/>
  <c r="O1387" i="8"/>
  <c r="O1383" i="8"/>
  <c r="O1379" i="8"/>
  <c r="O1375" i="8"/>
  <c r="O1371" i="8"/>
  <c r="O1367" i="8"/>
  <c r="O1363" i="8"/>
  <c r="O1359" i="8"/>
  <c r="O1355" i="8"/>
  <c r="O1351" i="8"/>
  <c r="O1347" i="8"/>
  <c r="O1343" i="8"/>
  <c r="O1339" i="8"/>
  <c r="O1335" i="8"/>
  <c r="O1331" i="8"/>
  <c r="O1327" i="8"/>
  <c r="O1323" i="8"/>
  <c r="O1319" i="8"/>
  <c r="O1315" i="8"/>
  <c r="O1311" i="8"/>
  <c r="O1307" i="8"/>
  <c r="O1303" i="8"/>
  <c r="O1299" i="8"/>
  <c r="O1295" i="8"/>
  <c r="O1291" i="8"/>
  <c r="O1287" i="8"/>
  <c r="O1283" i="8"/>
  <c r="O1279" i="8"/>
  <c r="O1275" i="8"/>
  <c r="O1271" i="8"/>
  <c r="O1267" i="8"/>
  <c r="O1263" i="8"/>
  <c r="O1259" i="8"/>
  <c r="O1255" i="8"/>
  <c r="O1251" i="8"/>
  <c r="O1247" i="8"/>
  <c r="O1243" i="8"/>
  <c r="O1239" i="8"/>
  <c r="O1235" i="8"/>
  <c r="O1231" i="8"/>
  <c r="O1227" i="8"/>
  <c r="O1223" i="8"/>
  <c r="O1219" i="8"/>
  <c r="O1215" i="8"/>
  <c r="O1211" i="8"/>
  <c r="O1207" i="8"/>
  <c r="O1203" i="8"/>
  <c r="O1199" i="8"/>
  <c r="O1195" i="8"/>
  <c r="O1191" i="8"/>
  <c r="O1187" i="8"/>
  <c r="O1183" i="8"/>
  <c r="O1179" i="8"/>
  <c r="O1175" i="8"/>
  <c r="O1171" i="8"/>
  <c r="O1167" i="8"/>
  <c r="O1163" i="8"/>
  <c r="O1159" i="8"/>
  <c r="O1155" i="8"/>
  <c r="O1151" i="8"/>
  <c r="O1147" i="8"/>
  <c r="O1143" i="8"/>
  <c r="O1139" i="8"/>
  <c r="O1135" i="8"/>
  <c r="O1131" i="8"/>
  <c r="O1127" i="8"/>
  <c r="O1123" i="8"/>
  <c r="O1119" i="8"/>
  <c r="O1115" i="8"/>
  <c r="O1111" i="8"/>
  <c r="O1107" i="8"/>
  <c r="O1103" i="8"/>
  <c r="O1099" i="8"/>
  <c r="O1095" i="8"/>
  <c r="O1091" i="8"/>
  <c r="O1087" i="8"/>
  <c r="O1083" i="8"/>
  <c r="O1079" i="8"/>
  <c r="O1075" i="8"/>
  <c r="O1071" i="8"/>
  <c r="O1067" i="8"/>
  <c r="O1063" i="8"/>
  <c r="O1059" i="8"/>
  <c r="O1055" i="8"/>
  <c r="O1051" i="8"/>
  <c r="O1047" i="8"/>
  <c r="O1043" i="8"/>
  <c r="O1039" i="8"/>
  <c r="O1035" i="8"/>
  <c r="O1031" i="8"/>
  <c r="O1027" i="8"/>
  <c r="O1023" i="8"/>
  <c r="O1019" i="8"/>
  <c r="O1015" i="8"/>
  <c r="O1011" i="8"/>
  <c r="O1007" i="8"/>
  <c r="O1003" i="8"/>
  <c r="O999" i="8"/>
  <c r="O995" i="8"/>
  <c r="O991" i="8"/>
  <c r="O987" i="8"/>
  <c r="O983" i="8"/>
  <c r="O979" i="8"/>
  <c r="O975" i="8"/>
  <c r="O971" i="8"/>
  <c r="O967" i="8"/>
  <c r="O963" i="8"/>
  <c r="O959" i="8"/>
  <c r="O955" i="8"/>
  <c r="O951" i="8"/>
  <c r="O947" i="8"/>
  <c r="O943" i="8"/>
  <c r="O939" i="8"/>
  <c r="O935" i="8"/>
  <c r="O931" i="8"/>
  <c r="O927" i="8"/>
  <c r="O923" i="8"/>
  <c r="O919" i="8"/>
  <c r="O915" i="8"/>
  <c r="O911" i="8"/>
  <c r="O907" i="8"/>
  <c r="O903" i="8"/>
  <c r="O899" i="8"/>
  <c r="O895" i="8"/>
  <c r="O891" i="8"/>
  <c r="O887" i="8"/>
  <c r="O883" i="8"/>
  <c r="O879" i="8"/>
  <c r="O875" i="8"/>
  <c r="O871" i="8"/>
  <c r="O867" i="8"/>
  <c r="O863" i="8"/>
  <c r="O859" i="8"/>
  <c r="O855" i="8"/>
  <c r="O851" i="8"/>
  <c r="O847" i="8"/>
  <c r="O843" i="8"/>
  <c r="O839" i="8"/>
  <c r="O835" i="8"/>
  <c r="O831" i="8"/>
  <c r="O827" i="8"/>
  <c r="O823" i="8"/>
  <c r="O819" i="8"/>
  <c r="O815" i="8"/>
  <c r="O811" i="8"/>
  <c r="O807" i="8"/>
  <c r="O803" i="8"/>
  <c r="O799" i="8"/>
  <c r="O795" i="8"/>
  <c r="O791" i="8"/>
  <c r="O787" i="8"/>
  <c r="O783" i="8"/>
  <c r="O779" i="8"/>
  <c r="O775" i="8"/>
  <c r="O771" i="8"/>
  <c r="O767" i="8"/>
  <c r="O763" i="8"/>
  <c r="O759" i="8"/>
  <c r="O755" i="8"/>
  <c r="O751" i="8"/>
  <c r="O747" i="8"/>
  <c r="O743" i="8"/>
  <c r="O739" i="8"/>
  <c r="O735" i="8"/>
  <c r="O731" i="8"/>
  <c r="O727" i="8"/>
  <c r="O723" i="8"/>
  <c r="O719" i="8"/>
  <c r="O715" i="8"/>
  <c r="O711" i="8"/>
  <c r="O707" i="8"/>
  <c r="O703" i="8"/>
  <c r="O699" i="8"/>
  <c r="O695" i="8"/>
  <c r="O691" i="8"/>
  <c r="O687" i="8"/>
  <c r="O683" i="8"/>
  <c r="O679" i="8"/>
  <c r="O675" i="8"/>
  <c r="O671" i="8"/>
  <c r="O667" i="8"/>
  <c r="O663" i="8"/>
  <c r="O659" i="8"/>
  <c r="O655" i="8"/>
  <c r="O651" i="8"/>
  <c r="O647" i="8"/>
  <c r="O643" i="8"/>
  <c r="O639" i="8"/>
  <c r="O635" i="8"/>
  <c r="O631" i="8"/>
  <c r="O627" i="8"/>
  <c r="O623" i="8"/>
  <c r="O619" i="8"/>
  <c r="O615" i="8"/>
  <c r="O611" i="8"/>
  <c r="O607" i="8"/>
  <c r="O603" i="8"/>
  <c r="O599" i="8"/>
  <c r="O595" i="8"/>
  <c r="O591" i="8"/>
  <c r="O587" i="8"/>
  <c r="O583" i="8"/>
  <c r="O579" i="8"/>
  <c r="O575" i="8"/>
  <c r="O571" i="8"/>
  <c r="O567" i="8"/>
  <c r="O563" i="8"/>
  <c r="O559" i="8"/>
  <c r="O555" i="8"/>
  <c r="O551" i="8"/>
  <c r="O547" i="8"/>
  <c r="O543" i="8"/>
  <c r="O539" i="8"/>
  <c r="O535" i="8"/>
  <c r="O531" i="8"/>
  <c r="O527" i="8"/>
  <c r="O523" i="8"/>
  <c r="O519" i="8"/>
  <c r="O515" i="8"/>
  <c r="O511" i="8"/>
  <c r="O507" i="8"/>
  <c r="O503" i="8"/>
  <c r="O499" i="8"/>
  <c r="O495" i="8"/>
  <c r="O491" i="8"/>
  <c r="O487" i="8"/>
  <c r="O483" i="8"/>
  <c r="O479" i="8"/>
  <c r="O475" i="8"/>
  <c r="O471" i="8"/>
  <c r="O467" i="8"/>
  <c r="O463" i="8"/>
  <c r="O459" i="8"/>
  <c r="O455" i="8"/>
  <c r="O451" i="8"/>
  <c r="O447" i="8"/>
  <c r="O443" i="8"/>
  <c r="O439" i="8"/>
  <c r="O435" i="8"/>
  <c r="O431" i="8"/>
  <c r="O427" i="8"/>
  <c r="O423" i="8"/>
  <c r="O419" i="8"/>
  <c r="O415" i="8"/>
  <c r="O411" i="8"/>
  <c r="O407" i="8"/>
  <c r="O403" i="8"/>
  <c r="O399" i="8"/>
  <c r="O395" i="8"/>
  <c r="O391" i="8"/>
  <c r="O387" i="8"/>
  <c r="O383" i="8"/>
  <c r="O379" i="8"/>
  <c r="O375" i="8"/>
  <c r="O371" i="8"/>
  <c r="O367" i="8"/>
  <c r="O363" i="8"/>
  <c r="O359" i="8"/>
  <c r="O355" i="8"/>
  <c r="O351" i="8"/>
  <c r="O347" i="8"/>
  <c r="O343" i="8"/>
  <c r="O339" i="8"/>
  <c r="O335" i="8"/>
  <c r="O331" i="8"/>
  <c r="O327" i="8"/>
  <c r="O323" i="8"/>
  <c r="O319" i="8"/>
  <c r="O315" i="8"/>
  <c r="O311" i="8"/>
  <c r="O307" i="8"/>
  <c r="O303" i="8"/>
  <c r="O299" i="8"/>
  <c r="O295" i="8"/>
  <c r="O291" i="8"/>
  <c r="O287" i="8"/>
  <c r="O283" i="8"/>
  <c r="O279" i="8"/>
  <c r="O275" i="8"/>
  <c r="O271" i="8"/>
  <c r="O267" i="8"/>
  <c r="O263" i="8"/>
  <c r="O259" i="8"/>
  <c r="O255" i="8"/>
  <c r="O251" i="8"/>
  <c r="O247" i="8"/>
  <c r="O243" i="8"/>
  <c r="O239" i="8"/>
  <c r="O235" i="8"/>
  <c r="O231" i="8"/>
  <c r="O227" i="8"/>
  <c r="O223" i="8"/>
  <c r="O219" i="8"/>
  <c r="O215" i="8"/>
  <c r="O211" i="8"/>
  <c r="O207" i="8"/>
  <c r="O203" i="8"/>
  <c r="O199" i="8"/>
  <c r="O195" i="8"/>
  <c r="O191" i="8"/>
  <c r="O187" i="8"/>
  <c r="O183" i="8"/>
  <c r="O179" i="8"/>
  <c r="O175" i="8"/>
  <c r="O171" i="8"/>
  <c r="O167" i="8"/>
  <c r="O163" i="8"/>
  <c r="O159" i="8"/>
  <c r="O155" i="8"/>
  <c r="O151" i="8"/>
  <c r="O147" i="8"/>
  <c r="O143" i="8"/>
  <c r="O139" i="8"/>
  <c r="O135" i="8"/>
  <c r="O131" i="8"/>
  <c r="O127" i="8"/>
  <c r="O123" i="8"/>
  <c r="O119" i="8"/>
  <c r="O115" i="8"/>
  <c r="O111" i="8"/>
  <c r="O107" i="8"/>
  <c r="O103" i="8"/>
  <c r="O99" i="8"/>
  <c r="O95" i="8"/>
  <c r="O91" i="8"/>
  <c r="O87" i="8"/>
  <c r="O83" i="8"/>
  <c r="O79" i="8"/>
  <c r="O75" i="8"/>
  <c r="O71" i="8"/>
  <c r="O67" i="8"/>
  <c r="O63" i="8"/>
  <c r="O59" i="8"/>
  <c r="O55" i="8"/>
  <c r="O51" i="8"/>
  <c r="O47" i="8"/>
  <c r="O43" i="8"/>
  <c r="O39" i="8"/>
  <c r="O35" i="8"/>
  <c r="O31" i="8"/>
  <c r="O27" i="8"/>
  <c r="O23" i="8"/>
  <c r="O19" i="8"/>
  <c r="O15" i="8"/>
  <c r="O11" i="8"/>
  <c r="O7" i="8"/>
  <c r="O1614" i="8"/>
  <c r="O1610" i="8"/>
  <c r="O1606" i="8"/>
  <c r="O1602" i="8"/>
  <c r="O1598" i="8"/>
  <c r="O1594" i="8"/>
  <c r="O1590" i="8"/>
  <c r="O1586" i="8"/>
  <c r="O1582" i="8"/>
  <c r="O1578" i="8"/>
  <c r="O1574" i="8"/>
  <c r="O1570" i="8"/>
  <c r="O1566" i="8"/>
  <c r="O1562" i="8"/>
  <c r="O1558" i="8"/>
  <c r="O1554" i="8"/>
  <c r="O1550" i="8"/>
  <c r="O1546" i="8"/>
  <c r="O1542" i="8"/>
  <c r="O1538" i="8"/>
  <c r="O1534" i="8"/>
  <c r="O1530" i="8"/>
  <c r="O1526" i="8"/>
  <c r="O1522" i="8"/>
  <c r="O1518" i="8"/>
  <c r="O1514" i="8"/>
  <c r="O1510" i="8"/>
  <c r="O1506" i="8"/>
  <c r="O1502" i="8"/>
  <c r="O1498" i="8"/>
  <c r="O1494" i="8"/>
  <c r="O1490" i="8"/>
  <c r="O1486" i="8"/>
  <c r="O1482" i="8"/>
  <c r="O1478" i="8"/>
  <c r="O1474" i="8"/>
  <c r="O1470" i="8"/>
  <c r="O1466" i="8"/>
  <c r="O1462" i="8"/>
  <c r="O1458" i="8"/>
  <c r="O1454" i="8"/>
  <c r="O1450" i="8"/>
  <c r="O1446" i="8"/>
  <c r="O1442" i="8"/>
  <c r="O1438" i="8"/>
  <c r="O1434" i="8"/>
  <c r="O1430" i="8"/>
  <c r="O1426" i="8"/>
  <c r="O1422" i="8"/>
  <c r="O1418" i="8"/>
  <c r="O1414" i="8"/>
  <c r="O1410" i="8"/>
  <c r="O1406" i="8"/>
  <c r="O1402" i="8"/>
  <c r="O1398" i="8"/>
  <c r="O1394" i="8"/>
  <c r="O1390" i="8"/>
  <c r="O1386" i="8"/>
  <c r="O1382" i="8"/>
  <c r="O1378" i="8"/>
  <c r="O1374" i="8"/>
  <c r="O1370" i="8"/>
  <c r="O1366" i="8"/>
  <c r="O1362" i="8"/>
  <c r="O1358" i="8"/>
  <c r="O1354" i="8"/>
  <c r="O1350" i="8"/>
  <c r="O1346" i="8"/>
  <c r="O1342" i="8"/>
  <c r="O1338" i="8"/>
  <c r="O1334" i="8"/>
  <c r="O1330" i="8"/>
  <c r="O1326" i="8"/>
  <c r="O1322" i="8"/>
  <c r="O1318" i="8"/>
  <c r="O1314" i="8"/>
  <c r="O1310" i="8"/>
  <c r="O1306" i="8"/>
  <c r="O1302" i="8"/>
  <c r="O1298" i="8"/>
  <c r="O1294" i="8"/>
  <c r="O1290" i="8"/>
  <c r="O1286" i="8"/>
  <c r="O1282" i="8"/>
  <c r="O1278" i="8"/>
  <c r="O1274" i="8"/>
  <c r="O1270" i="8"/>
  <c r="O1266" i="8"/>
  <c r="O1262" i="8"/>
  <c r="O1258" i="8"/>
  <c r="O1254" i="8"/>
  <c r="O1250" i="8"/>
  <c r="O1246" i="8"/>
  <c r="O1242" i="8"/>
  <c r="O1238" i="8"/>
  <c r="O1234" i="8"/>
  <c r="O1230" i="8"/>
  <c r="O1226" i="8"/>
  <c r="O1222" i="8"/>
  <c r="O1218" i="8"/>
  <c r="O1214" i="8"/>
  <c r="O1210" i="8"/>
  <c r="O1206" i="8"/>
  <c r="O1202" i="8"/>
  <c r="O1198" i="8"/>
  <c r="O1194" i="8"/>
  <c r="O1190" i="8"/>
  <c r="O1186" i="8"/>
  <c r="O1182" i="8"/>
  <c r="O1178" i="8"/>
  <c r="O1174" i="8"/>
  <c r="O1170" i="8"/>
  <c r="O1166" i="8"/>
  <c r="O1162" i="8"/>
  <c r="O1158" i="8"/>
  <c r="O1154" i="8"/>
  <c r="O1150" i="8"/>
  <c r="O1146" i="8"/>
  <c r="O1142" i="8"/>
  <c r="O1138" i="8"/>
  <c r="O1134" i="8"/>
  <c r="O1130" i="8"/>
  <c r="O1126" i="8"/>
  <c r="O1122" i="8"/>
  <c r="O1118" i="8"/>
  <c r="O1114" i="8"/>
  <c r="O1110" i="8"/>
  <c r="O1106" i="8"/>
  <c r="O1102" i="8"/>
  <c r="O1098" i="8"/>
  <c r="O1094" i="8"/>
  <c r="O1090" i="8"/>
  <c r="O1086" i="8"/>
  <c r="O1082" i="8"/>
  <c r="O1078" i="8"/>
  <c r="O1074" i="8"/>
  <c r="O1070" i="8"/>
  <c r="O1066" i="8"/>
  <c r="O1062" i="8"/>
  <c r="O1058" i="8"/>
  <c r="O1054" i="8"/>
  <c r="O1050" i="8"/>
  <c r="O1046" i="8"/>
  <c r="O1042" i="8"/>
  <c r="O1038" i="8"/>
  <c r="O1034" i="8"/>
  <c r="O1030" i="8"/>
  <c r="O1026" i="8"/>
  <c r="O1022" i="8"/>
  <c r="O1018" i="8"/>
  <c r="O1014" i="8"/>
  <c r="O1010" i="8"/>
  <c r="O1006" i="8"/>
  <c r="O1002" i="8"/>
  <c r="O998" i="8"/>
  <c r="O994" i="8"/>
  <c r="O990" i="8"/>
  <c r="O986" i="8"/>
  <c r="O982" i="8"/>
  <c r="O978" i="8"/>
  <c r="O974" i="8"/>
  <c r="O970" i="8"/>
  <c r="O966" i="8"/>
  <c r="O962" i="8"/>
  <c r="O958" i="8"/>
  <c r="O954" i="8"/>
  <c r="O950" i="8"/>
  <c r="O946" i="8"/>
  <c r="O942" i="8"/>
  <c r="O938" i="8"/>
  <c r="O934" i="8"/>
  <c r="O930" i="8"/>
  <c r="O926" i="8"/>
  <c r="O922" i="8"/>
  <c r="O918" i="8"/>
  <c r="O914" i="8"/>
  <c r="O910" i="8"/>
  <c r="O906" i="8"/>
  <c r="O902" i="8"/>
  <c r="O898" i="8"/>
  <c r="O894" i="8"/>
  <c r="O890" i="8"/>
  <c r="O886" i="8"/>
  <c r="O882" i="8"/>
  <c r="O878" i="8"/>
  <c r="O874" i="8"/>
  <c r="O870" i="8"/>
  <c r="O866" i="8"/>
  <c r="O862" i="8"/>
  <c r="O858" i="8"/>
  <c r="O854" i="8"/>
  <c r="O850" i="8"/>
  <c r="O846" i="8"/>
  <c r="O842" i="8"/>
  <c r="O838" i="8"/>
  <c r="O834" i="8"/>
  <c r="O830" i="8"/>
  <c r="O826" i="8"/>
  <c r="O822" i="8"/>
  <c r="O818" i="8"/>
  <c r="O814" i="8"/>
  <c r="O810" i="8"/>
  <c r="O806" i="8"/>
  <c r="O802" i="8"/>
  <c r="O798" i="8"/>
  <c r="O794" i="8"/>
  <c r="O790" i="8"/>
  <c r="O786" i="8"/>
  <c r="O782" i="8"/>
  <c r="O778" i="8"/>
  <c r="O774" i="8"/>
  <c r="O770" i="8"/>
  <c r="O766" i="8"/>
  <c r="O762" i="8"/>
  <c r="O758" i="8"/>
  <c r="O754" i="8"/>
  <c r="O750" i="8"/>
  <c r="O746" i="8"/>
  <c r="O742" i="8"/>
  <c r="O738" i="8"/>
  <c r="O734" i="8"/>
  <c r="O730" i="8"/>
  <c r="O726" i="8"/>
  <c r="O722" i="8"/>
  <c r="O718" i="8"/>
  <c r="O714" i="8"/>
  <c r="O710" i="8"/>
  <c r="O706" i="8"/>
  <c r="O702" i="8"/>
  <c r="O698" i="8"/>
  <c r="O694" i="8"/>
  <c r="O690" i="8"/>
  <c r="O686" i="8"/>
  <c r="O682" i="8"/>
  <c r="O678" i="8"/>
  <c r="O674" i="8"/>
  <c r="O670" i="8"/>
  <c r="O666" i="8"/>
  <c r="O662" i="8"/>
  <c r="O658" i="8"/>
  <c r="O654" i="8"/>
  <c r="O650" i="8"/>
  <c r="O646" i="8"/>
  <c r="O642" i="8"/>
  <c r="O638" i="8"/>
  <c r="O634" i="8"/>
  <c r="O630" i="8"/>
  <c r="O626" i="8"/>
  <c r="O622" i="8"/>
  <c r="O618" i="8"/>
  <c r="O614" i="8"/>
  <c r="O610" i="8"/>
  <c r="O606" i="8"/>
  <c r="O602" i="8"/>
  <c r="O598" i="8"/>
  <c r="O594" i="8"/>
  <c r="O590" i="8"/>
  <c r="O586" i="8"/>
  <c r="O582" i="8"/>
  <c r="O578" i="8"/>
  <c r="O574" i="8"/>
  <c r="O570" i="8"/>
  <c r="O566" i="8"/>
  <c r="O562" i="8"/>
  <c r="O558" i="8"/>
  <c r="O554" i="8"/>
  <c r="O550" i="8"/>
  <c r="O546" i="8"/>
  <c r="O542" i="8"/>
  <c r="O538" i="8"/>
  <c r="O534" i="8"/>
  <c r="O530" i="8"/>
  <c r="O526" i="8"/>
  <c r="O522" i="8"/>
  <c r="O518" i="8"/>
  <c r="O514" i="8"/>
  <c r="O510" i="8"/>
  <c r="O506" i="8"/>
  <c r="O502" i="8"/>
  <c r="O498" i="8"/>
  <c r="O494" i="8"/>
  <c r="O490" i="8"/>
  <c r="O486" i="8"/>
  <c r="O482" i="8"/>
  <c r="O478" i="8"/>
  <c r="O474" i="8"/>
  <c r="O470" i="8"/>
  <c r="O466" i="8"/>
  <c r="O462" i="8"/>
  <c r="O458" i="8"/>
  <c r="O454" i="8"/>
  <c r="O450" i="8"/>
  <c r="O446" i="8"/>
  <c r="O442" i="8"/>
  <c r="O438" i="8"/>
  <c r="O434" i="8"/>
  <c r="O430" i="8"/>
  <c r="O426" i="8"/>
  <c r="O422" i="8"/>
  <c r="O418" i="8"/>
  <c r="O414" i="8"/>
  <c r="O410" i="8"/>
  <c r="O406" i="8"/>
  <c r="O402" i="8"/>
  <c r="O398" i="8"/>
  <c r="O394" i="8"/>
  <c r="O390" i="8"/>
  <c r="O386" i="8"/>
  <c r="O382" i="8"/>
  <c r="O378" i="8"/>
  <c r="O374" i="8"/>
  <c r="O370" i="8"/>
  <c r="O366" i="8"/>
  <c r="O362" i="8"/>
  <c r="O358" i="8"/>
  <c r="O354" i="8"/>
  <c r="O350" i="8"/>
  <c r="O346" i="8"/>
  <c r="O342" i="8"/>
  <c r="O338" i="8"/>
  <c r="O334" i="8"/>
  <c r="O330" i="8"/>
  <c r="O326" i="8"/>
  <c r="O322" i="8"/>
  <c r="O318" i="8"/>
  <c r="O314" i="8"/>
  <c r="O310" i="8"/>
  <c r="O306" i="8"/>
  <c r="O302" i="8"/>
  <c r="O298" i="8"/>
  <c r="O294" i="8"/>
  <c r="O290" i="8"/>
  <c r="O286" i="8"/>
  <c r="O282" i="8"/>
  <c r="O278" i="8"/>
  <c r="O274" i="8"/>
  <c r="O270" i="8"/>
  <c r="O266" i="8"/>
  <c r="O262" i="8"/>
  <c r="O258" i="8"/>
  <c r="O254" i="8"/>
  <c r="O250" i="8"/>
  <c r="O246" i="8"/>
  <c r="O242" i="8"/>
  <c r="O238" i="8"/>
  <c r="O234" i="8"/>
  <c r="O230" i="8"/>
  <c r="O226" i="8"/>
  <c r="O222" i="8"/>
  <c r="O218" i="8"/>
  <c r="O214" i="8"/>
  <c r="O210" i="8"/>
  <c r="O206" i="8"/>
  <c r="O202" i="8"/>
  <c r="O198" i="8"/>
  <c r="O194" i="8"/>
  <c r="O190" i="8"/>
  <c r="O186" i="8"/>
  <c r="O182" i="8"/>
  <c r="O178" i="8"/>
  <c r="O174" i="8"/>
  <c r="O170" i="8"/>
  <c r="O166" i="8"/>
  <c r="O162" i="8"/>
  <c r="O158" i="8"/>
  <c r="O154" i="8"/>
  <c r="O150" i="8"/>
  <c r="O146" i="8"/>
  <c r="O142" i="8"/>
  <c r="O138" i="8"/>
  <c r="O134" i="8"/>
  <c r="O130" i="8"/>
  <c r="O126" i="8"/>
  <c r="O122" i="8"/>
  <c r="O118" i="8"/>
  <c r="O114" i="8"/>
  <c r="O110" i="8"/>
  <c r="O106" i="8"/>
  <c r="O102" i="8"/>
  <c r="O98" i="8"/>
  <c r="O94" i="8"/>
  <c r="O90" i="8"/>
  <c r="O86" i="8"/>
  <c r="O82" i="8"/>
  <c r="O78" i="8"/>
  <c r="O74" i="8"/>
  <c r="O70" i="8"/>
  <c r="O66" i="8"/>
  <c r="O62" i="8"/>
  <c r="O58" i="8"/>
  <c r="O54" i="8"/>
  <c r="O50" i="8"/>
  <c r="O46" i="8"/>
  <c r="O42" i="8"/>
  <c r="O38" i="8"/>
  <c r="O34" i="8"/>
  <c r="O30" i="8"/>
  <c r="O26" i="8"/>
  <c r="O22" i="8"/>
  <c r="O18" i="8"/>
  <c r="O14" i="8"/>
  <c r="O10" i="8"/>
  <c r="O1613" i="8"/>
  <c r="O1609" i="8"/>
  <c r="O1605" i="8"/>
  <c r="O1601" i="8"/>
  <c r="O1597" i="8"/>
  <c r="O1593" i="8"/>
  <c r="O1589" i="8"/>
  <c r="O1585" i="8"/>
  <c r="O1581" i="8"/>
  <c r="O1577" i="8"/>
  <c r="O1573" i="8"/>
  <c r="O1569" i="8"/>
  <c r="O1565" i="8"/>
  <c r="O1561" i="8"/>
  <c r="O1557" i="8"/>
  <c r="O1553" i="8"/>
  <c r="O1549" i="8"/>
  <c r="O1545" i="8"/>
  <c r="O1541" i="8"/>
  <c r="O1537" i="8"/>
  <c r="O1533" i="8"/>
  <c r="O1529" i="8"/>
  <c r="O1525" i="8"/>
  <c r="O1521" i="8"/>
  <c r="O1517" i="8"/>
  <c r="O1513" i="8"/>
  <c r="O1509" i="8"/>
  <c r="O1505" i="8"/>
  <c r="O1501" i="8"/>
  <c r="O1497" i="8"/>
  <c r="O1493" i="8"/>
  <c r="O1489" i="8"/>
  <c r="O1485" i="8"/>
  <c r="O1481" i="8"/>
  <c r="O1477" i="8"/>
  <c r="O1473" i="8"/>
  <c r="O1469" i="8"/>
  <c r="O1465" i="8"/>
  <c r="O1461" i="8"/>
  <c r="O1457" i="8"/>
  <c r="O1453" i="8"/>
  <c r="O1449" i="8"/>
  <c r="O1445" i="8"/>
  <c r="O1441" i="8"/>
  <c r="O1437" i="8"/>
  <c r="O1433" i="8"/>
  <c r="O1429" i="8"/>
  <c r="O1425" i="8"/>
  <c r="O1421" i="8"/>
  <c r="O1417" i="8"/>
  <c r="O1413" i="8"/>
  <c r="O1409" i="8"/>
  <c r="O1405" i="8"/>
  <c r="O1401" i="8"/>
  <c r="O1397" i="8"/>
  <c r="O1393" i="8"/>
  <c r="O1389" i="8"/>
  <c r="O1385" i="8"/>
  <c r="O1381" i="8"/>
  <c r="O1377" i="8"/>
  <c r="O1373" i="8"/>
  <c r="O1369" i="8"/>
  <c r="O1365" i="8"/>
  <c r="O1361" i="8"/>
  <c r="O1357" i="8"/>
  <c r="O1353" i="8"/>
  <c r="O1349" i="8"/>
  <c r="O1345" i="8"/>
  <c r="O1341" i="8"/>
  <c r="O1337" i="8"/>
  <c r="O1333" i="8"/>
  <c r="O1329" i="8"/>
  <c r="O1325" i="8"/>
  <c r="O1321" i="8"/>
  <c r="O1317" i="8"/>
  <c r="O1313" i="8"/>
  <c r="O1309" i="8"/>
  <c r="O1305" i="8"/>
  <c r="O1301" i="8"/>
  <c r="O1297" i="8"/>
  <c r="O1293" i="8"/>
  <c r="O1289" i="8"/>
  <c r="O1285" i="8"/>
  <c r="O1281" i="8"/>
  <c r="O1277" i="8"/>
  <c r="O1273" i="8"/>
  <c r="O1269" i="8"/>
  <c r="O1265" i="8"/>
  <c r="O1261" i="8"/>
  <c r="O1257" i="8"/>
  <c r="O1253" i="8"/>
  <c r="O1249" i="8"/>
  <c r="O1245" i="8"/>
  <c r="O1241" i="8"/>
  <c r="O1237" i="8"/>
  <c r="O1233" i="8"/>
  <c r="O1229" i="8"/>
  <c r="O1225" i="8"/>
  <c r="O1221" i="8"/>
  <c r="O1217" i="8"/>
  <c r="O1213" i="8"/>
  <c r="O1209" i="8"/>
  <c r="O1205" i="8"/>
  <c r="O1201" i="8"/>
  <c r="O1197" i="8"/>
  <c r="O1193" i="8"/>
  <c r="O1189" i="8"/>
  <c r="O1185" i="8"/>
  <c r="O1181" i="8"/>
  <c r="O1177" i="8"/>
  <c r="O1173" i="8"/>
  <c r="O1169" i="8"/>
  <c r="O1165" i="8"/>
  <c r="O1161" i="8"/>
  <c r="O1157" i="8"/>
  <c r="O1153" i="8"/>
  <c r="O1149" i="8"/>
  <c r="O1145" i="8"/>
  <c r="O1141" i="8"/>
  <c r="O1137" i="8"/>
  <c r="O1133" i="8"/>
  <c r="O1129" i="8"/>
  <c r="O1125" i="8"/>
  <c r="O1121" i="8"/>
  <c r="O1117" i="8"/>
  <c r="O1113" i="8"/>
  <c r="O1109" i="8"/>
  <c r="O1105" i="8"/>
  <c r="O1101" i="8"/>
  <c r="O1097" i="8"/>
  <c r="O1093" i="8"/>
  <c r="O1089" i="8"/>
  <c r="O1085" i="8"/>
  <c r="O1081" i="8"/>
  <c r="O1077" i="8"/>
  <c r="O1073" i="8"/>
  <c r="O1069" i="8"/>
  <c r="O1065" i="8"/>
  <c r="O1061" i="8"/>
  <c r="O1057" i="8"/>
  <c r="O1053" i="8"/>
  <c r="O1049" i="8"/>
  <c r="O1045" i="8"/>
  <c r="O1041" i="8"/>
  <c r="O1037" i="8"/>
  <c r="O1033" i="8"/>
  <c r="O1029" i="8"/>
  <c r="O1025" i="8"/>
  <c r="O1021" i="8"/>
  <c r="O1017" i="8"/>
  <c r="O1013" i="8"/>
  <c r="O1009" i="8"/>
  <c r="O1005" i="8"/>
  <c r="O1001" i="8"/>
  <c r="O997" i="8"/>
  <c r="O993" i="8"/>
  <c r="O989" i="8"/>
  <c r="O985" i="8"/>
  <c r="O981" i="8"/>
  <c r="O977" i="8"/>
  <c r="O973" i="8"/>
  <c r="O969" i="8"/>
  <c r="O965" i="8"/>
  <c r="O961" i="8"/>
  <c r="O957" i="8"/>
  <c r="O953" i="8"/>
  <c r="O949" i="8"/>
  <c r="O945" i="8"/>
  <c r="O941" i="8"/>
  <c r="O937" i="8"/>
  <c r="O933" i="8"/>
  <c r="O929" i="8"/>
  <c r="O925" i="8"/>
  <c r="O921" i="8"/>
  <c r="O917" i="8"/>
  <c r="O913" i="8"/>
  <c r="O909" i="8"/>
  <c r="O905" i="8"/>
  <c r="O901" i="8"/>
  <c r="O897" i="8"/>
  <c r="O893" i="8"/>
  <c r="O889" i="8"/>
  <c r="O885" i="8"/>
  <c r="O881" i="8"/>
  <c r="O877" i="8"/>
  <c r="O873" i="8"/>
  <c r="O869" i="8"/>
  <c r="O865" i="8"/>
  <c r="O861" i="8"/>
  <c r="O857" i="8"/>
  <c r="O853" i="8"/>
  <c r="O849" i="8"/>
  <c r="O845" i="8"/>
  <c r="O841" i="8"/>
  <c r="O837" i="8"/>
  <c r="O833" i="8"/>
  <c r="O829" i="8"/>
  <c r="O825" i="8"/>
  <c r="O821" i="8"/>
  <c r="O817" i="8"/>
  <c r="O813" i="8"/>
  <c r="O809" i="8"/>
  <c r="O805" i="8"/>
  <c r="O801" i="8"/>
  <c r="O797" i="8"/>
  <c r="O793" i="8"/>
  <c r="O789" i="8"/>
  <c r="O785" i="8"/>
  <c r="O781" i="8"/>
  <c r="O777" i="8"/>
  <c r="O773" i="8"/>
  <c r="O769" i="8"/>
  <c r="O765" i="8"/>
  <c r="O761" i="8"/>
  <c r="O757" i="8"/>
  <c r="O753" i="8"/>
  <c r="O749" i="8"/>
  <c r="O745" i="8"/>
  <c r="O741" i="8"/>
  <c r="O737" i="8"/>
  <c r="O733" i="8"/>
  <c r="O729" i="8"/>
  <c r="O725" i="8"/>
  <c r="O721" i="8"/>
  <c r="O717" i="8"/>
  <c r="O713" i="8"/>
  <c r="O709" i="8"/>
  <c r="O705" i="8"/>
  <c r="O701" i="8"/>
  <c r="O697" i="8"/>
  <c r="O693" i="8"/>
  <c r="O689" i="8"/>
  <c r="O685" i="8"/>
  <c r="O681" i="8"/>
  <c r="O677" i="8"/>
  <c r="O673" i="8"/>
  <c r="O669" i="8"/>
  <c r="O665" i="8"/>
  <c r="O661" i="8"/>
  <c r="O657" i="8"/>
  <c r="O653" i="8"/>
  <c r="O649" i="8"/>
  <c r="O645" i="8"/>
  <c r="O641" i="8"/>
  <c r="O637" i="8"/>
  <c r="O633" i="8"/>
  <c r="O629" i="8"/>
  <c r="O625" i="8"/>
  <c r="O621" i="8"/>
  <c r="O617" i="8"/>
  <c r="O613" i="8"/>
  <c r="O609" i="8"/>
  <c r="O605" i="8"/>
  <c r="O601" i="8"/>
  <c r="O597" i="8"/>
  <c r="O593" i="8"/>
  <c r="O589" i="8"/>
  <c r="O585" i="8"/>
  <c r="O581" i="8"/>
  <c r="O577" i="8"/>
  <c r="O573" i="8"/>
  <c r="O569" i="8"/>
  <c r="O565" i="8"/>
  <c r="O561" i="8"/>
  <c r="O557" i="8"/>
  <c r="O553" i="8"/>
  <c r="O549" i="8"/>
  <c r="O545" i="8"/>
  <c r="O541" i="8"/>
  <c r="O537" i="8"/>
  <c r="O533" i="8"/>
  <c r="O529" i="8"/>
  <c r="O525" i="8"/>
  <c r="O521" i="8"/>
  <c r="O517" i="8"/>
  <c r="O513" i="8"/>
  <c r="O509" i="8"/>
  <c r="O505" i="8"/>
  <c r="O501" i="8"/>
  <c r="O497" i="8"/>
  <c r="O493" i="8"/>
  <c r="O489" i="8"/>
  <c r="O485" i="8"/>
  <c r="O481" i="8"/>
  <c r="O477" i="8"/>
  <c r="O473" i="8"/>
  <c r="O469" i="8"/>
  <c r="O465" i="8"/>
  <c r="O461" i="8"/>
  <c r="O457" i="8"/>
  <c r="O453" i="8"/>
  <c r="O449" i="8"/>
  <c r="O445" i="8"/>
  <c r="O441" i="8"/>
  <c r="O437" i="8"/>
  <c r="O433" i="8"/>
  <c r="O429" i="8"/>
  <c r="O425" i="8"/>
  <c r="O421" i="8"/>
  <c r="O417" i="8"/>
  <c r="O413" i="8"/>
  <c r="O409" i="8"/>
  <c r="O405" i="8"/>
  <c r="O401" i="8"/>
  <c r="O397" i="8"/>
  <c r="O393" i="8"/>
  <c r="O389" i="8"/>
  <c r="O385" i="8"/>
  <c r="O381" i="8"/>
  <c r="O377" i="8"/>
  <c r="O373" i="8"/>
  <c r="O369" i="8"/>
  <c r="O365" i="8"/>
  <c r="O361" i="8"/>
  <c r="O357" i="8"/>
  <c r="O353" i="8"/>
  <c r="O349" i="8"/>
  <c r="O345" i="8"/>
  <c r="O341" i="8"/>
  <c r="O337" i="8"/>
  <c r="O333" i="8"/>
  <c r="O329" i="8"/>
  <c r="O325" i="8"/>
  <c r="O321" i="8"/>
  <c r="O317" i="8"/>
  <c r="O313" i="8"/>
  <c r="O309" i="8"/>
  <c r="O305" i="8"/>
  <c r="O301" i="8"/>
  <c r="O297" i="8"/>
  <c r="O293" i="8"/>
  <c r="O289" i="8"/>
  <c r="O285" i="8"/>
  <c r="O281" i="8"/>
  <c r="O277" i="8"/>
  <c r="O273" i="8"/>
  <c r="O269" i="8"/>
  <c r="O265" i="8"/>
  <c r="O261" i="8"/>
  <c r="O257" i="8"/>
  <c r="O253" i="8"/>
  <c r="O249" i="8"/>
  <c r="O245" i="8"/>
  <c r="O241" i="8"/>
  <c r="O237" i="8"/>
  <c r="O233" i="8"/>
  <c r="O229" i="8"/>
  <c r="O225" i="8"/>
  <c r="O221" i="8"/>
  <c r="O217" i="8"/>
  <c r="O213" i="8"/>
  <c r="O209" i="8"/>
  <c r="O205" i="8"/>
  <c r="O201" i="8"/>
  <c r="O197" i="8"/>
  <c r="O193" i="8"/>
  <c r="O189" i="8"/>
  <c r="O185" i="8"/>
  <c r="O181" i="8"/>
  <c r="O177" i="8"/>
  <c r="O173" i="8"/>
  <c r="O169" i="8"/>
  <c r="O165" i="8"/>
  <c r="O161" i="8"/>
  <c r="O157" i="8"/>
  <c r="O153" i="8"/>
  <c r="O149" i="8"/>
  <c r="O145" i="8"/>
  <c r="O141" i="8"/>
  <c r="O137" i="8"/>
  <c r="O133" i="8"/>
  <c r="O129" i="8"/>
  <c r="O125" i="8"/>
  <c r="O121" i="8"/>
  <c r="O117" i="8"/>
  <c r="O113" i="8"/>
  <c r="O109" i="8"/>
  <c r="O105" i="8"/>
  <c r="O101" i="8"/>
  <c r="O97" i="8"/>
  <c r="O93" i="8"/>
  <c r="O89" i="8"/>
  <c r="O85" i="8"/>
  <c r="O81" i="8"/>
  <c r="O77" i="8"/>
  <c r="O73" i="8"/>
  <c r="O69" i="8"/>
  <c r="O65" i="8"/>
  <c r="O61" i="8"/>
  <c r="O57" i="8"/>
  <c r="O53" i="8"/>
  <c r="O49" i="8"/>
  <c r="O45" i="8"/>
  <c r="O41" i="8"/>
  <c r="O37" i="8"/>
  <c r="O33" i="8"/>
  <c r="O29" i="8"/>
  <c r="O25" i="8"/>
  <c r="O21" i="8"/>
  <c r="O17" i="8"/>
  <c r="O13" i="8"/>
  <c r="O9" i="8"/>
  <c r="O1612" i="8"/>
  <c r="O1608" i="8"/>
  <c r="O1604" i="8"/>
  <c r="O1600" i="8"/>
  <c r="O1596" i="8"/>
  <c r="O1592" i="8"/>
  <c r="O1588" i="8"/>
  <c r="O1584" i="8"/>
  <c r="O1580" i="8"/>
  <c r="O1576" i="8"/>
  <c r="O1572" i="8"/>
  <c r="O1568" i="8"/>
  <c r="O1564" i="8"/>
  <c r="O1560" i="8"/>
  <c r="O1556" i="8"/>
  <c r="O1552" i="8"/>
  <c r="O1548" i="8"/>
  <c r="O1544" i="8"/>
  <c r="O1540" i="8"/>
  <c r="O1536" i="8"/>
  <c r="O1532" i="8"/>
  <c r="O1528" i="8"/>
  <c r="O1524" i="8"/>
  <c r="O1520" i="8"/>
  <c r="O1516" i="8"/>
  <c r="O1512" i="8"/>
  <c r="O1508" i="8"/>
  <c r="O1504" i="8"/>
  <c r="O1500" i="8"/>
  <c r="O1496" i="8"/>
  <c r="O1492" i="8"/>
  <c r="O1488" i="8"/>
  <c r="O1484" i="8"/>
  <c r="O1480" i="8"/>
  <c r="O1476" i="8"/>
  <c r="O1472" i="8"/>
  <c r="O1468" i="8"/>
  <c r="O1464" i="8"/>
  <c r="O1460" i="8"/>
  <c r="O1456" i="8"/>
  <c r="O1452" i="8"/>
  <c r="O1448" i="8"/>
  <c r="O1444" i="8"/>
  <c r="O1440" i="8"/>
  <c r="O1436" i="8"/>
  <c r="O1432" i="8"/>
  <c r="O1428" i="8"/>
  <c r="O1424" i="8"/>
  <c r="O1420" i="8"/>
  <c r="O1416" i="8"/>
  <c r="O1412" i="8"/>
  <c r="O1408" i="8"/>
  <c r="O1404" i="8"/>
  <c r="O1400" i="8"/>
  <c r="O1396" i="8"/>
  <c r="O1392" i="8"/>
  <c r="O1388" i="8"/>
  <c r="O1384" i="8"/>
  <c r="O1380" i="8"/>
  <c r="O1376" i="8"/>
  <c r="O1372" i="8"/>
  <c r="O1368" i="8"/>
  <c r="O1364" i="8"/>
  <c r="O1360" i="8"/>
  <c r="O1356" i="8"/>
  <c r="O1352" i="8"/>
  <c r="O1348" i="8"/>
  <c r="O1344" i="8"/>
  <c r="O1340" i="8"/>
  <c r="O1336" i="8"/>
  <c r="O1332" i="8"/>
  <c r="O1328" i="8"/>
  <c r="O1324" i="8"/>
  <c r="O1320" i="8"/>
  <c r="O1316" i="8"/>
  <c r="O1312" i="8"/>
  <c r="O1308" i="8"/>
  <c r="O1304" i="8"/>
  <c r="O1300" i="8"/>
  <c r="O1296" i="8"/>
  <c r="O1292" i="8"/>
  <c r="O1288" i="8"/>
  <c r="O1284" i="8"/>
  <c r="O1280" i="8"/>
  <c r="O1276" i="8"/>
  <c r="O1272" i="8"/>
  <c r="O1268" i="8"/>
  <c r="O1264" i="8"/>
  <c r="O1260" i="8"/>
  <c r="O1256" i="8"/>
  <c r="O1252" i="8"/>
  <c r="O1248" i="8"/>
  <c r="O1244" i="8"/>
  <c r="O1240" i="8"/>
  <c r="O1236" i="8"/>
  <c r="O1232" i="8"/>
  <c r="O1228" i="8"/>
  <c r="O1224" i="8"/>
  <c r="O1220" i="8"/>
  <c r="O1216" i="8"/>
  <c r="O1212" i="8"/>
  <c r="O1208" i="8"/>
  <c r="O1204" i="8"/>
  <c r="O1200" i="8"/>
  <c r="O1196" i="8"/>
  <c r="O1192" i="8"/>
  <c r="O1188" i="8"/>
  <c r="O1184" i="8"/>
  <c r="O1180" i="8"/>
  <c r="O1176" i="8"/>
  <c r="O1172" i="8"/>
  <c r="O1168" i="8"/>
  <c r="O1164" i="8"/>
  <c r="O1160" i="8"/>
  <c r="O1156" i="8"/>
  <c r="O1152" i="8"/>
  <c r="O1148" i="8"/>
  <c r="O1144" i="8"/>
  <c r="O1140" i="8"/>
  <c r="O1136" i="8"/>
  <c r="O1132" i="8"/>
  <c r="O1128" i="8"/>
  <c r="O1124" i="8"/>
  <c r="O1120" i="8"/>
  <c r="O1116" i="8"/>
  <c r="O1112" i="8"/>
  <c r="O1108" i="8"/>
  <c r="O1104" i="8"/>
  <c r="O1100" i="8"/>
  <c r="O1096" i="8"/>
  <c r="O1092" i="8"/>
  <c r="O1088" i="8"/>
  <c r="O1084" i="8"/>
  <c r="O1080" i="8"/>
  <c r="O1076" i="8"/>
  <c r="O1072" i="8"/>
  <c r="O1068" i="8"/>
  <c r="O1064" i="8"/>
  <c r="O1060" i="8"/>
  <c r="O1056" i="8"/>
  <c r="O1052" i="8"/>
  <c r="O1048" i="8"/>
  <c r="O1044" i="8"/>
  <c r="O1040" i="8"/>
  <c r="O1036" i="8"/>
  <c r="O1032" i="8"/>
  <c r="O1028" i="8"/>
  <c r="O1024" i="8"/>
  <c r="O1020" i="8"/>
  <c r="O1016" i="8"/>
  <c r="O1012" i="8"/>
  <c r="O1008" i="8"/>
  <c r="O1004" i="8"/>
  <c r="O1000" i="8"/>
  <c r="O996" i="8"/>
  <c r="O992" i="8"/>
  <c r="O988" i="8"/>
  <c r="O984" i="8"/>
  <c r="O980" i="8"/>
  <c r="O976" i="8"/>
  <c r="O972" i="8"/>
  <c r="O968" i="8"/>
  <c r="O964" i="8"/>
  <c r="O960" i="8"/>
  <c r="O956" i="8"/>
  <c r="O952" i="8"/>
  <c r="O948" i="8"/>
  <c r="O944" i="8"/>
  <c r="O940" i="8"/>
  <c r="O936" i="8"/>
  <c r="O932" i="8"/>
  <c r="O928" i="8"/>
  <c r="O924" i="8"/>
  <c r="O920" i="8"/>
  <c r="O916" i="8"/>
  <c r="O912" i="8"/>
  <c r="O908" i="8"/>
  <c r="O904" i="8"/>
  <c r="O900" i="8"/>
  <c r="O896" i="8"/>
  <c r="O892" i="8"/>
  <c r="O888" i="8"/>
  <c r="O884" i="8"/>
  <c r="O880" i="8"/>
  <c r="O876" i="8"/>
  <c r="O872" i="8"/>
  <c r="O868" i="8"/>
  <c r="O864" i="8"/>
  <c r="O860" i="8"/>
  <c r="O856" i="8"/>
  <c r="O852" i="8"/>
  <c r="O848" i="8"/>
  <c r="O844" i="8"/>
  <c r="O840" i="8"/>
  <c r="O836" i="8"/>
  <c r="O832" i="8"/>
  <c r="O828" i="8"/>
  <c r="O824" i="8"/>
  <c r="O820" i="8"/>
  <c r="O816" i="8"/>
  <c r="O812" i="8"/>
  <c r="O808" i="8"/>
  <c r="O804" i="8"/>
  <c r="O800" i="8"/>
  <c r="O796" i="8"/>
  <c r="O792" i="8"/>
  <c r="O788" i="8"/>
  <c r="O784" i="8"/>
  <c r="O780" i="8"/>
  <c r="O776" i="8"/>
  <c r="O772" i="8"/>
  <c r="O768" i="8"/>
  <c r="O764" i="8"/>
  <c r="O760" i="8"/>
  <c r="O756" i="8"/>
  <c r="O752" i="8"/>
  <c r="O748" i="8"/>
  <c r="O744" i="8"/>
  <c r="O740" i="8"/>
  <c r="O736" i="8"/>
  <c r="O732" i="8"/>
  <c r="O728" i="8"/>
  <c r="O724" i="8"/>
  <c r="O720" i="8"/>
  <c r="O716" i="8"/>
  <c r="O712" i="8"/>
  <c r="O708" i="8"/>
  <c r="O704" i="8"/>
  <c r="O700" i="8"/>
  <c r="O696" i="8"/>
  <c r="O692" i="8"/>
  <c r="O688" i="8"/>
  <c r="O684" i="8"/>
  <c r="O680" i="8"/>
  <c r="O676" i="8"/>
  <c r="O672" i="8"/>
  <c r="O668" i="8"/>
  <c r="O664" i="8"/>
  <c r="O660" i="8"/>
  <c r="O656" i="8"/>
  <c r="O652" i="8"/>
  <c r="O648" i="8"/>
  <c r="O644" i="8"/>
  <c r="O640" i="8"/>
  <c r="O636" i="8"/>
  <c r="O632" i="8"/>
  <c r="O628" i="8"/>
  <c r="O624" i="8"/>
  <c r="O620" i="8"/>
  <c r="O616" i="8"/>
  <c r="O612" i="8"/>
  <c r="O608" i="8"/>
  <c r="O604" i="8"/>
  <c r="O600" i="8"/>
  <c r="O596" i="8"/>
  <c r="O592" i="8"/>
  <c r="O588" i="8"/>
  <c r="O584" i="8"/>
  <c r="O580" i="8"/>
  <c r="O576" i="8"/>
  <c r="O572" i="8"/>
  <c r="O568" i="8"/>
  <c r="O564" i="8"/>
  <c r="O560" i="8"/>
  <c r="O556" i="8"/>
  <c r="O552" i="8"/>
  <c r="O548" i="8"/>
  <c r="O544" i="8"/>
  <c r="O540" i="8"/>
  <c r="O536" i="8"/>
  <c r="O532" i="8"/>
  <c r="O528" i="8"/>
  <c r="O524" i="8"/>
  <c r="O520" i="8"/>
  <c r="O516" i="8"/>
  <c r="O512" i="8"/>
  <c r="O508" i="8"/>
  <c r="O504" i="8"/>
  <c r="O500" i="8"/>
  <c r="O496" i="8"/>
  <c r="O492" i="8"/>
  <c r="O488" i="8"/>
  <c r="O484" i="8"/>
  <c r="O480" i="8"/>
  <c r="O476" i="8"/>
  <c r="O472" i="8"/>
  <c r="O468" i="8"/>
  <c r="O464" i="8"/>
  <c r="O460" i="8"/>
  <c r="O456" i="8"/>
  <c r="O452" i="8"/>
  <c r="O448" i="8"/>
  <c r="O444" i="8"/>
  <c r="O440" i="8"/>
  <c r="O436" i="8"/>
  <c r="O432" i="8"/>
  <c r="O428" i="8"/>
  <c r="O424" i="8"/>
  <c r="O420" i="8"/>
  <c r="O416" i="8"/>
  <c r="O412" i="8"/>
  <c r="O408" i="8"/>
  <c r="O404" i="8"/>
  <c r="O400" i="8"/>
  <c r="O396" i="8"/>
  <c r="O392" i="8"/>
  <c r="O388" i="8"/>
  <c r="O384" i="8"/>
  <c r="O380" i="8"/>
  <c r="O376" i="8"/>
  <c r="O372" i="8"/>
  <c r="O368" i="8"/>
  <c r="O364" i="8"/>
  <c r="O360" i="8"/>
  <c r="O356" i="8"/>
  <c r="O352" i="8"/>
  <c r="O348" i="8"/>
  <c r="O344" i="8"/>
  <c r="O340" i="8"/>
  <c r="O336" i="8"/>
  <c r="O332" i="8"/>
  <c r="O328" i="8"/>
  <c r="O324" i="8"/>
  <c r="O320" i="8"/>
  <c r="O316" i="8"/>
  <c r="O312" i="8"/>
  <c r="O308" i="8"/>
  <c r="O304" i="8"/>
  <c r="O300" i="8"/>
  <c r="O296" i="8"/>
  <c r="O292" i="8"/>
  <c r="O288" i="8"/>
  <c r="O284" i="8"/>
  <c r="O280" i="8"/>
  <c r="O276" i="8"/>
  <c r="O272" i="8"/>
  <c r="O268" i="8"/>
  <c r="O264" i="8"/>
  <c r="O260" i="8"/>
  <c r="O256" i="8"/>
  <c r="O252" i="8"/>
  <c r="O248" i="8"/>
  <c r="O244" i="8"/>
  <c r="O240" i="8"/>
  <c r="O236" i="8"/>
  <c r="O232" i="8"/>
  <c r="O228" i="8"/>
  <c r="O224" i="8"/>
  <c r="O220" i="8"/>
  <c r="O216" i="8"/>
  <c r="O212" i="8"/>
  <c r="O208" i="8"/>
  <c r="O204" i="8"/>
  <c r="O200" i="8"/>
  <c r="O196" i="8"/>
  <c r="O192" i="8"/>
  <c r="O188" i="8"/>
  <c r="O184" i="8"/>
  <c r="O180" i="8"/>
  <c r="O176" i="8"/>
  <c r="O172" i="8"/>
  <c r="O168" i="8"/>
  <c r="O164" i="8"/>
  <c r="O160" i="8"/>
  <c r="O156" i="8"/>
  <c r="O152" i="8"/>
  <c r="O148" i="8"/>
  <c r="O144" i="8"/>
  <c r="O140" i="8"/>
  <c r="O136" i="8"/>
  <c r="O132" i="8"/>
  <c r="O128" i="8"/>
  <c r="O124" i="8"/>
  <c r="O120" i="8"/>
  <c r="O116" i="8"/>
  <c r="O112" i="8"/>
  <c r="O108" i="8"/>
  <c r="O104" i="8"/>
  <c r="O100" i="8"/>
  <c r="O96" i="8"/>
  <c r="O92" i="8"/>
  <c r="O88" i="8"/>
  <c r="O84" i="8"/>
  <c r="O80" i="8"/>
  <c r="O76" i="8"/>
  <c r="O72" i="8"/>
  <c r="O68" i="8"/>
  <c r="O64" i="8"/>
  <c r="O60" i="8"/>
  <c r="O56" i="8"/>
  <c r="O52" i="8"/>
  <c r="O48" i="8"/>
  <c r="O44" i="8"/>
  <c r="O40" i="8"/>
  <c r="O36" i="8"/>
  <c r="O32" i="8"/>
  <c r="O28" i="8"/>
  <c r="O24" i="8"/>
  <c r="O20" i="8"/>
  <c r="O16" i="8"/>
  <c r="O12" i="8"/>
  <c r="O8" i="8"/>
  <c r="M6" i="36" l="1"/>
  <c r="M6" i="8" l="1"/>
  <c r="O6" i="8" l="1"/>
  <c r="M1184" i="34" l="1"/>
  <c r="M1183" i="34"/>
  <c r="M1182" i="34"/>
  <c r="M1181" i="34"/>
  <c r="M1180" i="34"/>
  <c r="M1179" i="34"/>
  <c r="M1178" i="34"/>
  <c r="M1177" i="34"/>
  <c r="M1176" i="34"/>
  <c r="M1175" i="34"/>
  <c r="M1174" i="34"/>
  <c r="M1173" i="34"/>
  <c r="M1172" i="34"/>
  <c r="M1171" i="34"/>
  <c r="M1170" i="34"/>
  <c r="M1169" i="34"/>
  <c r="M1168" i="34"/>
  <c r="M1167" i="34"/>
  <c r="M1166" i="34"/>
  <c r="M1165" i="34"/>
  <c r="M1164" i="34"/>
  <c r="M1163" i="34"/>
  <c r="M1162" i="34"/>
  <c r="M1161" i="34"/>
  <c r="M1160" i="34"/>
  <c r="M1159" i="34"/>
  <c r="M1158" i="34"/>
  <c r="M1157" i="34"/>
  <c r="M1156" i="34"/>
  <c r="M1155" i="34"/>
  <c r="M1154" i="34"/>
  <c r="M1153" i="34"/>
  <c r="M1152" i="34"/>
  <c r="M1151" i="34"/>
  <c r="M1150" i="34"/>
  <c r="M1149" i="34"/>
  <c r="M1148" i="34"/>
  <c r="M1147" i="34"/>
  <c r="M1146" i="34"/>
  <c r="M1145" i="34"/>
  <c r="M1144" i="34"/>
  <c r="M1143" i="34"/>
  <c r="M1142" i="34"/>
  <c r="M1141" i="34"/>
  <c r="M1140" i="34"/>
  <c r="M1139" i="34"/>
  <c r="M1138" i="34"/>
  <c r="M1137" i="34"/>
  <c r="M1136" i="34"/>
  <c r="M1135" i="34"/>
  <c r="M1134" i="34"/>
  <c r="M1133" i="34"/>
  <c r="M1132" i="34"/>
  <c r="M1131" i="34"/>
  <c r="M1130" i="34"/>
  <c r="M1129" i="34"/>
  <c r="M1128" i="34"/>
  <c r="M1127" i="34"/>
  <c r="M1126" i="34"/>
  <c r="M1125" i="34"/>
  <c r="M1124" i="34"/>
  <c r="M1123" i="34"/>
  <c r="M1122" i="34"/>
  <c r="M1121" i="34"/>
  <c r="M1120" i="34"/>
  <c r="M1119" i="34"/>
  <c r="M1118" i="34"/>
  <c r="M1117" i="34"/>
  <c r="M1116" i="34"/>
  <c r="M1115" i="34"/>
  <c r="M1114" i="34"/>
  <c r="M1113" i="34"/>
  <c r="M1112" i="34"/>
  <c r="M1111" i="34"/>
  <c r="M1110" i="34"/>
  <c r="M1109" i="34"/>
  <c r="M1108" i="34"/>
  <c r="M1107" i="34"/>
  <c r="M1106" i="34"/>
  <c r="M1105" i="34"/>
  <c r="M1104" i="34"/>
  <c r="M1103" i="34"/>
  <c r="M1102" i="34"/>
  <c r="M1101" i="34"/>
  <c r="M1100" i="34"/>
  <c r="M1099" i="34"/>
  <c r="M1098" i="34"/>
  <c r="M1097" i="34"/>
  <c r="M1096" i="34"/>
  <c r="M1095" i="34"/>
  <c r="M1094" i="34"/>
  <c r="M1093" i="34"/>
  <c r="M1092" i="34"/>
  <c r="M1091" i="34"/>
  <c r="M1090" i="34"/>
  <c r="M1089" i="34"/>
  <c r="M1088" i="34"/>
  <c r="M1087" i="34"/>
  <c r="M1086" i="34"/>
  <c r="M1085" i="34"/>
  <c r="M1084" i="34"/>
  <c r="M1083" i="34"/>
  <c r="M1082" i="34"/>
  <c r="M1081" i="34"/>
  <c r="M1080" i="34"/>
  <c r="M1079" i="34"/>
  <c r="M1078" i="34"/>
  <c r="M1077" i="34"/>
  <c r="M1076" i="34"/>
  <c r="M1075" i="34"/>
  <c r="M1074" i="34"/>
  <c r="M1073" i="34"/>
  <c r="M1072" i="34"/>
  <c r="M1071" i="34"/>
  <c r="M1070" i="34"/>
  <c r="M1069" i="34"/>
  <c r="M1068" i="34"/>
  <c r="M1067" i="34"/>
  <c r="M1066" i="34"/>
  <c r="M1065" i="34"/>
  <c r="M1064" i="34"/>
  <c r="M1063" i="34"/>
  <c r="M1062" i="34"/>
  <c r="M1061" i="34"/>
  <c r="M1060" i="34"/>
  <c r="M1059" i="34"/>
  <c r="M1058" i="34"/>
  <c r="M1057" i="34"/>
  <c r="M1056" i="34"/>
  <c r="M1055" i="34"/>
  <c r="M1054" i="34"/>
  <c r="M1053" i="34"/>
  <c r="M1052" i="34"/>
  <c r="M1051" i="34"/>
  <c r="M1050" i="34"/>
  <c r="M1049" i="34"/>
  <c r="M1048" i="34"/>
  <c r="M1047" i="34"/>
  <c r="M1046" i="34"/>
  <c r="M1045" i="34"/>
  <c r="M1044" i="34"/>
  <c r="M1043" i="34"/>
  <c r="M1042" i="34"/>
  <c r="M1041" i="34"/>
  <c r="M1040" i="34"/>
  <c r="M1039" i="34"/>
  <c r="M1038" i="34"/>
  <c r="M1037" i="34"/>
  <c r="M1036" i="34"/>
  <c r="M1035" i="34"/>
  <c r="M1034" i="34"/>
  <c r="M1033" i="34"/>
  <c r="M1032" i="34"/>
  <c r="M1031" i="34"/>
  <c r="M1030" i="34"/>
  <c r="M1029" i="34"/>
  <c r="M1028" i="34"/>
  <c r="M1027" i="34"/>
  <c r="M1026" i="34"/>
  <c r="M1025" i="34"/>
  <c r="M1024" i="34"/>
  <c r="M1023" i="34"/>
  <c r="M1022" i="34"/>
  <c r="M1021" i="34"/>
  <c r="M1020" i="34"/>
  <c r="M1019" i="34"/>
  <c r="M1018" i="34"/>
  <c r="M1017" i="34"/>
  <c r="M1016" i="34"/>
  <c r="M1015" i="34"/>
  <c r="M1014" i="34"/>
  <c r="M1013" i="34"/>
  <c r="M1012" i="34"/>
  <c r="M1011" i="34"/>
  <c r="M1010" i="34"/>
  <c r="M1009" i="34"/>
  <c r="M1008" i="34"/>
  <c r="M1007" i="34"/>
  <c r="M1006" i="34"/>
  <c r="M1005" i="34"/>
  <c r="M1004" i="34"/>
  <c r="M1003" i="34"/>
  <c r="M1002" i="34"/>
  <c r="M1001" i="34"/>
  <c r="M1000" i="34"/>
  <c r="M999" i="34"/>
  <c r="M998" i="34"/>
  <c r="M997" i="34"/>
  <c r="M996" i="34"/>
  <c r="M995" i="34"/>
  <c r="M994" i="34"/>
  <c r="M993" i="34"/>
  <c r="M992" i="34"/>
  <c r="M991" i="34"/>
  <c r="M990" i="34"/>
  <c r="M989" i="34"/>
  <c r="M988" i="34"/>
  <c r="M987" i="34"/>
  <c r="M986" i="34"/>
  <c r="M985" i="34"/>
  <c r="M984" i="34"/>
  <c r="M983" i="34"/>
  <c r="M982" i="34"/>
  <c r="M981" i="34"/>
  <c r="M980" i="34"/>
  <c r="M979" i="34"/>
  <c r="M978" i="34"/>
  <c r="M977" i="34"/>
  <c r="M976" i="34"/>
  <c r="M975" i="34"/>
  <c r="M974" i="34"/>
  <c r="M973" i="34"/>
  <c r="M972" i="34"/>
  <c r="M971" i="34"/>
  <c r="M970" i="34"/>
  <c r="M969" i="34"/>
  <c r="M968" i="34"/>
  <c r="M967" i="34"/>
  <c r="M966" i="34"/>
  <c r="M965" i="34"/>
  <c r="M964" i="34"/>
  <c r="M963" i="34"/>
  <c r="M962" i="34"/>
  <c r="M961" i="34"/>
  <c r="M960" i="34"/>
  <c r="M959" i="34"/>
  <c r="M958" i="34"/>
  <c r="M957" i="34"/>
  <c r="M956" i="34"/>
  <c r="M955" i="34"/>
  <c r="M954" i="34"/>
  <c r="M953" i="34"/>
  <c r="M952" i="34"/>
  <c r="M951" i="34"/>
  <c r="M950" i="34"/>
  <c r="M949" i="34"/>
  <c r="M948" i="34"/>
  <c r="M947" i="34"/>
  <c r="M946" i="34"/>
  <c r="M945" i="34"/>
  <c r="M944" i="34"/>
  <c r="M943" i="34"/>
  <c r="M942" i="34"/>
  <c r="M941" i="34"/>
  <c r="M940" i="34"/>
  <c r="M939" i="34"/>
  <c r="M938" i="34"/>
  <c r="M937" i="34"/>
  <c r="M936" i="34"/>
  <c r="M935" i="34"/>
  <c r="M934" i="34"/>
  <c r="M933" i="34"/>
  <c r="M932" i="34"/>
  <c r="M931" i="34"/>
  <c r="M930" i="34"/>
  <c r="M929" i="34"/>
  <c r="M928" i="34"/>
  <c r="M927" i="34"/>
  <c r="M926" i="34"/>
  <c r="M925" i="34"/>
  <c r="M924" i="34"/>
  <c r="M923" i="34"/>
  <c r="M922" i="34"/>
  <c r="M921" i="34"/>
  <c r="M920" i="34"/>
  <c r="M919" i="34"/>
  <c r="M918" i="34"/>
  <c r="M917" i="34"/>
  <c r="M916" i="34"/>
  <c r="M915" i="34"/>
  <c r="M914" i="34"/>
  <c r="M913" i="34"/>
  <c r="M912" i="34"/>
  <c r="M911" i="34"/>
  <c r="M910" i="34"/>
  <c r="M909" i="34"/>
  <c r="M908" i="34"/>
  <c r="M907" i="34"/>
  <c r="M906" i="34"/>
  <c r="M905" i="34"/>
  <c r="M904" i="34"/>
  <c r="M903" i="34"/>
  <c r="M902" i="34"/>
  <c r="M901" i="34"/>
  <c r="M900" i="34"/>
  <c r="M899" i="34"/>
  <c r="M898" i="34"/>
  <c r="M897" i="34"/>
  <c r="M896" i="34"/>
  <c r="M895" i="34"/>
  <c r="M894" i="34"/>
  <c r="M893" i="34"/>
  <c r="M892" i="34"/>
  <c r="M891" i="34"/>
  <c r="M890" i="34"/>
  <c r="M889" i="34"/>
  <c r="M888" i="34"/>
  <c r="M887" i="34"/>
  <c r="M886" i="34"/>
  <c r="M885" i="34"/>
  <c r="M884" i="34"/>
  <c r="M883" i="34"/>
  <c r="M882" i="34"/>
  <c r="M881" i="34"/>
  <c r="M880" i="34"/>
  <c r="M879" i="34"/>
  <c r="M878" i="34"/>
  <c r="M877" i="34"/>
  <c r="M876" i="34"/>
  <c r="M875" i="34"/>
  <c r="M874" i="34"/>
  <c r="M873" i="34"/>
  <c r="M872" i="34"/>
  <c r="M871" i="34"/>
  <c r="M870" i="34"/>
  <c r="M869" i="34"/>
  <c r="M868" i="34"/>
  <c r="M867" i="34"/>
  <c r="M866" i="34"/>
  <c r="M865" i="34"/>
  <c r="M864" i="34"/>
  <c r="M863" i="34"/>
  <c r="M862" i="34"/>
  <c r="M861" i="34"/>
  <c r="M860" i="34"/>
  <c r="M859" i="34"/>
  <c r="M858" i="34"/>
  <c r="M857" i="34"/>
  <c r="M856" i="34"/>
  <c r="M855" i="34"/>
  <c r="M854" i="34"/>
  <c r="M853" i="34"/>
  <c r="M852" i="34"/>
  <c r="M851" i="34"/>
  <c r="M850" i="34"/>
  <c r="M849" i="34"/>
  <c r="M848" i="34"/>
  <c r="M847" i="34"/>
  <c r="M846" i="34"/>
  <c r="M845" i="34"/>
  <c r="M844" i="34"/>
  <c r="M843" i="34"/>
  <c r="M842" i="34"/>
  <c r="M841" i="34"/>
  <c r="M840" i="34"/>
  <c r="M839" i="34"/>
  <c r="M838" i="34"/>
  <c r="M837" i="34"/>
  <c r="M836" i="34"/>
  <c r="M835" i="34"/>
  <c r="M834" i="34"/>
  <c r="M833" i="34"/>
  <c r="M832" i="34"/>
  <c r="M831" i="34"/>
  <c r="M830" i="34"/>
  <c r="M829" i="34"/>
  <c r="M828" i="34"/>
  <c r="M827" i="34"/>
  <c r="M826" i="34"/>
  <c r="M825" i="34"/>
  <c r="M824" i="34"/>
  <c r="M823" i="34"/>
  <c r="M822" i="34"/>
  <c r="M821" i="34"/>
  <c r="M820" i="34"/>
  <c r="M819" i="34"/>
  <c r="M818" i="34"/>
  <c r="M817" i="34"/>
  <c r="M816" i="34"/>
  <c r="M815" i="34"/>
  <c r="M814" i="34"/>
  <c r="M813" i="34"/>
  <c r="M812" i="34"/>
  <c r="M811" i="34"/>
  <c r="M810" i="34"/>
  <c r="M809" i="34"/>
  <c r="M808" i="34"/>
  <c r="M807" i="34"/>
  <c r="M806" i="34"/>
  <c r="M805" i="34"/>
  <c r="M804" i="34"/>
  <c r="M803" i="34"/>
  <c r="M802" i="34"/>
  <c r="M801" i="34"/>
  <c r="M800" i="34"/>
  <c r="M799" i="34"/>
  <c r="M798" i="34"/>
  <c r="M797" i="34"/>
  <c r="M796" i="34"/>
  <c r="M795" i="34"/>
  <c r="M794" i="34"/>
  <c r="M793" i="34"/>
  <c r="M792" i="34"/>
  <c r="M791" i="34"/>
  <c r="M790" i="34"/>
  <c r="M789" i="34"/>
  <c r="M788" i="34"/>
  <c r="M787" i="34"/>
  <c r="M786" i="34"/>
  <c r="M785" i="34"/>
  <c r="M784" i="34"/>
  <c r="M783" i="34"/>
  <c r="M782" i="34"/>
  <c r="M781" i="34"/>
  <c r="M780" i="34"/>
  <c r="M779" i="34"/>
  <c r="M778" i="34"/>
  <c r="M777" i="34"/>
  <c r="M776" i="34"/>
  <c r="M775" i="34"/>
  <c r="M774" i="34"/>
  <c r="M773" i="34"/>
  <c r="M772" i="34"/>
  <c r="M771" i="34"/>
  <c r="M770" i="34"/>
  <c r="M769" i="34"/>
  <c r="M768" i="34"/>
  <c r="M767" i="34"/>
  <c r="M766" i="34"/>
  <c r="M765" i="34"/>
  <c r="M764" i="34"/>
  <c r="M763" i="34"/>
  <c r="M762" i="34"/>
  <c r="M761" i="34"/>
  <c r="M760" i="34"/>
  <c r="M759" i="34"/>
  <c r="M758" i="34"/>
  <c r="M757" i="34"/>
  <c r="M756" i="34"/>
  <c r="M755" i="34"/>
  <c r="M754" i="34"/>
  <c r="M753" i="34"/>
  <c r="M752" i="34"/>
  <c r="M751" i="34"/>
  <c r="M750" i="34"/>
  <c r="M749" i="34"/>
  <c r="M748" i="34"/>
  <c r="M747" i="34"/>
  <c r="M746" i="34"/>
  <c r="M745" i="34"/>
  <c r="M744" i="34"/>
  <c r="M743" i="34"/>
  <c r="M742" i="34"/>
  <c r="M741" i="34"/>
  <c r="M740" i="34"/>
  <c r="M739" i="34"/>
  <c r="M738" i="34"/>
  <c r="M737" i="34"/>
  <c r="M736" i="34"/>
  <c r="M735" i="34"/>
  <c r="M734" i="34"/>
  <c r="M733" i="34"/>
  <c r="M732" i="34"/>
  <c r="M731" i="34"/>
  <c r="M730" i="34"/>
  <c r="M729" i="34"/>
  <c r="M728" i="34"/>
  <c r="M727" i="34"/>
  <c r="M726" i="34"/>
  <c r="M725" i="34"/>
  <c r="M724" i="34"/>
  <c r="M723" i="34"/>
  <c r="M722" i="34"/>
  <c r="M721" i="34"/>
  <c r="M720" i="34"/>
  <c r="M719" i="34"/>
  <c r="M718" i="34"/>
  <c r="M717" i="34"/>
  <c r="M716" i="34"/>
  <c r="M715" i="34"/>
  <c r="M714" i="34"/>
  <c r="M713" i="34"/>
  <c r="M712" i="34"/>
  <c r="M711" i="34"/>
  <c r="M710" i="34"/>
  <c r="M709" i="34"/>
  <c r="M708" i="34"/>
  <c r="M707" i="34"/>
  <c r="M706" i="34"/>
  <c r="M705" i="34"/>
  <c r="M704" i="34"/>
  <c r="M703" i="34"/>
  <c r="M702" i="34"/>
  <c r="M701" i="34"/>
  <c r="M700" i="34"/>
  <c r="M699" i="34"/>
  <c r="M698" i="34"/>
  <c r="M697" i="34"/>
  <c r="M696" i="34"/>
  <c r="M695" i="34"/>
  <c r="M694" i="34"/>
  <c r="M693" i="34"/>
  <c r="M692" i="34"/>
  <c r="M691" i="34"/>
  <c r="M690" i="34"/>
  <c r="M689" i="34"/>
  <c r="M688" i="34"/>
  <c r="M687" i="34"/>
  <c r="M686" i="34"/>
  <c r="M685" i="34"/>
  <c r="M684" i="34"/>
  <c r="M683" i="34"/>
  <c r="M682" i="34"/>
  <c r="M681" i="34"/>
  <c r="M680" i="34"/>
  <c r="M679" i="34"/>
  <c r="M678" i="34"/>
  <c r="M677" i="34"/>
  <c r="M676" i="34"/>
  <c r="M675" i="34"/>
  <c r="M674" i="34"/>
  <c r="M673" i="34"/>
  <c r="M672" i="34"/>
  <c r="M671" i="34"/>
  <c r="M670" i="34"/>
  <c r="M669" i="34"/>
  <c r="M668" i="34"/>
  <c r="M667" i="34"/>
  <c r="M666" i="34"/>
  <c r="M665" i="34"/>
  <c r="M664" i="34"/>
  <c r="M663" i="34"/>
  <c r="M662" i="34"/>
  <c r="M661" i="34"/>
  <c r="M660" i="34"/>
  <c r="M659" i="34"/>
  <c r="M658" i="34"/>
  <c r="M657" i="34"/>
  <c r="M656" i="34"/>
  <c r="M655" i="34"/>
  <c r="M654" i="34"/>
  <c r="M653" i="34"/>
  <c r="M652" i="34"/>
  <c r="M651" i="34"/>
  <c r="M650" i="34"/>
  <c r="M649" i="34"/>
  <c r="M648" i="34"/>
  <c r="M647" i="34"/>
  <c r="M646" i="34"/>
  <c r="M645" i="34"/>
  <c r="M644" i="34"/>
  <c r="M643" i="34"/>
  <c r="M642" i="34"/>
  <c r="M641" i="34"/>
  <c r="M640" i="34"/>
  <c r="M639" i="34"/>
  <c r="M638" i="34"/>
  <c r="M637" i="34"/>
  <c r="M636" i="34"/>
  <c r="M635" i="34"/>
  <c r="M634" i="34"/>
  <c r="M633" i="34"/>
  <c r="M632" i="34"/>
  <c r="M631" i="34"/>
  <c r="M630" i="34"/>
  <c r="M629" i="34"/>
  <c r="M628" i="34"/>
  <c r="M627" i="34"/>
  <c r="M626" i="34"/>
  <c r="M625" i="34"/>
  <c r="M624" i="34"/>
  <c r="M623" i="34"/>
  <c r="M622" i="34"/>
  <c r="M621" i="34"/>
  <c r="M620" i="34"/>
  <c r="M619" i="34"/>
  <c r="M618" i="34"/>
  <c r="M617" i="34"/>
  <c r="M616" i="34"/>
  <c r="M615" i="34"/>
  <c r="M614" i="34"/>
  <c r="M613" i="34"/>
  <c r="M612" i="34"/>
  <c r="M611" i="34"/>
  <c r="M610" i="34"/>
  <c r="M609" i="34"/>
  <c r="M608" i="34"/>
  <c r="M607" i="34"/>
  <c r="M606" i="34"/>
  <c r="M605" i="34"/>
  <c r="M604" i="34"/>
  <c r="M603" i="34"/>
  <c r="M602" i="34"/>
  <c r="M601" i="34"/>
  <c r="M600" i="34"/>
  <c r="M599" i="34"/>
  <c r="M598" i="34"/>
  <c r="M597" i="34"/>
  <c r="M596" i="34"/>
  <c r="M595" i="34"/>
  <c r="M594" i="34"/>
  <c r="M593" i="34"/>
  <c r="M592" i="34"/>
  <c r="M591" i="34"/>
  <c r="M590" i="34"/>
  <c r="M589" i="34"/>
  <c r="M588" i="34"/>
  <c r="M587" i="34"/>
  <c r="M586" i="34"/>
  <c r="M585" i="34"/>
  <c r="M584" i="34"/>
  <c r="M583" i="34"/>
  <c r="M582" i="34"/>
  <c r="M581" i="34"/>
  <c r="M580" i="34"/>
  <c r="M579" i="34"/>
  <c r="M578" i="34"/>
  <c r="M577" i="34"/>
  <c r="M576" i="34"/>
  <c r="M575" i="34"/>
  <c r="M574" i="34"/>
  <c r="M573" i="34"/>
  <c r="M572" i="34"/>
  <c r="M571" i="34"/>
  <c r="M570" i="34"/>
  <c r="M569" i="34"/>
  <c r="M568" i="34"/>
  <c r="M567" i="34"/>
  <c r="M566" i="34"/>
  <c r="M565" i="34"/>
  <c r="M564" i="34"/>
  <c r="M563" i="34"/>
  <c r="M562" i="34"/>
  <c r="M561" i="34"/>
  <c r="M560" i="34"/>
  <c r="M559" i="34"/>
  <c r="M558" i="34"/>
  <c r="M557" i="34"/>
  <c r="M556" i="34"/>
  <c r="M555" i="34"/>
  <c r="M554" i="34"/>
  <c r="M553" i="34"/>
  <c r="M552" i="34"/>
  <c r="M551" i="34"/>
  <c r="M550" i="34"/>
  <c r="M549" i="34"/>
  <c r="M548" i="34"/>
  <c r="M547" i="34"/>
  <c r="M546" i="34"/>
  <c r="M545" i="34"/>
  <c r="M544" i="34"/>
  <c r="M543" i="34"/>
  <c r="M542" i="34"/>
  <c r="M541" i="34"/>
  <c r="M540" i="34"/>
  <c r="M539" i="34"/>
  <c r="M538" i="34"/>
  <c r="M537" i="34"/>
  <c r="M536" i="34"/>
  <c r="M535" i="34"/>
  <c r="M534" i="34"/>
  <c r="M533" i="34"/>
  <c r="M532" i="34"/>
  <c r="M531" i="34"/>
  <c r="M530" i="34"/>
  <c r="M529" i="34"/>
  <c r="M528" i="34"/>
  <c r="M527" i="34"/>
  <c r="M526" i="34"/>
  <c r="M525" i="34"/>
  <c r="M524" i="34"/>
  <c r="M523" i="34"/>
  <c r="M522" i="34"/>
  <c r="M521" i="34"/>
  <c r="M520" i="34"/>
  <c r="M519" i="34"/>
  <c r="M518" i="34"/>
  <c r="M517" i="34"/>
  <c r="M516" i="34"/>
  <c r="M515" i="34"/>
  <c r="M514" i="34"/>
  <c r="M513" i="34"/>
  <c r="M512" i="34"/>
  <c r="M511" i="34"/>
  <c r="M510" i="34"/>
  <c r="M509" i="34"/>
  <c r="M508" i="34"/>
  <c r="M507" i="34"/>
  <c r="M506" i="34"/>
  <c r="M505" i="34"/>
  <c r="M504" i="34"/>
  <c r="M503" i="34"/>
  <c r="M502" i="34"/>
  <c r="M501" i="34"/>
  <c r="M500" i="34"/>
  <c r="M499" i="34"/>
  <c r="M498" i="34"/>
  <c r="M497" i="34"/>
  <c r="M496" i="34"/>
  <c r="M495" i="34"/>
  <c r="M494" i="34"/>
  <c r="M493" i="34"/>
  <c r="M492" i="34"/>
  <c r="M491" i="34"/>
  <c r="M490" i="34"/>
  <c r="M489" i="34"/>
  <c r="M488" i="34"/>
  <c r="M487" i="34"/>
  <c r="M486" i="34"/>
  <c r="M485" i="34"/>
  <c r="M484" i="34"/>
  <c r="M483" i="34"/>
  <c r="M482" i="34"/>
  <c r="M481" i="34"/>
  <c r="M480" i="34"/>
  <c r="M479" i="34"/>
  <c r="M478" i="34"/>
  <c r="M477" i="34"/>
  <c r="M476" i="34"/>
  <c r="M475" i="34"/>
  <c r="M474" i="34"/>
  <c r="M473" i="34"/>
  <c r="M472" i="34"/>
  <c r="M471" i="34"/>
  <c r="M470" i="34"/>
  <c r="M469" i="34"/>
  <c r="M468" i="34"/>
  <c r="M467" i="34"/>
  <c r="M466" i="34"/>
  <c r="M465" i="34"/>
  <c r="M464" i="34"/>
  <c r="M463" i="34"/>
  <c r="M462" i="34"/>
  <c r="M461" i="34"/>
  <c r="M460" i="34"/>
  <c r="M459" i="34"/>
  <c r="M458" i="34"/>
  <c r="M457" i="34"/>
  <c r="M456" i="34"/>
  <c r="M455" i="34"/>
  <c r="M454" i="34"/>
  <c r="M453" i="34"/>
  <c r="M452" i="34"/>
  <c r="M451" i="34"/>
  <c r="M450" i="34"/>
  <c r="M449" i="34"/>
  <c r="M448" i="34"/>
  <c r="M447" i="34"/>
  <c r="M446" i="34"/>
  <c r="M445" i="34"/>
  <c r="M444" i="34"/>
  <c r="M443" i="34"/>
  <c r="M442" i="34"/>
  <c r="M441" i="34"/>
  <c r="M440" i="34"/>
  <c r="M439" i="34"/>
  <c r="M438" i="34"/>
  <c r="M437" i="34"/>
  <c r="M436" i="34"/>
  <c r="M435" i="34"/>
  <c r="M434" i="34"/>
  <c r="M433" i="34"/>
  <c r="M432" i="34"/>
  <c r="M431" i="34"/>
  <c r="M430" i="34"/>
  <c r="M429" i="34"/>
  <c r="M428" i="34"/>
  <c r="M427" i="34"/>
  <c r="M426" i="34"/>
  <c r="M425" i="34"/>
  <c r="M424" i="34"/>
  <c r="M423" i="34"/>
  <c r="M422" i="34"/>
  <c r="M421" i="34"/>
  <c r="M420" i="34"/>
  <c r="M419" i="34"/>
  <c r="M418" i="34"/>
  <c r="M417" i="34"/>
  <c r="M416" i="34"/>
  <c r="M415" i="34"/>
  <c r="M414" i="34"/>
  <c r="M413" i="34"/>
  <c r="M412" i="34"/>
  <c r="M411" i="34"/>
  <c r="M410" i="34"/>
  <c r="M409" i="34"/>
  <c r="M408" i="34"/>
  <c r="M407" i="34"/>
  <c r="M406" i="34"/>
  <c r="M405" i="34"/>
  <c r="M404" i="34"/>
  <c r="M403" i="34"/>
  <c r="M402" i="34"/>
  <c r="M401" i="34"/>
  <c r="M400" i="34"/>
  <c r="M399" i="34"/>
  <c r="M398" i="34"/>
  <c r="M397" i="34"/>
  <c r="M396" i="34"/>
  <c r="M395" i="34"/>
  <c r="M394" i="34"/>
  <c r="M393" i="34"/>
  <c r="M392" i="34"/>
  <c r="M391" i="34"/>
  <c r="M390" i="34"/>
  <c r="M389" i="34"/>
  <c r="M388" i="34"/>
  <c r="M387" i="34"/>
  <c r="M386" i="34"/>
  <c r="M385" i="34"/>
  <c r="M384" i="34"/>
  <c r="M383" i="34"/>
  <c r="M382" i="34"/>
  <c r="M381" i="34"/>
  <c r="M380" i="34"/>
  <c r="M379" i="34"/>
  <c r="M378" i="34"/>
  <c r="M377" i="34"/>
  <c r="M376" i="34"/>
  <c r="M375" i="34"/>
  <c r="M374" i="34"/>
  <c r="M373" i="34"/>
  <c r="M372" i="34"/>
  <c r="M371" i="34"/>
  <c r="M370" i="34"/>
  <c r="M369" i="34"/>
  <c r="M368" i="34"/>
  <c r="M367" i="34"/>
  <c r="M366" i="34"/>
  <c r="M365" i="34"/>
  <c r="M364" i="34"/>
  <c r="M363" i="34"/>
  <c r="M362" i="34"/>
  <c r="M361" i="34"/>
  <c r="M360" i="34"/>
  <c r="M359" i="34"/>
  <c r="M358" i="34"/>
  <c r="M357" i="34"/>
  <c r="M356" i="34"/>
  <c r="M355" i="34"/>
  <c r="M354" i="34"/>
  <c r="M353" i="34"/>
  <c r="M352" i="34"/>
  <c r="M351" i="34"/>
  <c r="M350" i="34"/>
  <c r="M349" i="34"/>
  <c r="M348" i="34"/>
  <c r="M347" i="34"/>
  <c r="M346" i="34"/>
  <c r="M345" i="34"/>
  <c r="M344" i="34"/>
  <c r="M343" i="34"/>
  <c r="M342" i="34"/>
  <c r="M341" i="34"/>
  <c r="M340" i="34"/>
  <c r="M339" i="34"/>
  <c r="M338" i="34"/>
  <c r="M337" i="34"/>
  <c r="M336" i="34"/>
  <c r="M335" i="34"/>
  <c r="M334" i="34"/>
  <c r="M333" i="34"/>
  <c r="M332" i="34"/>
  <c r="M331" i="34"/>
  <c r="M330" i="34"/>
  <c r="M329" i="34"/>
  <c r="M328" i="34"/>
  <c r="M327" i="34"/>
  <c r="M326" i="34"/>
  <c r="M325" i="34"/>
  <c r="M324" i="34"/>
  <c r="M323" i="34"/>
  <c r="M322" i="34"/>
  <c r="M321" i="34"/>
  <c r="M320" i="34"/>
  <c r="M319" i="34"/>
  <c r="M318" i="34"/>
  <c r="M317" i="34"/>
  <c r="M316" i="34"/>
  <c r="M315" i="34"/>
  <c r="M314" i="34"/>
  <c r="M313" i="34"/>
  <c r="M312" i="34"/>
  <c r="M311" i="34"/>
  <c r="M310" i="34"/>
  <c r="M309" i="34"/>
  <c r="M308" i="34"/>
  <c r="M307" i="34"/>
  <c r="M306" i="34"/>
  <c r="M305" i="34"/>
  <c r="M304" i="34"/>
  <c r="M303" i="34"/>
  <c r="M302" i="34"/>
  <c r="M301" i="34"/>
  <c r="M300" i="34"/>
  <c r="M299" i="34"/>
  <c r="M298" i="34"/>
  <c r="M297" i="34"/>
  <c r="M296" i="34"/>
  <c r="M295" i="34"/>
  <c r="M294" i="34"/>
  <c r="M293" i="34"/>
  <c r="M292" i="34"/>
  <c r="M291" i="34"/>
  <c r="M290" i="34"/>
  <c r="M289" i="34"/>
  <c r="M288" i="34"/>
  <c r="M287" i="34"/>
  <c r="M286" i="34"/>
  <c r="M285" i="34"/>
  <c r="M284" i="34"/>
  <c r="M283" i="34"/>
  <c r="M282" i="34"/>
  <c r="M281" i="34"/>
  <c r="M280" i="34"/>
  <c r="M279" i="34"/>
  <c r="M278" i="34"/>
  <c r="M277" i="34"/>
  <c r="M276" i="34"/>
  <c r="M275" i="34"/>
  <c r="M274" i="34"/>
  <c r="M273" i="34"/>
  <c r="M272" i="34"/>
  <c r="M271" i="34"/>
  <c r="M270" i="34"/>
  <c r="M269" i="34"/>
  <c r="M268" i="34"/>
  <c r="M267" i="34"/>
  <c r="M266" i="34"/>
  <c r="M265" i="34"/>
  <c r="M264" i="34"/>
  <c r="M263" i="34"/>
  <c r="M262" i="34"/>
  <c r="M261" i="34"/>
  <c r="M260" i="34"/>
  <c r="M259" i="34"/>
  <c r="M258" i="34"/>
  <c r="M257" i="34"/>
  <c r="M256" i="34"/>
  <c r="M255" i="34"/>
  <c r="M254" i="34"/>
  <c r="M253" i="34"/>
  <c r="M252" i="34"/>
  <c r="M251" i="34"/>
  <c r="M250" i="34"/>
  <c r="M249" i="34"/>
  <c r="M248" i="34"/>
  <c r="M247" i="34"/>
  <c r="M246" i="34"/>
  <c r="M245" i="34"/>
  <c r="M244" i="34"/>
  <c r="M243" i="34"/>
  <c r="M242" i="34"/>
  <c r="M241" i="34"/>
  <c r="M240" i="34"/>
  <c r="M239" i="34"/>
  <c r="M238" i="34"/>
  <c r="M237" i="34"/>
  <c r="M236" i="34"/>
  <c r="M235" i="34"/>
  <c r="M234" i="34"/>
  <c r="M233" i="34"/>
  <c r="M232" i="34"/>
  <c r="M231" i="34"/>
  <c r="M230" i="34"/>
  <c r="M229" i="34"/>
  <c r="M228" i="34"/>
  <c r="M227" i="34"/>
  <c r="M226" i="34"/>
  <c r="M225" i="34"/>
  <c r="M224" i="34"/>
  <c r="M223" i="34"/>
  <c r="M222" i="34"/>
  <c r="M221" i="34"/>
  <c r="M220" i="34"/>
  <c r="M219" i="34"/>
  <c r="M218" i="34"/>
  <c r="M217" i="34"/>
  <c r="M216" i="34"/>
  <c r="M215" i="34"/>
  <c r="M214" i="34"/>
  <c r="M213" i="34"/>
  <c r="M212" i="34"/>
  <c r="M211" i="34"/>
  <c r="M210" i="34"/>
  <c r="M209" i="34"/>
  <c r="M208" i="34"/>
  <c r="M207" i="34"/>
  <c r="M206" i="34"/>
  <c r="M205" i="34"/>
  <c r="M204" i="34"/>
  <c r="M203" i="34"/>
  <c r="M202" i="34"/>
  <c r="M201" i="34"/>
  <c r="M200" i="34"/>
  <c r="M199" i="34"/>
  <c r="M198" i="34"/>
  <c r="M197" i="34"/>
  <c r="M196" i="34"/>
  <c r="M195" i="34"/>
  <c r="M194" i="34"/>
  <c r="M193" i="34"/>
  <c r="M192" i="34"/>
  <c r="M191" i="34"/>
  <c r="M190" i="34"/>
  <c r="M189" i="34"/>
  <c r="M188" i="34"/>
  <c r="M187" i="34"/>
  <c r="M186" i="34"/>
  <c r="M185" i="34"/>
  <c r="M184" i="34"/>
  <c r="M183" i="34"/>
  <c r="M182" i="34"/>
  <c r="M181" i="34"/>
  <c r="M180" i="34"/>
  <c r="M179" i="34"/>
  <c r="M178" i="34"/>
  <c r="M177" i="34"/>
  <c r="M176" i="34"/>
  <c r="M175" i="34"/>
  <c r="M174" i="34"/>
  <c r="M173" i="34"/>
  <c r="M172" i="34"/>
  <c r="M171" i="34"/>
  <c r="M170" i="34"/>
  <c r="M169" i="34"/>
  <c r="M168" i="34"/>
  <c r="M167" i="34"/>
  <c r="M166" i="34"/>
  <c r="M165" i="34"/>
  <c r="M164" i="34"/>
  <c r="M163" i="34"/>
  <c r="M162" i="34"/>
  <c r="M161" i="34"/>
  <c r="M160" i="34"/>
  <c r="M159" i="34"/>
  <c r="M158" i="34"/>
  <c r="M157" i="34"/>
  <c r="M156" i="34"/>
  <c r="M155" i="34"/>
  <c r="M154" i="34"/>
  <c r="M153" i="34"/>
  <c r="M152" i="34"/>
  <c r="M151" i="34"/>
  <c r="M150" i="34"/>
  <c r="M149" i="34"/>
  <c r="M148" i="34"/>
  <c r="M147" i="34"/>
  <c r="M146" i="34"/>
  <c r="M145" i="34"/>
  <c r="M144" i="34"/>
  <c r="M143" i="34"/>
  <c r="M142" i="34"/>
  <c r="M141" i="34"/>
  <c r="M140" i="34"/>
  <c r="M139" i="34"/>
  <c r="M138" i="34"/>
  <c r="M137" i="34"/>
  <c r="M136" i="34"/>
  <c r="M135" i="34"/>
  <c r="M134" i="34"/>
  <c r="M133" i="34"/>
  <c r="M132" i="34"/>
  <c r="M131" i="34"/>
  <c r="M130" i="34"/>
  <c r="M129" i="34"/>
  <c r="M128" i="34"/>
  <c r="M127" i="34"/>
  <c r="M126" i="34"/>
  <c r="M125" i="34"/>
  <c r="M124" i="34"/>
  <c r="M123" i="34"/>
  <c r="M122" i="34"/>
  <c r="M121" i="34"/>
  <c r="M120" i="34"/>
  <c r="M119" i="34"/>
  <c r="M118" i="34"/>
  <c r="M117" i="34"/>
  <c r="M116" i="34"/>
  <c r="M115" i="34"/>
  <c r="M114" i="34"/>
  <c r="M113" i="34"/>
  <c r="M112" i="34"/>
  <c r="M111" i="34"/>
  <c r="M110" i="34"/>
  <c r="M109" i="34"/>
  <c r="M108" i="34"/>
  <c r="M107" i="34"/>
  <c r="M106" i="34"/>
  <c r="M105" i="34"/>
  <c r="M104" i="34"/>
  <c r="M103" i="34"/>
  <c r="M102" i="34"/>
  <c r="M101" i="34"/>
  <c r="M100" i="34"/>
  <c r="M99" i="34"/>
  <c r="M98" i="34"/>
  <c r="M97" i="34"/>
  <c r="M96" i="34"/>
  <c r="M95" i="34"/>
  <c r="M94" i="34"/>
  <c r="M93" i="34"/>
  <c r="M92" i="34"/>
  <c r="M91" i="34"/>
  <c r="M90" i="34"/>
  <c r="M89" i="34"/>
  <c r="M88" i="34"/>
  <c r="M87" i="34"/>
  <c r="M86" i="34"/>
  <c r="M85" i="34"/>
  <c r="M84" i="34"/>
  <c r="M83" i="34"/>
  <c r="M82" i="34"/>
  <c r="M81" i="34"/>
  <c r="M80" i="34"/>
  <c r="M79" i="34"/>
  <c r="M78" i="34"/>
  <c r="M77" i="34"/>
  <c r="M76" i="34"/>
  <c r="M75" i="34"/>
  <c r="M74" i="34"/>
  <c r="M73" i="34"/>
  <c r="M72" i="34"/>
  <c r="M71" i="34"/>
  <c r="M70" i="34"/>
  <c r="M69" i="34"/>
  <c r="M68" i="34"/>
  <c r="M67" i="34"/>
  <c r="M66" i="34"/>
  <c r="M65" i="34"/>
  <c r="M64" i="34"/>
  <c r="M63" i="34"/>
  <c r="M62" i="34"/>
  <c r="M61" i="34"/>
  <c r="M60" i="34"/>
  <c r="M59" i="34"/>
  <c r="M58" i="34"/>
  <c r="M57" i="34"/>
  <c r="M56" i="34"/>
  <c r="M55" i="34"/>
  <c r="M54" i="34"/>
  <c r="M53" i="34"/>
  <c r="M52" i="34"/>
  <c r="M51" i="34"/>
  <c r="M50" i="34"/>
  <c r="M49" i="34"/>
  <c r="M48" i="34"/>
  <c r="M47" i="34"/>
  <c r="M46" i="34"/>
  <c r="M45" i="34"/>
  <c r="M44" i="34"/>
  <c r="M43" i="34"/>
  <c r="M42" i="34"/>
  <c r="M41" i="34"/>
  <c r="M40" i="34"/>
  <c r="M39" i="34"/>
  <c r="M38" i="34"/>
  <c r="M37" i="34"/>
  <c r="M36" i="34"/>
  <c r="M35" i="34"/>
  <c r="M34" i="34"/>
  <c r="M33" i="34"/>
  <c r="M32" i="34"/>
  <c r="M31" i="34"/>
  <c r="M30" i="34"/>
  <c r="M29" i="34"/>
  <c r="M28" i="34"/>
  <c r="M27" i="34"/>
  <c r="M26" i="34"/>
  <c r="M25" i="34"/>
  <c r="M24" i="34"/>
  <c r="M23" i="34"/>
  <c r="M22" i="34"/>
  <c r="M21" i="34"/>
  <c r="M20" i="34"/>
  <c r="M19" i="34"/>
  <c r="M18" i="34"/>
  <c r="M17" i="34"/>
  <c r="M16" i="34"/>
  <c r="M15" i="34"/>
  <c r="M14" i="34"/>
  <c r="M13" i="34"/>
  <c r="M12" i="34"/>
  <c r="M11" i="34"/>
  <c r="M10" i="34"/>
  <c r="M9" i="34"/>
  <c r="M8" i="34"/>
  <c r="M7" i="34"/>
  <c r="M6" i="34"/>
  <c r="O255" i="34" l="1"/>
  <c r="O411" i="34"/>
  <c r="O443" i="34"/>
  <c r="O591" i="34"/>
  <c r="O699" i="34"/>
  <c r="O43" i="34"/>
  <c r="O155" i="34"/>
  <c r="O299" i="34"/>
  <c r="O335" i="34"/>
  <c r="O555" i="34"/>
  <c r="O943" i="34"/>
  <c r="O991" i="34"/>
  <c r="O1039" i="34"/>
  <c r="O1071" i="34"/>
  <c r="O1147" i="34"/>
  <c r="O1167" i="34"/>
  <c r="O1199" i="34"/>
  <c r="O767" i="34"/>
  <c r="O843" i="34"/>
  <c r="O891" i="34"/>
  <c r="O871" i="34"/>
  <c r="O27" i="34"/>
  <c r="O35" i="34"/>
  <c r="O46" i="34"/>
  <c r="O58" i="34"/>
  <c r="O70" i="34"/>
  <c r="O167" i="34"/>
  <c r="O198" i="34"/>
  <c r="O210" i="34"/>
  <c r="O222" i="34"/>
  <c r="O311" i="34"/>
  <c r="O323" i="34"/>
  <c r="O331" i="34"/>
  <c r="O346" i="34"/>
  <c r="O358" i="34"/>
  <c r="O370" i="34"/>
  <c r="O424" i="34"/>
  <c r="O440" i="34"/>
  <c r="O451" i="34"/>
  <c r="O463" i="34"/>
  <c r="O475" i="34"/>
  <c r="O483" i="34"/>
  <c r="O490" i="34"/>
  <c r="O502" i="34"/>
  <c r="O560" i="34"/>
  <c r="O568" i="34"/>
  <c r="O603" i="34"/>
  <c r="O611" i="34"/>
  <c r="O638" i="34"/>
  <c r="O650" i="34"/>
  <c r="O662" i="34"/>
  <c r="O743" i="34"/>
  <c r="O755" i="34"/>
  <c r="O763" i="34"/>
  <c r="O774" i="34"/>
  <c r="O786" i="34"/>
  <c r="O794" i="34"/>
  <c r="O802" i="34"/>
  <c r="O810" i="34"/>
  <c r="O887" i="34"/>
  <c r="O898" i="34"/>
  <c r="O910" i="34"/>
  <c r="O967" i="34"/>
  <c r="O979" i="34"/>
  <c r="O987" i="34"/>
  <c r="O994" i="34"/>
  <c r="O1006" i="34"/>
  <c r="O1014" i="34"/>
  <c r="O1083" i="34"/>
  <c r="O1091" i="34"/>
  <c r="O1098" i="34"/>
  <c r="O1110" i="34"/>
  <c r="O1152" i="34"/>
  <c r="O1171" i="34"/>
  <c r="O1183" i="34"/>
  <c r="O1206" i="34"/>
  <c r="O1214" i="34"/>
  <c r="O16" i="34"/>
  <c r="O32" i="34"/>
  <c r="O47" i="34"/>
  <c r="O51" i="34"/>
  <c r="O55" i="34"/>
  <c r="O59" i="34"/>
  <c r="O63" i="34"/>
  <c r="O67" i="34"/>
  <c r="O71" i="34"/>
  <c r="O82" i="34"/>
  <c r="O86" i="34"/>
  <c r="O90" i="34"/>
  <c r="O94" i="34"/>
  <c r="O98" i="34"/>
  <c r="O102" i="34"/>
  <c r="O106" i="34"/>
  <c r="O110" i="34"/>
  <c r="O114" i="34"/>
  <c r="O168" i="34"/>
  <c r="O184" i="34"/>
  <c r="O187" i="34"/>
  <c r="O191" i="34"/>
  <c r="O195" i="34"/>
  <c r="O199" i="34"/>
  <c r="O203" i="34"/>
  <c r="O207" i="34"/>
  <c r="O211" i="34"/>
  <c r="O215" i="34"/>
  <c r="O219" i="34"/>
  <c r="O223" i="34"/>
  <c r="O227" i="34"/>
  <c r="O230" i="34"/>
  <c r="O234" i="34"/>
  <c r="O238" i="34"/>
  <c r="O242" i="34"/>
  <c r="O246" i="34"/>
  <c r="O250" i="34"/>
  <c r="O254" i="34"/>
  <c r="O304" i="34"/>
  <c r="O312" i="34"/>
  <c r="O328" i="34"/>
  <c r="O339" i="34"/>
  <c r="O343" i="34"/>
  <c r="O347" i="34"/>
  <c r="O351" i="34"/>
  <c r="O355" i="34"/>
  <c r="O359" i="34"/>
  <c r="O367" i="34"/>
  <c r="O374" i="34"/>
  <c r="O378" i="34"/>
  <c r="O382" i="34"/>
  <c r="O386" i="34"/>
  <c r="O390" i="34"/>
  <c r="O394" i="34"/>
  <c r="O398" i="34"/>
  <c r="O402" i="34"/>
  <c r="O406" i="34"/>
  <c r="O410" i="34"/>
  <c r="O487" i="34"/>
  <c r="O495" i="34"/>
  <c r="O499" i="34"/>
  <c r="O503" i="34"/>
  <c r="O507" i="34"/>
  <c r="O514" i="34"/>
  <c r="O518" i="34"/>
  <c r="O522" i="34"/>
  <c r="O526" i="34"/>
  <c r="O530" i="34"/>
  <c r="O534" i="34"/>
  <c r="O538" i="34"/>
  <c r="O542" i="34"/>
  <c r="O546" i="34"/>
  <c r="O550" i="34"/>
  <c r="O554" i="34"/>
  <c r="O608" i="34"/>
  <c r="O616" i="34"/>
  <c r="O627" i="34"/>
  <c r="O631" i="34"/>
  <c r="O635" i="34"/>
  <c r="O639" i="34"/>
  <c r="O643" i="34"/>
  <c r="O647" i="34"/>
  <c r="O651" i="34"/>
  <c r="O655" i="34"/>
  <c r="O663" i="34"/>
  <c r="O670" i="34"/>
  <c r="O674" i="34"/>
  <c r="O678" i="34"/>
  <c r="O682" i="34"/>
  <c r="O686" i="34"/>
  <c r="O690" i="34"/>
  <c r="O694" i="34"/>
  <c r="O698" i="34"/>
  <c r="O744" i="34"/>
  <c r="O760" i="34"/>
  <c r="O771" i="34"/>
  <c r="O775" i="34"/>
  <c r="O779" i="34"/>
  <c r="O783" i="34"/>
  <c r="O791" i="34"/>
  <c r="O795" i="34"/>
  <c r="O799" i="34"/>
  <c r="O803" i="34"/>
  <c r="O807" i="34"/>
  <c r="O814" i="34"/>
  <c r="O818" i="34"/>
  <c r="O822" i="34"/>
  <c r="O826" i="34"/>
  <c r="O830" i="34"/>
  <c r="O834" i="34"/>
  <c r="O838" i="34"/>
  <c r="O842" i="34"/>
  <c r="O880" i="34"/>
  <c r="O895" i="34"/>
  <c r="O899" i="34"/>
  <c r="O903" i="34"/>
  <c r="O907" i="34"/>
  <c r="O914" i="34"/>
  <c r="O918" i="34"/>
  <c r="O922" i="34"/>
  <c r="O926" i="34"/>
  <c r="O930" i="34"/>
  <c r="O934" i="34"/>
  <c r="O938" i="34"/>
  <c r="O942" i="34"/>
  <c r="O968" i="34"/>
  <c r="O984" i="34"/>
  <c r="O995" i="34"/>
  <c r="O999" i="34"/>
  <c r="O1003" i="34"/>
  <c r="O1007" i="34"/>
  <c r="O1011" i="34"/>
  <c r="O1015" i="34"/>
  <c r="O1022" i="34"/>
  <c r="O1026" i="34"/>
  <c r="O1030" i="34"/>
  <c r="O1034" i="34"/>
  <c r="O1038" i="34"/>
  <c r="O1072" i="34"/>
  <c r="O1088" i="34"/>
  <c r="O1095" i="34"/>
  <c r="O1099" i="34"/>
  <c r="O1103" i="34"/>
  <c r="O1107" i="34"/>
  <c r="O1111" i="34"/>
  <c r="O1115" i="34"/>
  <c r="O1122" i="34"/>
  <c r="O1126" i="34"/>
  <c r="O1130" i="34"/>
  <c r="O1134" i="34"/>
  <c r="O1138" i="34"/>
  <c r="O1142" i="34"/>
  <c r="O1146" i="34"/>
  <c r="O1192" i="34"/>
  <c r="O1203" i="34"/>
  <c r="O1207" i="34"/>
  <c r="O1211" i="34"/>
  <c r="O1215" i="34"/>
  <c r="O1219" i="34"/>
  <c r="O1222" i="34"/>
  <c r="O1226" i="34"/>
  <c r="O1230" i="34"/>
  <c r="O1234" i="34"/>
  <c r="O1238" i="34"/>
  <c r="O11" i="34"/>
  <c r="O23" i="34"/>
  <c r="O54" i="34"/>
  <c r="O66" i="34"/>
  <c r="O74" i="34"/>
  <c r="O163" i="34"/>
  <c r="O175" i="34"/>
  <c r="O183" i="34"/>
  <c r="O194" i="34"/>
  <c r="O206" i="34"/>
  <c r="O218" i="34"/>
  <c r="O303" i="34"/>
  <c r="O319" i="34"/>
  <c r="O342" i="34"/>
  <c r="O354" i="34"/>
  <c r="O366" i="34"/>
  <c r="O416" i="34"/>
  <c r="O471" i="34"/>
  <c r="O486" i="34"/>
  <c r="O498" i="34"/>
  <c r="O506" i="34"/>
  <c r="O584" i="34"/>
  <c r="O595" i="34"/>
  <c r="O607" i="34"/>
  <c r="O615" i="34"/>
  <c r="O623" i="34"/>
  <c r="O634" i="34"/>
  <c r="O642" i="34"/>
  <c r="O654" i="34"/>
  <c r="O666" i="34"/>
  <c r="O728" i="34"/>
  <c r="O778" i="34"/>
  <c r="O798" i="34"/>
  <c r="O864" i="34"/>
  <c r="O902" i="34"/>
  <c r="O906" i="34"/>
  <c r="O975" i="34"/>
  <c r="O1002" i="34"/>
  <c r="O1075" i="34"/>
  <c r="O1087" i="34"/>
  <c r="O1102" i="34"/>
  <c r="O1114" i="34"/>
  <c r="O1118" i="34"/>
  <c r="O1175" i="34"/>
  <c r="O1187" i="34"/>
  <c r="O1191" i="34"/>
  <c r="O1202" i="34"/>
  <c r="O72" i="34"/>
  <c r="O79" i="34"/>
  <c r="O83" i="34"/>
  <c r="O87" i="34"/>
  <c r="O91" i="34"/>
  <c r="O95" i="34"/>
  <c r="O99" i="34"/>
  <c r="O103" i="34"/>
  <c r="O111" i="34"/>
  <c r="O118" i="34"/>
  <c r="O122" i="34"/>
  <c r="O126" i="34"/>
  <c r="O130" i="34"/>
  <c r="O134" i="34"/>
  <c r="O138" i="34"/>
  <c r="O142" i="34"/>
  <c r="O146" i="34"/>
  <c r="O150" i="34"/>
  <c r="O154" i="34"/>
  <c r="O231" i="34"/>
  <c r="O239" i="34"/>
  <c r="O243" i="34"/>
  <c r="O247" i="34"/>
  <c r="O251" i="34"/>
  <c r="O258" i="34"/>
  <c r="O262" i="34"/>
  <c r="O266" i="34"/>
  <c r="O270" i="34"/>
  <c r="O274" i="34"/>
  <c r="O278" i="34"/>
  <c r="O282" i="34"/>
  <c r="O286" i="34"/>
  <c r="O290" i="34"/>
  <c r="O294" i="34"/>
  <c r="O298" i="34"/>
  <c r="O371" i="34"/>
  <c r="O375" i="34"/>
  <c r="O379" i="34"/>
  <c r="O383" i="34"/>
  <c r="O387" i="34"/>
  <c r="O391" i="34"/>
  <c r="O395" i="34"/>
  <c r="O399" i="34"/>
  <c r="O407" i="34"/>
  <c r="O414" i="34"/>
  <c r="O418" i="34"/>
  <c r="O422" i="34"/>
  <c r="O426" i="34"/>
  <c r="O430" i="34"/>
  <c r="O434" i="34"/>
  <c r="O438" i="34"/>
  <c r="O442" i="34"/>
  <c r="O496" i="34"/>
  <c r="O504" i="34"/>
  <c r="O511" i="34"/>
  <c r="O515" i="34"/>
  <c r="O519" i="34"/>
  <c r="O523" i="34"/>
  <c r="O527" i="34"/>
  <c r="O535" i="34"/>
  <c r="O539" i="34"/>
  <c r="O543" i="34"/>
  <c r="O547" i="34"/>
  <c r="O551" i="34"/>
  <c r="O558" i="34"/>
  <c r="O562" i="34"/>
  <c r="O566" i="34"/>
  <c r="O570" i="34"/>
  <c r="O574" i="34"/>
  <c r="O578" i="34"/>
  <c r="O582" i="34"/>
  <c r="O586" i="34"/>
  <c r="O590" i="34"/>
  <c r="O632" i="34"/>
  <c r="O667" i="34"/>
  <c r="O671" i="34"/>
  <c r="O675" i="34"/>
  <c r="O679" i="34"/>
  <c r="O683" i="34"/>
  <c r="O687" i="34"/>
  <c r="O691" i="34"/>
  <c r="O695" i="34"/>
  <c r="O702" i="34"/>
  <c r="O706" i="34"/>
  <c r="O710" i="34"/>
  <c r="O714" i="34"/>
  <c r="O718" i="34"/>
  <c r="O722" i="34"/>
  <c r="O726" i="34"/>
  <c r="O730" i="34"/>
  <c r="O734" i="34"/>
  <c r="O738" i="34"/>
  <c r="O768" i="34"/>
  <c r="O776" i="34"/>
  <c r="O784" i="34"/>
  <c r="O811" i="34"/>
  <c r="O815" i="34"/>
  <c r="O819" i="34"/>
  <c r="O823" i="34"/>
  <c r="O827" i="34"/>
  <c r="O831" i="34"/>
  <c r="O835" i="34"/>
  <c r="O839" i="34"/>
  <c r="O846" i="34"/>
  <c r="O850" i="34"/>
  <c r="O854" i="34"/>
  <c r="O858" i="34"/>
  <c r="O862" i="34"/>
  <c r="O866" i="34"/>
  <c r="O870" i="34"/>
  <c r="O911" i="34"/>
  <c r="O915" i="34"/>
  <c r="O919" i="34"/>
  <c r="O923" i="34"/>
  <c r="O927" i="34"/>
  <c r="O931" i="34"/>
  <c r="O935" i="34"/>
  <c r="O946" i="34"/>
  <c r="O950" i="34"/>
  <c r="O954" i="34"/>
  <c r="O958" i="34"/>
  <c r="O962" i="34"/>
  <c r="O1000" i="34"/>
  <c r="O1016" i="34"/>
  <c r="O1019" i="34"/>
  <c r="O1023" i="34"/>
  <c r="O1027" i="34"/>
  <c r="O1031" i="34"/>
  <c r="O1035" i="34"/>
  <c r="O1042" i="34"/>
  <c r="O1046" i="34"/>
  <c r="O1050" i="34"/>
  <c r="O1054" i="34"/>
  <c r="O1058" i="34"/>
  <c r="O1062" i="34"/>
  <c r="O1066" i="34"/>
  <c r="O1070" i="34"/>
  <c r="O1119" i="34"/>
  <c r="O1123" i="34"/>
  <c r="O1127" i="34"/>
  <c r="O1135" i="34"/>
  <c r="O1139" i="34"/>
  <c r="O1143" i="34"/>
  <c r="O1150" i="34"/>
  <c r="O1154" i="34"/>
  <c r="O1158" i="34"/>
  <c r="O1162" i="34"/>
  <c r="O1166" i="34"/>
  <c r="O1208" i="34"/>
  <c r="O1216" i="34"/>
  <c r="O1223" i="34"/>
  <c r="O1227" i="34"/>
  <c r="O1231" i="34"/>
  <c r="O1235" i="34"/>
  <c r="O7" i="34"/>
  <c r="O15" i="34"/>
  <c r="O31" i="34"/>
  <c r="O39" i="34"/>
  <c r="O50" i="34"/>
  <c r="O62" i="34"/>
  <c r="O78" i="34"/>
  <c r="O159" i="34"/>
  <c r="O171" i="34"/>
  <c r="O179" i="34"/>
  <c r="O190" i="34"/>
  <c r="O202" i="34"/>
  <c r="O214" i="34"/>
  <c r="O226" i="34"/>
  <c r="O272" i="34"/>
  <c r="O280" i="34"/>
  <c r="O307" i="34"/>
  <c r="O315" i="34"/>
  <c r="O327" i="34"/>
  <c r="O338" i="34"/>
  <c r="O350" i="34"/>
  <c r="O362" i="34"/>
  <c r="O447" i="34"/>
  <c r="O455" i="34"/>
  <c r="O467" i="34"/>
  <c r="O479" i="34"/>
  <c r="O494" i="34"/>
  <c r="O510" i="34"/>
  <c r="O599" i="34"/>
  <c r="O630" i="34"/>
  <c r="O646" i="34"/>
  <c r="O658" i="34"/>
  <c r="O751" i="34"/>
  <c r="O759" i="34"/>
  <c r="O770" i="34"/>
  <c r="O782" i="34"/>
  <c r="O790" i="34"/>
  <c r="O806" i="34"/>
  <c r="O879" i="34"/>
  <c r="O894" i="34"/>
  <c r="O960" i="34"/>
  <c r="O971" i="34"/>
  <c r="O983" i="34"/>
  <c r="O998" i="34"/>
  <c r="O1010" i="34"/>
  <c r="O1018" i="34"/>
  <c r="O1079" i="34"/>
  <c r="O1094" i="34"/>
  <c r="O1106" i="34"/>
  <c r="O1179" i="34"/>
  <c r="O1210" i="34"/>
  <c r="O1218" i="34"/>
  <c r="O6" i="34"/>
  <c r="O10" i="34"/>
  <c r="O14" i="34"/>
  <c r="O18" i="34"/>
  <c r="O22" i="34"/>
  <c r="O26" i="34"/>
  <c r="O30" i="34"/>
  <c r="O34" i="34"/>
  <c r="O38" i="34"/>
  <c r="O42" i="34"/>
  <c r="O80" i="34"/>
  <c r="O96" i="34"/>
  <c r="O115" i="34"/>
  <c r="O119" i="34"/>
  <c r="O123" i="34"/>
  <c r="O127" i="34"/>
  <c r="O131" i="34"/>
  <c r="O135" i="34"/>
  <c r="O139" i="34"/>
  <c r="O143" i="34"/>
  <c r="O151" i="34"/>
  <c r="O158" i="34"/>
  <c r="O162" i="34"/>
  <c r="O166" i="34"/>
  <c r="O170" i="34"/>
  <c r="O174" i="34"/>
  <c r="O178" i="34"/>
  <c r="O182" i="34"/>
  <c r="O186" i="34"/>
  <c r="O259" i="34"/>
  <c r="O263" i="34"/>
  <c r="O267" i="34"/>
  <c r="O271" i="34"/>
  <c r="O279" i="34"/>
  <c r="O283" i="34"/>
  <c r="O287" i="34"/>
  <c r="O291" i="34"/>
  <c r="O295" i="34"/>
  <c r="O302" i="34"/>
  <c r="O306" i="34"/>
  <c r="O310" i="34"/>
  <c r="O314" i="34"/>
  <c r="O318" i="34"/>
  <c r="O322" i="34"/>
  <c r="O326" i="34"/>
  <c r="O330" i="34"/>
  <c r="O334" i="34"/>
  <c r="O400" i="34"/>
  <c r="O408" i="34"/>
  <c r="O415" i="34"/>
  <c r="O419" i="34"/>
  <c r="O423" i="34"/>
  <c r="O427" i="34"/>
  <c r="O431" i="34"/>
  <c r="O435" i="34"/>
  <c r="O439" i="34"/>
  <c r="O446" i="34"/>
  <c r="O450" i="34"/>
  <c r="O454" i="34"/>
  <c r="O458" i="34"/>
  <c r="O462" i="34"/>
  <c r="O466" i="34"/>
  <c r="O470" i="34"/>
  <c r="O474" i="34"/>
  <c r="O478" i="34"/>
  <c r="O482" i="34"/>
  <c r="O559" i="34"/>
  <c r="O563" i="34"/>
  <c r="O567" i="34"/>
  <c r="O571" i="34"/>
  <c r="O575" i="34"/>
  <c r="O579" i="34"/>
  <c r="O583" i="34"/>
  <c r="O594" i="34"/>
  <c r="O598" i="34"/>
  <c r="O602" i="34"/>
  <c r="O606" i="34"/>
  <c r="O610" i="34"/>
  <c r="O614" i="34"/>
  <c r="O618" i="34"/>
  <c r="O622" i="34"/>
  <c r="O626" i="34"/>
  <c r="O703" i="34"/>
  <c r="O707" i="34"/>
  <c r="O711" i="34"/>
  <c r="O715" i="34"/>
  <c r="O719" i="34"/>
  <c r="O723" i="34"/>
  <c r="O727" i="34"/>
  <c r="O731" i="34"/>
  <c r="O735" i="34"/>
  <c r="O739" i="34"/>
  <c r="O742" i="34"/>
  <c r="O746" i="34"/>
  <c r="O750" i="34"/>
  <c r="O754" i="34"/>
  <c r="O758" i="34"/>
  <c r="O762" i="34"/>
  <c r="O766" i="34"/>
  <c r="O832" i="34"/>
  <c r="O847" i="34"/>
  <c r="O851" i="34"/>
  <c r="O855" i="34"/>
  <c r="O859" i="34"/>
  <c r="O863" i="34"/>
  <c r="O867" i="34"/>
  <c r="O874" i="34"/>
  <c r="O878" i="34"/>
  <c r="O882" i="34"/>
  <c r="O886" i="34"/>
  <c r="O890" i="34"/>
  <c r="O928" i="34"/>
  <c r="O947" i="34"/>
  <c r="O951" i="34"/>
  <c r="O955" i="34"/>
  <c r="O959" i="34"/>
  <c r="O963" i="34"/>
  <c r="O966" i="34"/>
  <c r="O970" i="34"/>
  <c r="O974" i="34"/>
  <c r="O978" i="34"/>
  <c r="O982" i="34"/>
  <c r="O986" i="34"/>
  <c r="O990" i="34"/>
  <c r="O1024" i="34"/>
  <c r="O1032" i="34"/>
  <c r="O1043" i="34"/>
  <c r="O1047" i="34"/>
  <c r="O1051" i="34"/>
  <c r="O1055" i="34"/>
  <c r="O1059" i="34"/>
  <c r="O1063" i="34"/>
  <c r="O1074" i="34"/>
  <c r="O1078" i="34"/>
  <c r="O1082" i="34"/>
  <c r="O1086" i="34"/>
  <c r="O1090" i="34"/>
  <c r="O1120" i="34"/>
  <c r="O1128" i="34"/>
  <c r="O1151" i="34"/>
  <c r="O1155" i="34"/>
  <c r="O1159" i="34"/>
  <c r="O1163" i="34"/>
  <c r="O1170" i="34"/>
  <c r="O1174" i="34"/>
  <c r="O1178" i="34"/>
  <c r="O1182" i="34"/>
  <c r="O1186" i="34"/>
  <c r="O1190" i="34"/>
  <c r="O1194" i="34"/>
  <c r="O1198" i="34"/>
  <c r="O883" i="34"/>
  <c r="O1131" i="34"/>
  <c r="O939" i="34"/>
  <c r="O1067" i="34"/>
  <c r="O1195" i="34"/>
  <c r="O19" i="34"/>
  <c r="O75" i="34"/>
  <c r="O403" i="34"/>
  <c r="O531" i="34"/>
  <c r="O659" i="34"/>
  <c r="O147" i="34"/>
  <c r="O787" i="34"/>
  <c r="O275" i="34"/>
  <c r="O459" i="34"/>
  <c r="O587" i="34"/>
  <c r="O107" i="34"/>
  <c r="O235" i="34"/>
  <c r="O363" i="34"/>
  <c r="O491" i="34"/>
  <c r="O619" i="34"/>
  <c r="O747" i="34"/>
  <c r="O875" i="34"/>
  <c r="O8" i="34"/>
  <c r="O21" i="34"/>
  <c r="O37" i="34"/>
  <c r="O48" i="34"/>
  <c r="O56" i="34"/>
  <c r="O61" i="34"/>
  <c r="O85" i="34"/>
  <c r="O101" i="34"/>
  <c r="O112" i="34"/>
  <c r="O120" i="34"/>
  <c r="O125" i="34"/>
  <c r="O136" i="34"/>
  <c r="O144" i="34"/>
  <c r="O149" i="34"/>
  <c r="O160" i="34"/>
  <c r="O173" i="34"/>
  <c r="O189" i="34"/>
  <c r="O200" i="34"/>
  <c r="O208" i="34"/>
  <c r="O216" i="34"/>
  <c r="O221" i="34"/>
  <c r="O232" i="34"/>
  <c r="O240" i="34"/>
  <c r="O256" i="34"/>
  <c r="O261" i="34"/>
  <c r="O288" i="34"/>
  <c r="O296" i="34"/>
  <c r="O309" i="34"/>
  <c r="O317" i="34"/>
  <c r="O333" i="34"/>
  <c r="O344" i="34"/>
  <c r="O352" i="34"/>
  <c r="O357" i="34"/>
  <c r="O368" i="34"/>
  <c r="O376" i="34"/>
  <c r="O384" i="34"/>
  <c r="O405" i="34"/>
  <c r="O429" i="34"/>
  <c r="O445" i="34"/>
  <c r="O456" i="34"/>
  <c r="O464" i="34"/>
  <c r="O469" i="34"/>
  <c r="O480" i="34"/>
  <c r="O488" i="34"/>
  <c r="O493" i="34"/>
  <c r="O512" i="34"/>
  <c r="O520" i="34"/>
  <c r="O536" i="34"/>
  <c r="O544" i="34"/>
  <c r="O549" i="34"/>
  <c r="O573" i="34"/>
  <c r="O589" i="34"/>
  <c r="O600" i="34"/>
  <c r="O621" i="34"/>
  <c r="O637" i="34"/>
  <c r="O653" i="34"/>
  <c r="O664" i="34"/>
  <c r="O672" i="34"/>
  <c r="O680" i="34"/>
  <c r="O685" i="34"/>
  <c r="O696" i="34"/>
  <c r="O704" i="34"/>
  <c r="O712" i="34"/>
  <c r="O717" i="34"/>
  <c r="O733" i="34"/>
  <c r="O752" i="34"/>
  <c r="O757" i="34"/>
  <c r="O765" i="34"/>
  <c r="O789" i="34"/>
  <c r="O800" i="34"/>
  <c r="O808" i="34"/>
  <c r="O813" i="34"/>
  <c r="O824" i="34"/>
  <c r="O840" i="34"/>
  <c r="O845" i="34"/>
  <c r="O869" i="34"/>
  <c r="O888" i="34"/>
  <c r="O893" i="34"/>
  <c r="O904" i="34"/>
  <c r="O912" i="34"/>
  <c r="O917" i="34"/>
  <c r="O936" i="34"/>
  <c r="O941" i="34"/>
  <c r="O952" i="34"/>
  <c r="O965" i="34"/>
  <c r="O976" i="34"/>
  <c r="O981" i="34"/>
  <c r="O992" i="34"/>
  <c r="O1029" i="34"/>
  <c r="O1040" i="34"/>
  <c r="O1048" i="34"/>
  <c r="O1053" i="34"/>
  <c r="O1056" i="34"/>
  <c r="O1064" i="34"/>
  <c r="O1077" i="34"/>
  <c r="O1093" i="34"/>
  <c r="O1104" i="34"/>
  <c r="O1109" i="34"/>
  <c r="O1125" i="34"/>
  <c r="O1141" i="34"/>
  <c r="O1168" i="34"/>
  <c r="O1181" i="34"/>
  <c r="O1197" i="34"/>
  <c r="O1224" i="34"/>
  <c r="O1229" i="34"/>
  <c r="O13" i="34"/>
  <c r="O24" i="34"/>
  <c r="O29" i="34"/>
  <c r="O40" i="34"/>
  <c r="O45" i="34"/>
  <c r="O53" i="34"/>
  <c r="O64" i="34"/>
  <c r="O69" i="34"/>
  <c r="O77" i="34"/>
  <c r="O88" i="34"/>
  <c r="O93" i="34"/>
  <c r="O104" i="34"/>
  <c r="O109" i="34"/>
  <c r="O117" i="34"/>
  <c r="O128" i="34"/>
  <c r="O133" i="34"/>
  <c r="O141" i="34"/>
  <c r="O152" i="34"/>
  <c r="O157" i="34"/>
  <c r="O165" i="34"/>
  <c r="O176" i="34"/>
  <c r="O181" i="34"/>
  <c r="O192" i="34"/>
  <c r="O197" i="34"/>
  <c r="O205" i="34"/>
  <c r="O213" i="34"/>
  <c r="O224" i="34"/>
  <c r="O229" i="34"/>
  <c r="O237" i="34"/>
  <c r="O245" i="34"/>
  <c r="O248" i="34"/>
  <c r="O253" i="34"/>
  <c r="O264" i="34"/>
  <c r="O269" i="34"/>
  <c r="O277" i="34"/>
  <c r="O285" i="34"/>
  <c r="O293" i="34"/>
  <c r="O301" i="34"/>
  <c r="O320" i="34"/>
  <c r="O325" i="34"/>
  <c r="O336" i="34"/>
  <c r="O341" i="34"/>
  <c r="O349" i="34"/>
  <c r="O360" i="34"/>
  <c r="O365" i="34"/>
  <c r="O373" i="34"/>
  <c r="O381" i="34"/>
  <c r="O389" i="34"/>
  <c r="O392" i="34"/>
  <c r="O397" i="34"/>
  <c r="O413" i="34"/>
  <c r="O421" i="34"/>
  <c r="O432" i="34"/>
  <c r="O437" i="34"/>
  <c r="O448" i="34"/>
  <c r="O453" i="34"/>
  <c r="O461" i="34"/>
  <c r="O472" i="34"/>
  <c r="O477" i="34"/>
  <c r="O485" i="34"/>
  <c r="O501" i="34"/>
  <c r="O509" i="34"/>
  <c r="O517" i="34"/>
  <c r="O525" i="34"/>
  <c r="O528" i="34"/>
  <c r="O533" i="34"/>
  <c r="O541" i="34"/>
  <c r="O552" i="34"/>
  <c r="O557" i="34"/>
  <c r="O565" i="34"/>
  <c r="O576" i="34"/>
  <c r="O581" i="34"/>
  <c r="O592" i="34"/>
  <c r="O597" i="34"/>
  <c r="O605" i="34"/>
  <c r="O613" i="34"/>
  <c r="O624" i="34"/>
  <c r="O629" i="34"/>
  <c r="O640" i="34"/>
  <c r="O645" i="34"/>
  <c r="O648" i="34"/>
  <c r="O656" i="34"/>
  <c r="O661" i="34"/>
  <c r="O669" i="34"/>
  <c r="O677" i="34"/>
  <c r="O688" i="34"/>
  <c r="O693" i="34"/>
  <c r="O701" i="34"/>
  <c r="O709" i="34"/>
  <c r="O720" i="34"/>
  <c r="O725" i="34"/>
  <c r="O736" i="34"/>
  <c r="O741" i="34"/>
  <c r="O749" i="34"/>
  <c r="O773" i="34"/>
  <c r="O781" i="34"/>
  <c r="O792" i="34"/>
  <c r="O797" i="34"/>
  <c r="O805" i="34"/>
  <c r="O816" i="34"/>
  <c r="O821" i="34"/>
  <c r="O829" i="34"/>
  <c r="O837" i="34"/>
  <c r="O848" i="34"/>
  <c r="O853" i="34"/>
  <c r="O856" i="34"/>
  <c r="O861" i="34"/>
  <c r="O872" i="34"/>
  <c r="O877" i="34"/>
  <c r="O885" i="34"/>
  <c r="O896" i="34"/>
  <c r="O901" i="34"/>
  <c r="O909" i="34"/>
  <c r="O920" i="34"/>
  <c r="O925" i="34"/>
  <c r="O933" i="34"/>
  <c r="O944" i="34"/>
  <c r="O949" i="34"/>
  <c r="O957" i="34"/>
  <c r="O973" i="34"/>
  <c r="O989" i="34"/>
  <c r="O997" i="34"/>
  <c r="O1005" i="34"/>
  <c r="O1008" i="34"/>
  <c r="O1013" i="34"/>
  <c r="O1021" i="34"/>
  <c r="O1037" i="34"/>
  <c r="O1045" i="34"/>
  <c r="O1061" i="34"/>
  <c r="O1069" i="34"/>
  <c r="O1080" i="34"/>
  <c r="O1085" i="34"/>
  <c r="O1096" i="34"/>
  <c r="O1101" i="34"/>
  <c r="O1112" i="34"/>
  <c r="O1117" i="34"/>
  <c r="O1133" i="34"/>
  <c r="O1136" i="34"/>
  <c r="O1144" i="34"/>
  <c r="O1149" i="34"/>
  <c r="O1157" i="34"/>
  <c r="O1160" i="34"/>
  <c r="O1165" i="34"/>
  <c r="O1173" i="34"/>
  <c r="O1176" i="34"/>
  <c r="O1184" i="34"/>
  <c r="O1189" i="34"/>
  <c r="O1200" i="34"/>
  <c r="O1205" i="34"/>
  <c r="O1213" i="34"/>
  <c r="O1221" i="34"/>
  <c r="O1232" i="34"/>
  <c r="O1237" i="34"/>
  <c r="O9" i="34"/>
  <c r="O12" i="34"/>
  <c r="O17" i="34"/>
  <c r="O20" i="34"/>
  <c r="O25" i="34"/>
  <c r="O28" i="34"/>
  <c r="O33" i="34"/>
  <c r="O36" i="34"/>
  <c r="O41" i="34"/>
  <c r="O44" i="34"/>
  <c r="O49" i="34"/>
  <c r="O52" i="34"/>
  <c r="O57" i="34"/>
  <c r="O60" i="34"/>
  <c r="O65" i="34"/>
  <c r="O68" i="34"/>
  <c r="O73" i="34"/>
  <c r="O76" i="34"/>
  <c r="O81" i="34"/>
  <c r="O84" i="34"/>
  <c r="O89" i="34"/>
  <c r="O92" i="34"/>
  <c r="O97" i="34"/>
  <c r="O100" i="34"/>
  <c r="O105" i="34"/>
  <c r="O108" i="34"/>
  <c r="O113" i="34"/>
  <c r="O116" i="34"/>
  <c r="O121" i="34"/>
  <c r="O124" i="34"/>
  <c r="O129" i="34"/>
  <c r="O132" i="34"/>
  <c r="O137" i="34"/>
  <c r="O140" i="34"/>
  <c r="O145" i="34"/>
  <c r="O148" i="34"/>
  <c r="O153" i="34"/>
  <c r="O156" i="34"/>
  <c r="O161" i="34"/>
  <c r="O164" i="34"/>
  <c r="O169" i="34"/>
  <c r="O172" i="34"/>
  <c r="O177" i="34"/>
  <c r="O180" i="34"/>
  <c r="O185" i="34"/>
  <c r="O188" i="34"/>
  <c r="O193" i="34"/>
  <c r="O196" i="34"/>
  <c r="O201" i="34"/>
  <c r="O204" i="34"/>
  <c r="O209" i="34"/>
  <c r="O212" i="34"/>
  <c r="O217" i="34"/>
  <c r="O220" i="34"/>
  <c r="O225" i="34"/>
  <c r="O228" i="34"/>
  <c r="O233" i="34"/>
  <c r="O236" i="34"/>
  <c r="O241" i="34"/>
  <c r="O244" i="34"/>
  <c r="O249" i="34"/>
  <c r="O252" i="34"/>
  <c r="O257" i="34"/>
  <c r="O260" i="34"/>
  <c r="O265" i="34"/>
  <c r="O268" i="34"/>
  <c r="O273" i="34"/>
  <c r="O276" i="34"/>
  <c r="O281" i="34"/>
  <c r="O284" i="34"/>
  <c r="O289" i="34"/>
  <c r="O292" i="34"/>
  <c r="O297" i="34"/>
  <c r="O300" i="34"/>
  <c r="O305" i="34"/>
  <c r="O308" i="34"/>
  <c r="O313" i="34"/>
  <c r="O316" i="34"/>
  <c r="O321" i="34"/>
  <c r="O324" i="34"/>
  <c r="O329" i="34"/>
  <c r="O332" i="34"/>
  <c r="O337" i="34"/>
  <c r="O340" i="34"/>
  <c r="O345" i="34"/>
  <c r="O348" i="34"/>
  <c r="O353" i="34"/>
  <c r="O356" i="34"/>
  <c r="O361" i="34"/>
  <c r="O364" i="34"/>
  <c r="O369" i="34"/>
  <c r="O372" i="34"/>
  <c r="O377" i="34"/>
  <c r="O380" i="34"/>
  <c r="O385" i="34"/>
  <c r="O388" i="34"/>
  <c r="O393" i="34"/>
  <c r="O396" i="34"/>
  <c r="O401" i="34"/>
  <c r="O404" i="34"/>
  <c r="O409" i="34"/>
  <c r="O412" i="34"/>
  <c r="O417" i="34"/>
  <c r="O420" i="34"/>
  <c r="O425" i="34"/>
  <c r="O428" i="34"/>
  <c r="O433" i="34"/>
  <c r="O436" i="34"/>
  <c r="O441" i="34"/>
  <c r="O444" i="34"/>
  <c r="O449" i="34"/>
  <c r="O452" i="34"/>
  <c r="O457" i="34"/>
  <c r="O460" i="34"/>
  <c r="O465" i="34"/>
  <c r="O468" i="34"/>
  <c r="O473" i="34"/>
  <c r="O476" i="34"/>
  <c r="O481" i="34"/>
  <c r="O484" i="34"/>
  <c r="O489" i="34"/>
  <c r="O492" i="34"/>
  <c r="O497" i="34"/>
  <c r="O500" i="34"/>
  <c r="O505" i="34"/>
  <c r="O508" i="34"/>
  <c r="O513" i="34"/>
  <c r="O516" i="34"/>
  <c r="O521" i="34"/>
  <c r="O524" i="34"/>
  <c r="O529" i="34"/>
  <c r="O532" i="34"/>
  <c r="O537" i="34"/>
  <c r="O540" i="34"/>
  <c r="O545" i="34"/>
  <c r="O548" i="34"/>
  <c r="O553" i="34"/>
  <c r="O556" i="34"/>
  <c r="O561" i="34"/>
  <c r="O564" i="34"/>
  <c r="O569" i="34"/>
  <c r="O572" i="34"/>
  <c r="O577" i="34"/>
  <c r="O580" i="34"/>
  <c r="O585" i="34"/>
  <c r="O588" i="34"/>
  <c r="O593" i="34"/>
  <c r="O596" i="34"/>
  <c r="O601" i="34"/>
  <c r="O604" i="34"/>
  <c r="O609" i="34"/>
  <c r="O612" i="34"/>
  <c r="O617" i="34"/>
  <c r="O620" i="34"/>
  <c r="O625" i="34"/>
  <c r="O628" i="34"/>
  <c r="O633" i="34"/>
  <c r="O636" i="34"/>
  <c r="O641" i="34"/>
  <c r="O644" i="34"/>
  <c r="O649" i="34"/>
  <c r="O652" i="34"/>
  <c r="O657" i="34"/>
  <c r="O660" i="34"/>
  <c r="O665" i="34"/>
  <c r="O668" i="34"/>
  <c r="O673" i="34"/>
  <c r="O676" i="34"/>
  <c r="O681" i="34"/>
  <c r="O684" i="34"/>
  <c r="O689" i="34"/>
  <c r="O692" i="34"/>
  <c r="O697" i="34"/>
  <c r="O700" i="34"/>
  <c r="O705" i="34"/>
  <c r="O708" i="34"/>
  <c r="O713" i="34"/>
  <c r="O716" i="34"/>
  <c r="O721" i="34"/>
  <c r="O724" i="34"/>
  <c r="O729" i="34"/>
  <c r="O732" i="34"/>
  <c r="O737" i="34"/>
  <c r="O740" i="34"/>
  <c r="O745" i="34"/>
  <c r="O748" i="34"/>
  <c r="O753" i="34"/>
  <c r="O756" i="34"/>
  <c r="O761" i="34"/>
  <c r="O764" i="34"/>
  <c r="O769" i="34"/>
  <c r="O772" i="34"/>
  <c r="O777" i="34"/>
  <c r="O780" i="34"/>
  <c r="O785" i="34"/>
  <c r="O788" i="34"/>
  <c r="O793" i="34"/>
  <c r="O796" i="34"/>
  <c r="O801" i="34"/>
  <c r="O804" i="34"/>
  <c r="O809" i="34"/>
  <c r="O812" i="34"/>
  <c r="O817" i="34"/>
  <c r="O820" i="34"/>
  <c r="O825" i="34"/>
  <c r="O828" i="34"/>
  <c r="O833" i="34"/>
  <c r="O836" i="34"/>
  <c r="O841" i="34"/>
  <c r="O844" i="34"/>
  <c r="O849" i="34"/>
  <c r="O852" i="34"/>
  <c r="O857" i="34"/>
  <c r="O860" i="34"/>
  <c r="O865" i="34"/>
  <c r="O868" i="34"/>
  <c r="O873" i="34"/>
  <c r="O876" i="34"/>
  <c r="O881" i="34"/>
  <c r="O884" i="34"/>
  <c r="O889" i="34"/>
  <c r="O892" i="34"/>
  <c r="O897" i="34"/>
  <c r="O900" i="34"/>
  <c r="O905" i="34"/>
  <c r="O908" i="34"/>
  <c r="O913" i="34"/>
  <c r="O916" i="34"/>
  <c r="O921" i="34"/>
  <c r="O924" i="34"/>
  <c r="O929" i="34"/>
  <c r="O932" i="34"/>
  <c r="O937" i="34"/>
  <c r="O940" i="34"/>
  <c r="O945" i="34"/>
  <c r="O948" i="34"/>
  <c r="O953" i="34"/>
  <c r="O956" i="34"/>
  <c r="O961" i="34"/>
  <c r="O964" i="34"/>
  <c r="O969" i="34"/>
  <c r="O972" i="34"/>
  <c r="O977" i="34"/>
  <c r="O980" i="34"/>
  <c r="O985" i="34"/>
  <c r="O988" i="34"/>
  <c r="O993" i="34"/>
  <c r="O996" i="34"/>
  <c r="O1001" i="34"/>
  <c r="O1004" i="34"/>
  <c r="O1009" i="34"/>
  <c r="O1012" i="34"/>
  <c r="O1017" i="34"/>
  <c r="O1020" i="34"/>
  <c r="O1025" i="34"/>
  <c r="O1028" i="34"/>
  <c r="O1033" i="34"/>
  <c r="O1036" i="34"/>
  <c r="O1041" i="34"/>
  <c r="O1044" i="34"/>
  <c r="O1049" i="34"/>
  <c r="O1052" i="34"/>
  <c r="O1057" i="34"/>
  <c r="O1060" i="34"/>
  <c r="O1065" i="34"/>
  <c r="O1068" i="34"/>
  <c r="O1073" i="34"/>
  <c r="O1076" i="34"/>
  <c r="O1081" i="34"/>
  <c r="O1084" i="34"/>
  <c r="O1089" i="34"/>
  <c r="O1092" i="34"/>
  <c r="O1097" i="34"/>
  <c r="O1100" i="34"/>
  <c r="O1105" i="34"/>
  <c r="O1108" i="34"/>
  <c r="O1113" i="34"/>
  <c r="O1116" i="34"/>
  <c r="O1121" i="34"/>
  <c r="O1124" i="34"/>
  <c r="O1129" i="34"/>
  <c r="O1132" i="34"/>
  <c r="O1137" i="34"/>
  <c r="O1140" i="34"/>
  <c r="O1145" i="34"/>
  <c r="O1148" i="34"/>
  <c r="O1153" i="34"/>
  <c r="O1156" i="34"/>
  <c r="O1161" i="34"/>
  <c r="O1164" i="34"/>
  <c r="O1169" i="34"/>
  <c r="O1172" i="34"/>
  <c r="O1177" i="34"/>
  <c r="O1180" i="34"/>
  <c r="O1185" i="34"/>
  <c r="O1188" i="34"/>
  <c r="O1193" i="34"/>
  <c r="O1196" i="34"/>
  <c r="O1201" i="34"/>
  <c r="O1204" i="34"/>
  <c r="O1209" i="34"/>
  <c r="O1212" i="34"/>
  <c r="O1217" i="34"/>
  <c r="O1220" i="34"/>
  <c r="O1225" i="34"/>
  <c r="O1228" i="34"/>
  <c r="O1233" i="34"/>
  <c r="O1236" i="34"/>
  <c r="O6" i="36" l="1"/>
</calcChain>
</file>

<file path=xl/sharedStrings.xml><?xml version="1.0" encoding="utf-8"?>
<sst xmlns="http://schemas.openxmlformats.org/spreadsheetml/2006/main" count="23352" uniqueCount="8243">
  <si>
    <t>Unit of Measure</t>
  </si>
  <si>
    <t>List Price</t>
  </si>
  <si>
    <t>Item Number</t>
  </si>
  <si>
    <t>Software</t>
  </si>
  <si>
    <t>Percent Educational Discount</t>
  </si>
  <si>
    <t>Net NYS Contract Price</t>
  </si>
  <si>
    <t>Net NYS Educational Price</t>
  </si>
  <si>
    <t>Product Name</t>
  </si>
  <si>
    <t>Product Description</t>
  </si>
  <si>
    <t>Units Per Unit of Measure</t>
  </si>
  <si>
    <t>Bundled Part Number? 
Yes / No</t>
  </si>
  <si>
    <t>Implementation Services</t>
  </si>
  <si>
    <t>Manufacturer Part Number (SKU)</t>
  </si>
  <si>
    <t>Lot 1 - Software</t>
  </si>
  <si>
    <t>Lot 2 - Hardware</t>
  </si>
  <si>
    <t>Lot 3 - Cloud</t>
  </si>
  <si>
    <t>Lot 4 - Implementation</t>
  </si>
  <si>
    <t>No</t>
  </si>
  <si>
    <t>Minimum  NYS Discount</t>
  </si>
  <si>
    <t>Actual NYS Discount</t>
  </si>
  <si>
    <t>Product Category</t>
  </si>
  <si>
    <t>Contract Number</t>
  </si>
  <si>
    <t>Date</t>
  </si>
  <si>
    <t>Yes</t>
  </si>
  <si>
    <t/>
  </si>
  <si>
    <t>Number of Items</t>
  </si>
  <si>
    <t>Minimum NYS Discount / Category Discount</t>
  </si>
  <si>
    <t>N/A</t>
  </si>
  <si>
    <t>Contractor Name</t>
  </si>
  <si>
    <t>NEC Corporation of America</t>
  </si>
  <si>
    <t>PM20910</t>
  </si>
  <si>
    <t>Enterprise SV</t>
  </si>
  <si>
    <t>Enterprise 3C</t>
  </si>
  <si>
    <t>SMB</t>
  </si>
  <si>
    <t>Terminals</t>
  </si>
  <si>
    <t>Applications 1</t>
  </si>
  <si>
    <t>Applications 2</t>
  </si>
  <si>
    <t>Servers</t>
  </si>
  <si>
    <t>Support Services 1</t>
  </si>
  <si>
    <t>Support Services 2</t>
  </si>
  <si>
    <t>Support Services 4</t>
  </si>
  <si>
    <t>Support Services 5</t>
  </si>
  <si>
    <t>NOC Services</t>
  </si>
  <si>
    <t>Maintenance</t>
  </si>
  <si>
    <t>VOICEMAIL PASSWORD RESET</t>
  </si>
  <si>
    <t>Q24-DN000000079708</t>
  </si>
  <si>
    <t>EA</t>
  </si>
  <si>
    <t>1</t>
  </si>
  <si>
    <t>HOSPITALITY &amp; PMS SW.</t>
  </si>
  <si>
    <t>Software Option</t>
  </si>
  <si>
    <t>Q24-DN000000119754</t>
  </si>
  <si>
    <t>HOSPITALITY LANGUAGE</t>
  </si>
  <si>
    <t>Q24-FR000000113345</t>
  </si>
  <si>
    <t>UM4730, SYSTEM LANGUAGE</t>
  </si>
  <si>
    <t>Q24-DN000000119756</t>
  </si>
  <si>
    <t>UM4730 FRNT DSK TENT CARDS (5)</t>
  </si>
  <si>
    <t>User Cards</t>
  </si>
  <si>
    <t>Q24-FR000000113349</t>
  </si>
  <si>
    <t>UM4730 GUEST RM TENT CARDS (50)</t>
  </si>
  <si>
    <t>Q24-FR000000113351</t>
  </si>
  <si>
    <t>UM4730, REPLACEMENT DVD</t>
  </si>
  <si>
    <t>Q24-FR000000113353</t>
  </si>
  <si>
    <t>REPLACEMENT SEC KEY FILE</t>
  </si>
  <si>
    <t>Q24-DN000000119757</t>
  </si>
  <si>
    <t>EXCHANGE TTS,PER  SESSION</t>
  </si>
  <si>
    <t>Q24-DN000000119763</t>
  </si>
  <si>
    <t>UM4730, IP PROTIMS INTEGRATION</t>
  </si>
  <si>
    <t>Q24-DN000000119764</t>
  </si>
  <si>
    <t>UM4730,NSIP INTEGRATION</t>
  </si>
  <si>
    <t>Q24-DN000000119769</t>
  </si>
  <si>
    <t>UM4730, ANALOG - SERIAL INTEGRATION</t>
  </si>
  <si>
    <t>Q24-DN000000119770</t>
  </si>
  <si>
    <t>UM4730, Cross, per 4 Ports (4-32)</t>
  </si>
  <si>
    <t>Q24-DN000000119771</t>
  </si>
  <si>
    <t>UM4730, Cross, per 4 Ports (36-72)</t>
  </si>
  <si>
    <t>Q24-DN000000119772</t>
  </si>
  <si>
    <t>UM4730, DIGITAL- SERIAL INTEGRATION</t>
  </si>
  <si>
    <t>Q24-DN000000119773</t>
  </si>
  <si>
    <t>UM4730. PER 4 PORTS (4-8)</t>
  </si>
  <si>
    <t>Q24-DN000000119775</t>
  </si>
  <si>
    <t>UM4730, PER 4 PORTS (12-32)</t>
  </si>
  <si>
    <t>Q24-DN000000119776</t>
  </si>
  <si>
    <t>UM4730, PER 4 PORT (36-72)</t>
  </si>
  <si>
    <t>Q24-DN000000119777</t>
  </si>
  <si>
    <t>OAI/INFOLINK C++ RUNTIME INSTANCE ENT</t>
  </si>
  <si>
    <t>License for OAI</t>
  </si>
  <si>
    <t>BE116149</t>
  </si>
  <si>
    <t>OAI/INFOLINK C++ RUNTIME INSTANCE SMB</t>
  </si>
  <si>
    <t>BE116150</t>
  </si>
  <si>
    <t>SQL SRVR STD EDIT 2008 64 BIT 1 PROC LIC</t>
  </si>
  <si>
    <t>SQL License</t>
  </si>
  <si>
    <t>Q24-DN000000119783</t>
  </si>
  <si>
    <t>MS SQL 2008 SRVR STD MEDIA</t>
  </si>
  <si>
    <t>Software License</t>
  </si>
  <si>
    <t>Q24-FR000000113408</t>
  </si>
  <si>
    <t>DTERM SP30 SOFTWARE CD</t>
  </si>
  <si>
    <t>Software CD for SP30</t>
  </si>
  <si>
    <t>Q24-FR000000113409</t>
  </si>
  <si>
    <t>DTERM SP350 SOFTWARE CD</t>
  </si>
  <si>
    <t>Software CD for SP350 and SP350-ACD</t>
  </si>
  <si>
    <t>Q24-FR000000113410</t>
  </si>
  <si>
    <t>CTWorX EMAIL &amp;CHAT Svr&amp;Clients (5)</t>
  </si>
  <si>
    <t>Software Option License</t>
  </si>
  <si>
    <t>Q24-DN000000119784</t>
  </si>
  <si>
    <t>CTWorX EMAIL &amp; CHAT Clients (5)</t>
  </si>
  <si>
    <t>Q24-DN000000119785</t>
  </si>
  <si>
    <t>UCE MM-B (CTWX)1 USR LIC</t>
  </si>
  <si>
    <t>Q24-DN000000108631</t>
  </si>
  <si>
    <t>UCE MM-B (CTWX) 20 USR LIC</t>
  </si>
  <si>
    <t>Q24-DN000000108630</t>
  </si>
  <si>
    <t>UCE MM-B (CTWX) 100 USR LIC</t>
  </si>
  <si>
    <t>Q24-DN000000108629</t>
  </si>
  <si>
    <t>UCE MM-B (CTWX) 1 EMAIL LIC</t>
  </si>
  <si>
    <t>Q24-DN000000108628</t>
  </si>
  <si>
    <t>UCE MM-B (CTWX) 20 EMAIL LIC</t>
  </si>
  <si>
    <t>Q24-DN000000108614</t>
  </si>
  <si>
    <t>UCE MM-B (CTWX) 100 EMAIL LIC</t>
  </si>
  <si>
    <t>Q24-DN000000108626</t>
  </si>
  <si>
    <t>UCE MM-B (CTWX) 1 CHAT LIC</t>
  </si>
  <si>
    <t>Q24-DN000000108638</t>
  </si>
  <si>
    <t>UCE MM-B (CTWX) 20 CHAT LIC</t>
  </si>
  <si>
    <t>Q24-DN000000108624</t>
  </si>
  <si>
    <t>UCE MM-B (CTWX) 100 CHAT LIC</t>
  </si>
  <si>
    <t>Q24-DN000000108623</t>
  </si>
  <si>
    <t>UCE MM-E (CTWX) 1 USER LIC</t>
  </si>
  <si>
    <t>Q24-DN000000108622</t>
  </si>
  <si>
    <t>UCE MM-E (CTWX) 100 USER LIC</t>
  </si>
  <si>
    <t>Q24-DN000000108621</t>
  </si>
  <si>
    <t>UCE MM-E (CTWX) 1000 USER LIC</t>
  </si>
  <si>
    <t>Q24-DN000000108620</t>
  </si>
  <si>
    <t>UCE MM-E (CTWX) 1 EMAIL LIC</t>
  </si>
  <si>
    <t>Q24-DN000000108619</t>
  </si>
  <si>
    <t>UCE MM-E (CTWX) 100 EMAIL LIC</t>
  </si>
  <si>
    <t>Q24-DN000000108618</t>
  </si>
  <si>
    <t>UCE MM-E (CTWX) 1000 EMAIL LIC</t>
  </si>
  <si>
    <t>Q24-DN000000108617</t>
  </si>
  <si>
    <t>UCE MM-E (CTWX) 1 CHAT LIC</t>
  </si>
  <si>
    <t>Q24-DN000000108616</t>
  </si>
  <si>
    <t>UCE MM-E (CTWX) 100 CHAT LIC</t>
  </si>
  <si>
    <t>Q24-DN000000108615</t>
  </si>
  <si>
    <t>UCE MM-E (CTWX) 1000 CHAT LIC</t>
  </si>
  <si>
    <t>Q24-DN000000108650</t>
  </si>
  <si>
    <t>NMC HMP DIALOGIC PER PORT</t>
  </si>
  <si>
    <t xml:space="preserve">NEC Meeting Center ports </t>
  </si>
  <si>
    <t>Q24-DN000000109278</t>
  </si>
  <si>
    <t>NMC AUDIO CNF PER PORT</t>
  </si>
  <si>
    <t>One port for each expected Audio Conferencing participant</t>
  </si>
  <si>
    <t>Q24-DN000000109279</t>
  </si>
  <si>
    <t>NMC MASS NOTIFICATION PER PORT</t>
  </si>
  <si>
    <t>Simultaneous Mass Notification ports</t>
  </si>
  <si>
    <t>Q24-DN000000109280</t>
  </si>
  <si>
    <t>NMC WEB COLLABORATION PER PORT</t>
  </si>
  <si>
    <t xml:space="preserve">One port for each expected participant </t>
  </si>
  <si>
    <t>Q24-DN000000109291</t>
  </si>
  <si>
    <t>NMC FIREBAR CNF PER PORT</t>
  </si>
  <si>
    <t>Firebar/Emergency Conferencing ports</t>
  </si>
  <si>
    <t>Q24-DN000000109292</t>
  </si>
  <si>
    <t>NMC STANDARD SERVER (1U-8GB)</t>
  </si>
  <si>
    <t>Q24-DN000000119786</t>
  </si>
  <si>
    <t>NEC MEETING CENTER-OPERATING SYSTEM DVD</t>
  </si>
  <si>
    <t>NEC Meeting Center - Operating System
DVD</t>
  </si>
  <si>
    <t>Q24-FR000000112342</t>
  </si>
  <si>
    <t>NEC MEETING CENTER-APPLICATIONS DVD</t>
  </si>
  <si>
    <t>NEC Meeting Center - Applications DVD</t>
  </si>
  <si>
    <t>Q24-FR000000112343</t>
  </si>
  <si>
    <t>NMC HIGH AVAILABILITY/PORT-TO-240</t>
  </si>
  <si>
    <t>Redundancy; Hot-Standby</t>
  </si>
  <si>
    <t>Q24-DN000000109294</t>
  </si>
  <si>
    <t>NMC ENHANCED SECURITY /PORT-TO-240</t>
  </si>
  <si>
    <t xml:space="preserve">Enhanced Security Package </t>
  </si>
  <si>
    <t>Q24-DN000000109295</t>
  </si>
  <si>
    <t>NMC LDAP PACKAGE / PORT-TO-240</t>
  </si>
  <si>
    <t>Allows NMC to be interfaced to corporate directory</t>
  </si>
  <si>
    <t>Q24-DN000000109296</t>
  </si>
  <si>
    <t>NMC SMS PACKAGE / PORT-TO-240</t>
  </si>
  <si>
    <t xml:space="preserve">Carrier SMS (Short Message Service) package  </t>
  </si>
  <si>
    <t>Q24-DN000000109297</t>
  </si>
  <si>
    <t>NMC SNMP PACKAGE / PORT-TO-240</t>
  </si>
  <si>
    <t>Simple Network Management Protocol (SNMP)
package</t>
  </si>
  <si>
    <t>Q24-DN000000109298</t>
  </si>
  <si>
    <t>NMC MULTI-TENANT / PORT-TO-240</t>
  </si>
  <si>
    <t>Allows the NMC to support multiple company/division accounts</t>
  </si>
  <si>
    <t>Q24-DN000000109299</t>
  </si>
  <si>
    <t>UCE IVR SIP INTEGRNT LIC (EA.)</t>
  </si>
  <si>
    <t>Q24-UW000000108041</t>
  </si>
  <si>
    <t>UCE ACD-B (CCWX) 1 AG LIC (NEW)</t>
  </si>
  <si>
    <t>Q24-DN000000108661</t>
  </si>
  <si>
    <t>UCE ACD-B (CCWX) 5 AGT LIC (NEW)</t>
  </si>
  <si>
    <t>Q24-DN000000108660</t>
  </si>
  <si>
    <t>UCE ACD-B (CCWX) 20 AGT LIC (NEW)</t>
  </si>
  <si>
    <t>Q24-DN000000108659</t>
  </si>
  <si>
    <t>UCE ACD-B (CCWX) 100 AGT LIC (NEW)</t>
  </si>
  <si>
    <t>Q24-DN000000108658</t>
  </si>
  <si>
    <t>UCE ACD-B (CCWX) A/O1 AGT LIC (EXIST)</t>
  </si>
  <si>
    <t>Q24-DN000000108657</t>
  </si>
  <si>
    <t>UCE ACD-B (CCWX) A/O 5 AGT LIC (EXIST)</t>
  </si>
  <si>
    <t>Q24-DN000000108656</t>
  </si>
  <si>
    <t>UCE ACE-B (CCWX) A/O 20 AGT LIC (EXIST)</t>
  </si>
  <si>
    <t>Q24-DN000000108655</t>
  </si>
  <si>
    <t>UCE ACD-B (CCWX) A/O 100 AGT LIC (EXIST)</t>
  </si>
  <si>
    <t>Q24-DN000000108654</t>
  </si>
  <si>
    <t>UCE ACD-E (CCWX) 1 AGT LIC (NEW)</t>
  </si>
  <si>
    <t>Q24-DN000000108653</t>
  </si>
  <si>
    <t>UCE ACD-E (CCWX) 50 AGT LIC (NEW)</t>
  </si>
  <si>
    <t>Q24-DN000000108639</t>
  </si>
  <si>
    <t>UCE ACD-E (CCWX) 100 AGT LIC (NEW)</t>
  </si>
  <si>
    <t>Q24-DN000000108651</t>
  </si>
  <si>
    <t>UCE ACD-E (CCWX) 1000 AGT LIC (NEW)</t>
  </si>
  <si>
    <t>Q24-DN000000108664</t>
  </si>
  <si>
    <t>UCE ACD-E (CCWX) A/O 1 AGT LIC (NEW)</t>
  </si>
  <si>
    <t>Q24-DN000000108649</t>
  </si>
  <si>
    <t>UCE ACD-E (CCWX) A/O 50 AGT LIC (NEW)</t>
  </si>
  <si>
    <t>Q24-DN000000108648</t>
  </si>
  <si>
    <t>UCE ACD-E (CCWX) A/O 100 AGT LIC (NEW)</t>
  </si>
  <si>
    <t>Q24-DN000000108647</t>
  </si>
  <si>
    <t>UCE ACD-E (CCWX) A/O 1000 AGT LIC (NEW)</t>
  </si>
  <si>
    <t>Q24-DN000000108646</t>
  </si>
  <si>
    <t>CCWX-B MIS A/O 1 AG LIC (EXIST)</t>
  </si>
  <si>
    <t>Q24-DN000000119789</t>
  </si>
  <si>
    <t>CCWX-B MIS A/O 5 AGT LIC (EXIST)</t>
  </si>
  <si>
    <t>Q24-DN000000119790</t>
  </si>
  <si>
    <t>UA5200 LOOP ENT - 1 LIC</t>
  </si>
  <si>
    <t>BE116103</t>
  </si>
  <si>
    <t>UA5200 LOOP SMB - 1 LIC</t>
  </si>
  <si>
    <t>BE116104</t>
  </si>
  <si>
    <t>UA5200 ACD ENT - 1 LIC</t>
  </si>
  <si>
    <t>BE116105</t>
  </si>
  <si>
    <t>UA5200 ACD SMB - 1 LIC</t>
  </si>
  <si>
    <t>BE116106</t>
  </si>
  <si>
    <t>UA5200 ON CALL ENT - 1 LIC</t>
  </si>
  <si>
    <t>BE116107</t>
  </si>
  <si>
    <t>UA5200 ON CALL SMB - 1 LIC</t>
  </si>
  <si>
    <t>BE116108</t>
  </si>
  <si>
    <t>UA5200 PATIENT LINK ENT - 1 LIC</t>
  </si>
  <si>
    <t>BE116109</t>
  </si>
  <si>
    <t>UA5200 PATIENT LINK SMB - 1 LIC</t>
  </si>
  <si>
    <t>BE116110</t>
  </si>
  <si>
    <t>UA5200 PROCEDURE MANAGER ENT - 1 LIC</t>
  </si>
  <si>
    <t>BE116111</t>
  </si>
  <si>
    <t>UA5200 PROCEDURE MANAGER SMB - 1 LIC</t>
  </si>
  <si>
    <t>BE116112</t>
  </si>
  <si>
    <t>UA5200 MESSAGE CENTER ENT - 1 LIC</t>
  </si>
  <si>
    <t>BE116113</t>
  </si>
  <si>
    <t>UA5200 MESSAG CENTER SMB - 1 LIC</t>
  </si>
  <si>
    <t>BE116114</t>
  </si>
  <si>
    <t>UA5200 STATISTICS ENT - 1 LIC</t>
  </si>
  <si>
    <t>BE116115</t>
  </si>
  <si>
    <t>UA5200 STATISTICS SMB - 1 LIC</t>
  </si>
  <si>
    <t>BE116116</t>
  </si>
  <si>
    <t>UA5200 ENT - 1 ADDTL NODE</t>
  </si>
  <si>
    <t>BE116117</t>
  </si>
  <si>
    <t>UA5200 ENT - 1 ADDTL SMB NODE</t>
  </si>
  <si>
    <t>BE116118</t>
  </si>
  <si>
    <t>UA5200 SMB - 1 ADDTL SMB NODE</t>
  </si>
  <si>
    <t>BE116119</t>
  </si>
  <si>
    <t>UA5200 ROOM DIRECT ENT</t>
  </si>
  <si>
    <t>BE116120</t>
  </si>
  <si>
    <t>UA5200 LOOP ENT - 1 LIC (BAS MIGR)</t>
  </si>
  <si>
    <t>BE116121</t>
  </si>
  <si>
    <t>UA5200 LOOP SMB - 1 LIC (BAS MIGR)</t>
  </si>
  <si>
    <t>BE116122</t>
  </si>
  <si>
    <t>UA5200 LOOP ENT - 1 LIC (MCS MIGR)</t>
  </si>
  <si>
    <t>BE116123</t>
  </si>
  <si>
    <t>OW5000 LYNC INTG. - ENT 1 LIC</t>
  </si>
  <si>
    <t>BE116138</t>
  </si>
  <si>
    <t>OW5000 LYNC INTG. - SMB 1 LIC</t>
  </si>
  <si>
    <t>BE116139</t>
  </si>
  <si>
    <t>OW5000 LDAP ENT INTEGRATION</t>
  </si>
  <si>
    <t>BE116140</t>
  </si>
  <si>
    <t>OW5000 LDAP SMB INTEGRATION</t>
  </si>
  <si>
    <t>BE116141</t>
  </si>
  <si>
    <t>OW5000 ENT - 1 ADDTL NODE</t>
  </si>
  <si>
    <t>BE116152</t>
  </si>
  <si>
    <t>OW5000 ENT - 1 ADDTL SMB NODE</t>
  </si>
  <si>
    <t>BE116153</t>
  </si>
  <si>
    <t>OW5000 SMB - 1 ADDTL SMB NODE</t>
  </si>
  <si>
    <t>BE116142</t>
  </si>
  <si>
    <t>OW5000 USP CLIENT ENT LIC</t>
  </si>
  <si>
    <t>BE116151</t>
  </si>
  <si>
    <t>OW5000 USP CLIENT SMB LIC</t>
  </si>
  <si>
    <t>BE116154</t>
  </si>
  <si>
    <t>UA5200 ACD ENT - 1 LIC (BAS MIGR)</t>
  </si>
  <si>
    <t>BE116124</t>
  </si>
  <si>
    <t>UA5200 ACD SMB - 1 LIC (BAS MIGR)</t>
  </si>
  <si>
    <t>BE116125</t>
  </si>
  <si>
    <t>UA5200 ACD ENT - 1 LIC (MCS MIGR)</t>
  </si>
  <si>
    <t>BE116126</t>
  </si>
  <si>
    <t>UA5200 ACD ENT - 1 LIC (UA LOOP MIGR)</t>
  </si>
  <si>
    <t>BE116127</t>
  </si>
  <si>
    <t>UA5200 ACD SMB - 1 LIC (UA LOOP MIGR)</t>
  </si>
  <si>
    <t>BE116128</t>
  </si>
  <si>
    <t>UA5200 Guest Link - AGILYSIS 1 LIC</t>
  </si>
  <si>
    <t>BE116129</t>
  </si>
  <si>
    <t>UA5200 WAKE UP SMB 1 LIC</t>
  </si>
  <si>
    <t>BE112238</t>
  </si>
  <si>
    <t>UA5200 Wake Up ENT LIC</t>
  </si>
  <si>
    <t>BE116130</t>
  </si>
  <si>
    <t>UA5200 Guest Link - 1 Lic (HCS Mig)</t>
  </si>
  <si>
    <t>BE116131</t>
  </si>
  <si>
    <t>UA5200 GUEST LINK - BASIC 1 LIC</t>
  </si>
  <si>
    <t>BE116135</t>
  </si>
  <si>
    <t>UA5200 GUEST LINK - MICROS 1 LIC</t>
  </si>
  <si>
    <t>BE116155</t>
  </si>
  <si>
    <t>UA5200 WAKE UP SMB ADD 1 NODE</t>
  </si>
  <si>
    <t>BE112239</t>
  </si>
  <si>
    <t>UA5200 WAKE UP ENT ADD 1 NODE</t>
  </si>
  <si>
    <t>BE112240</t>
  </si>
  <si>
    <t>UA5200 Room Direct ENT - ADD 1 NODE</t>
  </si>
  <si>
    <t>BE116133</t>
  </si>
  <si>
    <t>OW5000 NURSE CALL ENT</t>
  </si>
  <si>
    <t>BE116143</t>
  </si>
  <si>
    <t>UA5200 ROOM DIRECT ENT MIGR</t>
  </si>
  <si>
    <t>BE116134</t>
  </si>
  <si>
    <t>UNIVERGE MC550 - 1 LIC ADD-ON</t>
  </si>
  <si>
    <t>BE116144</t>
  </si>
  <si>
    <t>UA5200 HotSOS Intg. ENT - 1 LIC</t>
  </si>
  <si>
    <t>BE113987</t>
  </si>
  <si>
    <t>UA5200 HotSOS Intg. SMB - 1 LIC</t>
  </si>
  <si>
    <t>BE113988</t>
  </si>
  <si>
    <t>UC700 - Add 1 Agent Lic</t>
  </si>
  <si>
    <t>Q24-DN000000108729</t>
  </si>
  <si>
    <t>UCE DONGLE TO LMS</t>
  </si>
  <si>
    <t>Q24-DN000000119809</t>
  </si>
  <si>
    <t>UCE EMPOWERED USER</t>
  </si>
  <si>
    <t>BE112033</t>
  </si>
  <si>
    <t>UCE EMPOWERED TEAM</t>
  </si>
  <si>
    <t>BE112035</t>
  </si>
  <si>
    <t>UCE EMPOWERED ORGANIZATION</t>
  </si>
  <si>
    <t>BE112041</t>
  </si>
  <si>
    <t>UCE EMPOWERED ENTERPRISE</t>
  </si>
  <si>
    <t>Q24-DN000000111661</t>
  </si>
  <si>
    <t>UCE SMB PLATFORM</t>
  </si>
  <si>
    <t>BE116145</t>
  </si>
  <si>
    <t>UCE ENTERPRISE PLATFORM</t>
  </si>
  <si>
    <t>BE116146</t>
  </si>
  <si>
    <t>UCE MA4&gt; UCE SMB PLAT</t>
  </si>
  <si>
    <t>BE116189</t>
  </si>
  <si>
    <t>UCE MA4&gt; UCE ENT PLAT</t>
  </si>
  <si>
    <t>BE116190</t>
  </si>
  <si>
    <t>UCE OW5&gt; UCE PLAT</t>
  </si>
  <si>
    <t>BE116136</t>
  </si>
  <si>
    <t>UAP/BAE TO UCE ENT PLAT MIG</t>
  </si>
  <si>
    <t>BE116137</t>
  </si>
  <si>
    <t>UCE EMERGENCY ONSITE NOTIFICATION</t>
  </si>
  <si>
    <t>BE116147</t>
  </si>
  <si>
    <t>UCE IVR (QWX) 8 PORT ANALOG SW</t>
  </si>
  <si>
    <t>Q24-DN000000108763</t>
  </si>
  <si>
    <t>UCE IVR (QWX) 24 PORT DIGITAL SW</t>
  </si>
  <si>
    <t>Q24-DN000000108762</t>
  </si>
  <si>
    <t>QWX AUTO ATTEND APP</t>
  </si>
  <si>
    <t>Q24-DN000000108761</t>
  </si>
  <si>
    <t>QWX IMMED CALLBACK APP</t>
  </si>
  <si>
    <t>Q24-DN000000108760</t>
  </si>
  <si>
    <t>QWX ACCT CODE RTNG APP</t>
  </si>
  <si>
    <t>Q24-DN000000108754</t>
  </si>
  <si>
    <t>QWX SCREEN POP APP</t>
  </si>
  <si>
    <t>Q24-DN000000108740</t>
  </si>
  <si>
    <t>QWX SOFTPHONE APP</t>
  </si>
  <si>
    <t>Q24-DN000000108752</t>
  </si>
  <si>
    <t>QWX PRE CALL WHISPER</t>
  </si>
  <si>
    <t>Q24-DN000000108765</t>
  </si>
  <si>
    <t>UCE IVR (QWX) 8-PORT BASE SW ADD -ON</t>
  </si>
  <si>
    <t>Q24-DN000000108750</t>
  </si>
  <si>
    <t>UCE IVR IP PER PORT LIC (EA.)</t>
  </si>
  <si>
    <t>Q24-UW000000107634</t>
  </si>
  <si>
    <t>IVR ENHNCD RTP FOR HMP 3.0 FOR WIN</t>
  </si>
  <si>
    <t>Q24-DN000000119813</t>
  </si>
  <si>
    <t>IVR ENHNCD IP CALL CNTR HMP 3.0 FOR WIN</t>
  </si>
  <si>
    <t>Q24-DN000000119814</t>
  </si>
  <si>
    <t>IVR RTP G.711 FOR HMP 3.0 FOR WIN</t>
  </si>
  <si>
    <t>Q24-DN000000119815</t>
  </si>
  <si>
    <t>IVR VOICE FOR HMP 3.0 FOR WIN</t>
  </si>
  <si>
    <t>Q24-DN000000119816</t>
  </si>
  <si>
    <t>IVR Dialogic IP Maint</t>
  </si>
  <si>
    <t>Q24-DN000000119817</t>
  </si>
  <si>
    <t>QWX VER 6.0 LIC</t>
  </si>
  <si>
    <t>Q24-DN000000109304</t>
  </si>
  <si>
    <t>UCE IVR (QWX) ATTEND APPS</t>
  </si>
  <si>
    <t>Q24-DN000000108747</t>
  </si>
  <si>
    <t>UCE IVR (QWX) Callback Apps</t>
  </si>
  <si>
    <t>Q24-DN000000108746</t>
  </si>
  <si>
    <t>UCE IVR (QWX) Announcement Apps</t>
  </si>
  <si>
    <t>Q24-DN000000108745</t>
  </si>
  <si>
    <t>UCE IVR (QWX) Routing Apps</t>
  </si>
  <si>
    <t>Q24-DN000000108744</t>
  </si>
  <si>
    <t>MA4000 IPS/SV8300 EXT LIC (1)</t>
  </si>
  <si>
    <t>BE116163</t>
  </si>
  <si>
    <t>MA4000 IPX/SV7/SV85 EXT LIC (1)</t>
  </si>
  <si>
    <t>BE116164</t>
  </si>
  <si>
    <t>MA4000 IPS ASSISTANT LIC (1)</t>
  </si>
  <si>
    <t>BE116165</t>
  </si>
  <si>
    <t>MA4000 IPX ASSISTANT LIC (1)</t>
  </si>
  <si>
    <t>BE116166</t>
  </si>
  <si>
    <t>MA4000 DAPS LDAP EXT LIC (1)</t>
  </si>
  <si>
    <t>BE116167</t>
  </si>
  <si>
    <t>MA4000 CLIPBOARD OPTION</t>
  </si>
  <si>
    <t>BE116168</t>
  </si>
  <si>
    <t>MA4000 AUTH CODE MANAGER (+250)</t>
  </si>
  <si>
    <t>BE116169</t>
  </si>
  <si>
    <t>MA4000 VOICE MAIL EXT LIC (1)</t>
  </si>
  <si>
    <t>BE116170</t>
  </si>
  <si>
    <t>MA4000 TRAFFIC MANAGER</t>
  </si>
  <si>
    <t>BE116171</t>
  </si>
  <si>
    <t>MA4000 HOTEL MANAGMENT</t>
  </si>
  <si>
    <t>Q24-DN000000108181</t>
  </si>
  <si>
    <t>MA4000 SOA CONNECTOR</t>
  </si>
  <si>
    <t>BE116172</t>
  </si>
  <si>
    <t>MA4000 EMERGENCY LOCATION MANAGEMENT</t>
  </si>
  <si>
    <t>BE116173</t>
  </si>
  <si>
    <t>MA4000 FREE NUMBERING</t>
  </si>
  <si>
    <t>BE116174</t>
  </si>
  <si>
    <t>MA4000 ADVANCED IMPORT/EXPORT</t>
  </si>
  <si>
    <t>BE110688</t>
  </si>
  <si>
    <t>MA4000 IPS/SV8300 EXT LIC (100)</t>
  </si>
  <si>
    <t>BE116175</t>
  </si>
  <si>
    <t>MA4000 IPS/SV8300 EXT LIC UNLMTD</t>
  </si>
  <si>
    <t>BE116176</t>
  </si>
  <si>
    <t>MA4000 IPX/SV7/SV85 EXT LIC (1000)</t>
  </si>
  <si>
    <t>BE116177</t>
  </si>
  <si>
    <t>MA4000 IPX/SV7/SV85 EXT LIC UNLTD</t>
  </si>
  <si>
    <t>BE116178</t>
  </si>
  <si>
    <t>MA4000 DAPS LDAP EXT LIC (1000)</t>
  </si>
  <si>
    <t>BE116179</t>
  </si>
  <si>
    <t>MA4000 DAPS LDAP UNLIMITED</t>
  </si>
  <si>
    <t>BE116180</t>
  </si>
  <si>
    <t>MA4000 VM EXT LIC (1000)</t>
  </si>
  <si>
    <t>BE116181</t>
  </si>
  <si>
    <t>MA4000 VM EXT UNLIMITED LIC</t>
  </si>
  <si>
    <t>BE116182</t>
  </si>
  <si>
    <t>MA4000 CUSTOMER MANAGEMENT</t>
  </si>
  <si>
    <t>BE111589</t>
  </si>
  <si>
    <t>MA4000 UPG IPS/SV8300 EXT LIC UNLTD</t>
  </si>
  <si>
    <t>BE116183</t>
  </si>
  <si>
    <t>MA4000 UPG IPX/SV7/SV85 EXT LIC UNLTD</t>
  </si>
  <si>
    <t>BE116184</t>
  </si>
  <si>
    <t>MA4000 UPG DAPS LDAP UNLIMITED</t>
  </si>
  <si>
    <t>BE116185</t>
  </si>
  <si>
    <t>MA4000 UPG VM EXT LIC UNLIMITED</t>
  </si>
  <si>
    <t>BE116186</t>
  </si>
  <si>
    <t>MA4000 SV8100 EXT LIC (1)</t>
  </si>
  <si>
    <t>BE112223</t>
  </si>
  <si>
    <t>MA4000 SV8100 EXT LIC (20)</t>
  </si>
  <si>
    <t>BE116187</t>
  </si>
  <si>
    <t>MA4000 SV8100 EXT LIC UNLIMITED</t>
  </si>
  <si>
    <t>BE112225</t>
  </si>
  <si>
    <t>MA4000 DAPS CSV UNLIMITED</t>
  </si>
  <si>
    <t>BE111856</t>
  </si>
  <si>
    <t>NETWORK ACD LIC - ENT ONLY</t>
  </si>
  <si>
    <t>Software  License</t>
  </si>
  <si>
    <t>Q24-DN000000108201</t>
  </si>
  <si>
    <t>MULTI-NODE-50 LIC-ENT ONLY</t>
  </si>
  <si>
    <t>Q24-DN000000108202</t>
  </si>
  <si>
    <t>GNAV PRO-ENT 1 USER LIC</t>
  </si>
  <si>
    <t>Q24-DN000000108203</t>
  </si>
  <si>
    <t>GNAV PRO-ENT 10 USER LIC</t>
  </si>
  <si>
    <t>Q24-DN000000108204</t>
  </si>
  <si>
    <t>GNAV PRO-ENT 50 USER LIC</t>
  </si>
  <si>
    <t>Q24-DN000000108205</t>
  </si>
  <si>
    <t>VIRTUAL WALLBOARD 5 USER LICENSE</t>
  </si>
  <si>
    <t>Q24-DN000000108206</t>
  </si>
  <si>
    <t>VIRTUAL WALLBOARD 25 USER LICENSE</t>
  </si>
  <si>
    <t>Q24-DN000000108207</t>
  </si>
  <si>
    <t>VIRTUAL WALLBOARD 100 USER LICENSE</t>
  </si>
  <si>
    <t>Q24-DN000000108208</t>
  </si>
  <si>
    <t>VIRTUAL WALLBOARD 500 USER LICENSE</t>
  </si>
  <si>
    <t>Q24-DN000000108209</t>
  </si>
  <si>
    <t>VIRTUAL WALLBOARD 1000 USER LICENSE</t>
  </si>
  <si>
    <t>Q24-DN000000108210</t>
  </si>
  <si>
    <t>GNAV Pro-SMB 1 User Lic</t>
  </si>
  <si>
    <t>Q24-DN000000108232</t>
  </si>
  <si>
    <t>GNAV 9.X Core SW-SMB</t>
  </si>
  <si>
    <t>Q24-FR000000112861</t>
  </si>
  <si>
    <t>GNAV 9.X Core SW-ENT</t>
  </si>
  <si>
    <t>Q24-FR000000112862</t>
  </si>
  <si>
    <t>GNAV 9.0 DVD</t>
  </si>
  <si>
    <t>Software Media</t>
  </si>
  <si>
    <t>Q24-FR000000112863</t>
  </si>
  <si>
    <t>GNAV Core SW 90 Day Trial SW</t>
  </si>
  <si>
    <t>Q24-DN000000120196</t>
  </si>
  <si>
    <t>SV9193 NMC ADD-ON LIC-1</t>
  </si>
  <si>
    <t xml:space="preserve">Adds additional audio ports in increments 
1 up </t>
  </si>
  <si>
    <t>Q24-DN000000107042</t>
  </si>
  <si>
    <t>SV91 CA STATION PKG LIC-20</t>
  </si>
  <si>
    <t>COMMUNICATION ANALYST</t>
  </si>
  <si>
    <t>Q24-DN000000106337</t>
  </si>
  <si>
    <t>SV91 CA STATION PKG LIC-256</t>
  </si>
  <si>
    <t>Q24-DN000000106338</t>
  </si>
  <si>
    <t>SV91 CA NW CLIENT LIC-5</t>
  </si>
  <si>
    <t>Provides additional five (5) concurrent network user</t>
  </si>
  <si>
    <t>Q24-DN000000106339</t>
  </si>
  <si>
    <t>SV91 CA UPG LIC-20/256</t>
  </si>
  <si>
    <t>Communications Analyst – upgrade from 20 STA Base Package License to 256 STA Base Package License.</t>
  </si>
  <si>
    <t>Q24-DN000000106340</t>
  </si>
  <si>
    <t>SV91 CA ADD REMOTE SITE LIC-1</t>
  </si>
  <si>
    <t>Additional remote phone system (SMDR/CDR data source)</t>
  </si>
  <si>
    <t>Q24-DN000000106341</t>
  </si>
  <si>
    <t>SV91 CA TRAFFIC ANALYSIS-LIC</t>
  </si>
  <si>
    <t>Communications Analyst Traffic Analysis</t>
  </si>
  <si>
    <t>Q24-DN000000106342</t>
  </si>
  <si>
    <t>SV91 CA PMS INT LIC</t>
  </si>
  <si>
    <t>Communications Analyst PMS Integration</t>
  </si>
  <si>
    <t>Q24-DN000000106343</t>
  </si>
  <si>
    <t>SV91 CA WEB REPORTING LIC-5</t>
  </si>
  <si>
    <t>Each license unit provides Internet Browser</t>
  </si>
  <si>
    <t>Q24-DN000000106344</t>
  </si>
  <si>
    <t>SV91 CA ADD STATION LIC-256</t>
  </si>
  <si>
    <t>Supports additional 256 stations.</t>
  </si>
  <si>
    <t>Q24-DN000000106345</t>
  </si>
  <si>
    <t>SV91 CA REMOTE SITE SOFTWARE LIC</t>
  </si>
  <si>
    <t>Software that runs on a PC at the remote site that helps buffer local data</t>
  </si>
  <si>
    <t>Q24-DN000000106346</t>
  </si>
  <si>
    <t>SV9100 VERSION LIC (R1)</t>
  </si>
  <si>
    <t>System Verison License</t>
  </si>
  <si>
    <t>BE114043</t>
  </si>
  <si>
    <t>SV9100 RESOURCE-LIC 01</t>
  </si>
  <si>
    <t>SV9100 Resource license (formerly system port capacity license)</t>
  </si>
  <si>
    <t>BE114042</t>
  </si>
  <si>
    <t>SV9100 STANDARD USER-LIC 01</t>
  </si>
  <si>
    <t>1 Standard User License per station</t>
  </si>
  <si>
    <t>BE114153</t>
  </si>
  <si>
    <t>SV9100 PREMIUM USER-LIC 01</t>
  </si>
  <si>
    <t>1 Premium User License per station</t>
  </si>
  <si>
    <t>BE114155</t>
  </si>
  <si>
    <t>SV9100 STANDARD USER UPG-LIC 01</t>
  </si>
  <si>
    <t>Upgrade from a standard user license to a premium user license.</t>
  </si>
  <si>
    <t>BE114525</t>
  </si>
  <si>
    <t>SV9100 STANDARD USER UPG (A)-LIC 01</t>
  </si>
  <si>
    <t>License</t>
  </si>
  <si>
    <t>Q24-DN000000106251</t>
  </si>
  <si>
    <t>SV9100 ENCRYPTION LIC</t>
  </si>
  <si>
    <t>System Wide activation license supporting Encryption.</t>
  </si>
  <si>
    <t>BE114068</t>
  </si>
  <si>
    <t>SV9100 XMLPRO LIC</t>
  </si>
  <si>
    <t>BE114081</t>
  </si>
  <si>
    <t>SV9100 VIDEO MCU LIC</t>
  </si>
  <si>
    <t>VIDEO MCU LICENSE is a system wide license</t>
  </si>
  <si>
    <t>BE114070</t>
  </si>
  <si>
    <t>SV9100 PMS LIC</t>
  </si>
  <si>
    <t>SV9100 PMS LIC   Spare On/off PMS license</t>
  </si>
  <si>
    <t>BE114072</t>
  </si>
  <si>
    <t>SV9100 REMOTE CONF-01 LIC</t>
  </si>
  <si>
    <t>BE114073</t>
  </si>
  <si>
    <t>SV9100 HW MIGRATION LIC</t>
  </si>
  <si>
    <t>Site license required when migrating from SV8100 to SV9100.</t>
  </si>
  <si>
    <t>BE114053</t>
  </si>
  <si>
    <t>SV9100 HM-LIC</t>
  </si>
  <si>
    <t xml:space="preserve">Hotel / Motel activation license </t>
  </si>
  <si>
    <t>BE114071</t>
  </si>
  <si>
    <t>SV9100 CONTACT CENTER MODULE-LIC</t>
  </si>
  <si>
    <t>1 SV9100 CONTACT CENTER MODULE LICENSE</t>
  </si>
  <si>
    <t>BE114475</t>
  </si>
  <si>
    <t>SV9100 1ST PARTY CTI-LIC 01</t>
  </si>
  <si>
    <t xml:space="preserve">1st Party CTI Client License </t>
  </si>
  <si>
    <t>BE114078</t>
  </si>
  <si>
    <t>SV9100 SIP TRUNK-LIC 01</t>
  </si>
  <si>
    <t>Supports one SIP or H.323 trunk. Includes (1) IP Resource</t>
  </si>
  <si>
    <t>BE114065</t>
  </si>
  <si>
    <t>SV9100 NETWORKING-LIC 01</t>
  </si>
  <si>
    <t>Supports KCCIS. Includes (1) IP Resource license</t>
  </si>
  <si>
    <t>BE114066</t>
  </si>
  <si>
    <t>SV9100 NETLINK NODE-LIC 01</t>
  </si>
  <si>
    <t>NETLINK NODE LICENSE</t>
  </si>
  <si>
    <t>BE114067</t>
  </si>
  <si>
    <t>SV9100 RGA CONF PORT-LIC 08</t>
  </si>
  <si>
    <t>Eight  license  ports  to  support  the  RGA  Gateway  Application  for Conference</t>
  </si>
  <si>
    <t>Q24-DN000000106372</t>
  </si>
  <si>
    <t>SV9100 RGA ENHANCEMENT-LIC 01</t>
  </si>
  <si>
    <t xml:space="preserve">Enhancement I license provides user recording capability. </t>
  </si>
  <si>
    <t>Q24-DN000000106373</t>
  </si>
  <si>
    <t>SV9100 INMAIL VRS PORT-LIC 01</t>
  </si>
  <si>
    <t>Supports automated attendant messages including delay announcemnets</t>
  </si>
  <si>
    <t>BE114082</t>
  </si>
  <si>
    <t>SV9100 INMAIL VM BOX-LIC 01</t>
  </si>
  <si>
    <t>BE114083</t>
  </si>
  <si>
    <t>SV9100 INMAIL EMAIL CLIENT-LIC 01</t>
  </si>
  <si>
    <t>Note: 1 Premium User License supports 1 Contact Center Agent and the Contact Center MIS Agent feature.</t>
  </si>
  <si>
    <t>BE114084</t>
  </si>
  <si>
    <t>SV91 SOFTPHONE CLIENT-LIC 01</t>
  </si>
  <si>
    <t>1 Soft Phone Client License includes Enhanced Services</t>
  </si>
  <si>
    <t>BE114058</t>
  </si>
  <si>
    <t>SV91 VOICEMAIL BOX-LIC 01</t>
  </si>
  <si>
    <t>1 VOICEMAIL BOX LICENSE</t>
  </si>
  <si>
    <t>Q24-DN000000106310</t>
  </si>
  <si>
    <t>SV9100 CONTACT CENTER RT-REPORTING-LIC01</t>
  </si>
  <si>
    <t>1 additional Reporting license.</t>
  </si>
  <si>
    <t>BE114095</t>
  </si>
  <si>
    <t>SV91 RGA MULTI LANGUAGE LIC-1</t>
  </si>
  <si>
    <t xml:space="preserve">SV9100 MULTI-LANGUAGE License. </t>
  </si>
  <si>
    <t>Q24-DN000000106375</t>
  </si>
  <si>
    <t>SV9100 CTI OCX LIC</t>
  </si>
  <si>
    <t>BE114080</t>
  </si>
  <si>
    <t>SV9100 PVA-PMS US LIC</t>
  </si>
  <si>
    <t>Spare PVA PMS License</t>
  </si>
  <si>
    <t>BE114098</t>
  </si>
  <si>
    <t>SV91 UM8K FAX PORT LIC-1</t>
  </si>
  <si>
    <t>UMS8000 Mail Fax port (1 port)</t>
  </si>
  <si>
    <t>Q24-DN000000106312</t>
  </si>
  <si>
    <t>SV91 UM8K TTS PORT LIC-1</t>
  </si>
  <si>
    <t>1 Port of Text-to-Speech language for Microsoft Outlook</t>
  </si>
  <si>
    <t>Q24-DN000000106313</t>
  </si>
  <si>
    <t>SV91 UM8K LANG LIC-1</t>
  </si>
  <si>
    <t>1 Additional Language activation License</t>
  </si>
  <si>
    <t>Q24-DN000000106314</t>
  </si>
  <si>
    <t>SV91 UM8K HOTEL &amp; PMS LIC</t>
  </si>
  <si>
    <t>Hospitality and PMS activation license</t>
  </si>
  <si>
    <t>Q24-DN000000106315</t>
  </si>
  <si>
    <t>SV91 UM8K HOTEL LANGUAGE LIC-1</t>
  </si>
  <si>
    <t xml:space="preserve">1 Additional Language activation License </t>
  </si>
  <si>
    <t>Q24-DN000000106316</t>
  </si>
  <si>
    <t>SV91 UMK AMIS NETWORK LIC</t>
  </si>
  <si>
    <t xml:space="preserve">On/off Amis/Plus Networking license. </t>
  </si>
  <si>
    <t>Q24-DN000000106317</t>
  </si>
  <si>
    <t>SV91 UM8K TTS LANG LIC-1</t>
  </si>
  <si>
    <t>1 Port of Text-to-Speech language activation license</t>
  </si>
  <si>
    <t>Q24-DN000000106318</t>
  </si>
  <si>
    <t>SV9193 UM-8G APP-CF</t>
  </si>
  <si>
    <t xml:space="preserve">Compact Flash Media 8G - 550 hours </t>
  </si>
  <si>
    <t>Q24-FR000000107058</t>
  </si>
  <si>
    <t>LK-SYS-ACD ADVANCE-LIC</t>
  </si>
  <si>
    <t>ACD License</t>
  </si>
  <si>
    <t>BE110869</t>
  </si>
  <si>
    <t>LK-DT CLIENT (IB)1-LIC</t>
  </si>
  <si>
    <t>Q24-DN000000109348</t>
  </si>
  <si>
    <t>LK-DT ENHANCEMENT 6-LIC</t>
  </si>
  <si>
    <t>Q24-DN000000109349</t>
  </si>
  <si>
    <t>LK-SYS-UPG FM 257 TO 712 PORT-LIC</t>
  </si>
  <si>
    <t>BE107572</t>
  </si>
  <si>
    <t>LK-SYS-UPG FM 65 TO 256 PORT-LIC</t>
  </si>
  <si>
    <t>BE107573</t>
  </si>
  <si>
    <t>LK-SYS-NETLINK1-LIC</t>
  </si>
  <si>
    <t>BE107574</t>
  </si>
  <si>
    <t>LK-SYS-NETLINK2-LIC</t>
  </si>
  <si>
    <t>BE107168</t>
  </si>
  <si>
    <t>LK-SYS-NETLINK5-LIC</t>
  </si>
  <si>
    <t>BE107169</t>
  </si>
  <si>
    <t>LK-SYS-NETLINK10-LIC</t>
  </si>
  <si>
    <t>BE107170</t>
  </si>
  <si>
    <t>LK-SYS-HM-LIC</t>
  </si>
  <si>
    <t>BE107575</t>
  </si>
  <si>
    <t>LK-SYS-SMDR-LIC</t>
  </si>
  <si>
    <t>BE107576</t>
  </si>
  <si>
    <t>LK-SYS-ACD-LIC</t>
  </si>
  <si>
    <t>BE116235</t>
  </si>
  <si>
    <t>LK-SYS-IP TRUNK 4-LIC</t>
  </si>
  <si>
    <t>BE107164</t>
  </si>
  <si>
    <t>LK-SYS-IP-TRUNK 8-LIC</t>
  </si>
  <si>
    <t>BE107165</t>
  </si>
  <si>
    <t>LK-SYS-IP-TRUNK 16-LIC</t>
  </si>
  <si>
    <t>BE107166</t>
  </si>
  <si>
    <t>LK-SYS-IP-TERMINAL SIP1-LIC</t>
  </si>
  <si>
    <t>BE107586</t>
  </si>
  <si>
    <t>LK-SYS-MEGACO-MIGRATE-LIC.</t>
  </si>
  <si>
    <t>Q24-DN000000109366</t>
  </si>
  <si>
    <t>LK-SYS-1ST-CTI1-LIC.</t>
  </si>
  <si>
    <t>BE107580</t>
  </si>
  <si>
    <t>LK-SYS-3RD-CTI CLIENT LIC</t>
  </si>
  <si>
    <t>BE107577</t>
  </si>
  <si>
    <t>LK-SYS-LCS-BMG-CLIENT 10-LIC</t>
  </si>
  <si>
    <t>Q24-DN000000109372</t>
  </si>
  <si>
    <t>LK-SYS-LCS-BMG-CLIENT 20-LIC</t>
  </si>
  <si>
    <t>Q24-DN000000109373</t>
  </si>
  <si>
    <t>LK-SYS-LCS-BMG-CLIENT 50-LIC</t>
  </si>
  <si>
    <t>Q24-DN000000109374</t>
  </si>
  <si>
    <t>LK-SERVER-LCS-CSTA-CLIENT 10-LIC</t>
  </si>
  <si>
    <t>Q24-DN000000109375</t>
  </si>
  <si>
    <t>LK-SERVER-LCS-CSTA-CLIENT 20-LIC</t>
  </si>
  <si>
    <t>Q24-DN000000109376</t>
  </si>
  <si>
    <t>LK-SERVER-LCS-CSTA-CLIENT 50-LIC</t>
  </si>
  <si>
    <t>Q24-DN000000109377</t>
  </si>
  <si>
    <t>LK-SERVER-SOAP-LIC</t>
  </si>
  <si>
    <t>Q24-DN000000109378</t>
  </si>
  <si>
    <t>LS-SYS-PORT CAPACITY-LIC</t>
  </si>
  <si>
    <t>BE107616</t>
  </si>
  <si>
    <t>LS-SYS-IPPAD16-LIC</t>
  </si>
  <si>
    <t>BE107220</t>
  </si>
  <si>
    <t>LS-EXT-PHS-LIC</t>
  </si>
  <si>
    <t>BE107222</t>
  </si>
  <si>
    <t>LS-EXT-IPPHONE-LIC</t>
  </si>
  <si>
    <t>BE107618</t>
  </si>
  <si>
    <t>LS-EXT-STD-SIP-LIC</t>
  </si>
  <si>
    <t>BE107620</t>
  </si>
  <si>
    <t>LS-EXT-SP-LIC</t>
  </si>
  <si>
    <t>BE110207</t>
  </si>
  <si>
    <t>LS-EXT-SP-ACD-LIC</t>
  </si>
  <si>
    <t>BE110208</t>
  </si>
  <si>
    <t>LS-EXT-ISDN-TERM-LIC</t>
  </si>
  <si>
    <t>BE107228</t>
  </si>
  <si>
    <t>LS-TRK-SIP-LIC</t>
  </si>
  <si>
    <t>BE107622</t>
  </si>
  <si>
    <t>LS-TRK-P2PCCIS-LIC</t>
  </si>
  <si>
    <t>BE107623</t>
  </si>
  <si>
    <t>LS-NW-CCIS-LIC</t>
  </si>
  <si>
    <t>BE107624</t>
  </si>
  <si>
    <t>LS-NW-REMOTE UNIT-LIC</t>
  </si>
  <si>
    <t>BE107625</t>
  </si>
  <si>
    <t>LS-NW-MA-LIC</t>
  </si>
  <si>
    <t>BE107626</t>
  </si>
  <si>
    <t>LS-FEA-PMS-LIC</t>
  </si>
  <si>
    <t>BE107627</t>
  </si>
  <si>
    <t>LS-FEA-SMDR-LIC</t>
  </si>
  <si>
    <t>Q24-DN000000109393</t>
  </si>
  <si>
    <t>LS-FEA-OAI-LIC</t>
  </si>
  <si>
    <t>BE107630</t>
  </si>
  <si>
    <t>LS-FEA-MFC-LIC</t>
  </si>
  <si>
    <t>Q24-DN000000109397</t>
  </si>
  <si>
    <t>LS-FEA-SIP-T-LIC</t>
  </si>
  <si>
    <t>BE107631</t>
  </si>
  <si>
    <t>LS-FEA-ISDN-LIC</t>
  </si>
  <si>
    <t>Q24-DN000000109399</t>
  </si>
  <si>
    <t>LS-FEA-PHS-ROAM-LIC</t>
  </si>
  <si>
    <t>BE107242</t>
  </si>
  <si>
    <t>LKS-VM-VRS2-LIC</t>
  </si>
  <si>
    <t>Q24-DN000000109401</t>
  </si>
  <si>
    <t>LKS-VM-VRS4-LIC</t>
  </si>
  <si>
    <t>Q24-DN000000109402</t>
  </si>
  <si>
    <t>LKS-VM-VRS8-LIC</t>
  </si>
  <si>
    <t>Q24-DN000000109403</t>
  </si>
  <si>
    <t>LKS-VM-VRS16-LIC</t>
  </si>
  <si>
    <t>Q24-DN000000109404</t>
  </si>
  <si>
    <t>LKS-VM-INMAIL 2-LIC</t>
  </si>
  <si>
    <t>Q24-DN000000109405</t>
  </si>
  <si>
    <t>LKS-VM-INMAIL 4-LIC</t>
  </si>
  <si>
    <t>Q24-DN000000109406</t>
  </si>
  <si>
    <t>LKS-VM-INMAIL 8-LIC</t>
  </si>
  <si>
    <t>Q24-DN000000109407</t>
  </si>
  <si>
    <t>LKS-VM-LANGUAGE-LIC</t>
  </si>
  <si>
    <t>Q24-DN000000109408</t>
  </si>
  <si>
    <t>LKS-UMS-CLIENT 1-LIC</t>
  </si>
  <si>
    <t>Q24-DN000000109409</t>
  </si>
  <si>
    <t>LKS-UMS-CLIENT 4-LIC</t>
  </si>
  <si>
    <t>Q24-DN000000109410</t>
  </si>
  <si>
    <t>LKS-UMS-CLIENT 8-LIC</t>
  </si>
  <si>
    <t>Q24-DN000000109411</t>
  </si>
  <si>
    <t>LKS-UMS-CLIENT 16-LIC</t>
  </si>
  <si>
    <t>Q24-DN000000109412</t>
  </si>
  <si>
    <t>LKS-UMS-CLIENT 32-LIC</t>
  </si>
  <si>
    <t>Q24-DN000000109413</t>
  </si>
  <si>
    <t>LKS-UMS-PORT 4-LIC</t>
  </si>
  <si>
    <t>Q24-DN000000109415</t>
  </si>
  <si>
    <t>LKS-UMS-PORT 8-LIC</t>
  </si>
  <si>
    <t>Q24-DN000000109416</t>
  </si>
  <si>
    <t>LKS-UMS-PORT 16-LIC</t>
  </si>
  <si>
    <t>Q24-DN000000109417</t>
  </si>
  <si>
    <t>LKS-UMS-LANGUAGE-LIC</t>
  </si>
  <si>
    <t>Q24-DN000000109418</t>
  </si>
  <si>
    <t>LKS-UMS-TTS-PORT-LIC</t>
  </si>
  <si>
    <t>Q24-DN000000109419</t>
  </si>
  <si>
    <t>LKS-UMS-TTS-LANGUAGE-LIC</t>
  </si>
  <si>
    <t>Q24-DN000000109420</t>
  </si>
  <si>
    <t>LKS-UMS-FAX-LIC</t>
  </si>
  <si>
    <t>Q24-DN000000109421</t>
  </si>
  <si>
    <t>LKS-UMS-HOTEL-PMS-LIC</t>
  </si>
  <si>
    <t>Q24-DN000000109422</t>
  </si>
  <si>
    <t>LKS-UMS-HOTEL-LANGUAGE-LIC</t>
  </si>
  <si>
    <t>Q24-DN000000109423</t>
  </si>
  <si>
    <t>LKS-UMS-AMIS-PLUS-LIC</t>
  </si>
  <si>
    <t>Q24-DN000000109424</t>
  </si>
  <si>
    <t>LKS-CA-20 STATION PKG-LIC</t>
  </si>
  <si>
    <t>Q24-DN000000109425</t>
  </si>
  <si>
    <t>LKS-CA-256 STATION PKG-LIC</t>
  </si>
  <si>
    <t>Q24-DN000000109426</t>
  </si>
  <si>
    <t>LKS-CA-NW-1 CLIENT-LIC</t>
  </si>
  <si>
    <t>Q24-DN000000109427</t>
  </si>
  <si>
    <t>LKS-CA UPG 20 TO 256-LIC</t>
  </si>
  <si>
    <t>Q24-DN000000109428</t>
  </si>
  <si>
    <t>LKS-CA-IPK II CA MIGRATION-LIC</t>
  </si>
  <si>
    <t>Q24-DN000000109429</t>
  </si>
  <si>
    <t>LKS-CA ADD REMOTE SITE-LIC</t>
  </si>
  <si>
    <t>Q24-DN000000109430</t>
  </si>
  <si>
    <t>LKS-CA-TRAFFIC ANALYSIS-LIC</t>
  </si>
  <si>
    <t>Q24-DN000000109431</t>
  </si>
  <si>
    <t>LKS-CA-PMS INTEGRATION-LIC</t>
  </si>
  <si>
    <t>Q24-DN000000109432</t>
  </si>
  <si>
    <t>LKS-CA-WEB REPORTING-LIC</t>
  </si>
  <si>
    <t>Q24-DN000000109433</t>
  </si>
  <si>
    <t>LKS-ACDMIS-BASIC-LIC</t>
  </si>
  <si>
    <t>Q24-DN000000109434</t>
  </si>
  <si>
    <t>LKS-ACDMIS-ADDMON-LIC</t>
  </si>
  <si>
    <t>Q24-DN000000109435</t>
  </si>
  <si>
    <t>LKS-ACDMIS-AGENT-LIC</t>
  </si>
  <si>
    <t>Q24-DN000000109436</t>
  </si>
  <si>
    <t>LK-PVA-CCIS-PORT-4-LIC</t>
  </si>
  <si>
    <t>Q24-DN000000109437</t>
  </si>
  <si>
    <t>LKS-PVA-CONF-PORT 8-LIC</t>
  </si>
  <si>
    <t>Q24-DN000000109438</t>
  </si>
  <si>
    <t>LKS-PVA-CONF-PVA-ENHANCEMENT PKG-LIC</t>
  </si>
  <si>
    <t>Q24-DN000000109439</t>
  </si>
  <si>
    <t>LKS-PVA-CONF-VIDEO PKG-LIC</t>
  </si>
  <si>
    <t>Q24-DN000000109440</t>
  </si>
  <si>
    <t>LKS-PVA-CONF-RECORDING PKG-LIC</t>
  </si>
  <si>
    <t>Q24-DN000000120235</t>
  </si>
  <si>
    <t>LKS-VM-INMAIL 16-LIC</t>
  </si>
  <si>
    <t>Q24-DN000000109442</t>
  </si>
  <si>
    <t>LKS-SYS-UCB-LIC</t>
  </si>
  <si>
    <t>BE116236</t>
  </si>
  <si>
    <t>LKS-CA-IPK II CES MIGRATION -LIC</t>
  </si>
  <si>
    <t>Q24-DN000000109444</t>
  </si>
  <si>
    <t>LKS-CA ADDITIONAL STATION 256-LIC</t>
  </si>
  <si>
    <t>Q24-DN000000109445</t>
  </si>
  <si>
    <t>LKS-CA-REMOTE SITE SOFTWARE</t>
  </si>
  <si>
    <t>Q24-DN000000109446</t>
  </si>
  <si>
    <t>LKS-UMS-PORT 2 LITE UPG-LIC</t>
  </si>
  <si>
    <t>Q24-DN000000109447</t>
  </si>
  <si>
    <t>LKS-UMS UPG FM LITE TO FULL-LIC</t>
  </si>
  <si>
    <t>Q24-DN000000109451</t>
  </si>
  <si>
    <t>LS-CONF-8PORT-LIC</t>
  </si>
  <si>
    <t>BE108375</t>
  </si>
  <si>
    <t>LK-SYS-ENCRYPTION-LIC</t>
  </si>
  <si>
    <t>BE108415</t>
  </si>
  <si>
    <t>LS-SYS-DUAL CPU-LIC</t>
  </si>
  <si>
    <t>BE110294</t>
  </si>
  <si>
    <t>LK-DESKTOP-SHARED SVC-UPGRADE-LIC</t>
  </si>
  <si>
    <t>Q24-DN000000109455</t>
  </si>
  <si>
    <t>LK-SYS-SOAI-LIC</t>
  </si>
  <si>
    <t>BE107578</t>
  </si>
  <si>
    <t>LK-DT CLIENT 1-LIC</t>
  </si>
  <si>
    <t>Q24-DN000000109458</t>
  </si>
  <si>
    <t>LK-DT SP E CLIENT-IP 1 LIC</t>
  </si>
  <si>
    <t>BE108873</t>
  </si>
  <si>
    <t>LKS-SP E CLIENT-IP 1-LIC</t>
  </si>
  <si>
    <t>BE108863</t>
  </si>
  <si>
    <t>PVA CCISOIP APP CF</t>
  </si>
  <si>
    <t>Q24-FR000000112992</t>
  </si>
  <si>
    <t>LK-SYS SHARED SVC-LIC</t>
  </si>
  <si>
    <t>BE108878</t>
  </si>
  <si>
    <t>LK-PVA-CCIS-PORT-24-LIC</t>
  </si>
  <si>
    <t>Q24-DN000000109462</t>
  </si>
  <si>
    <t xml:space="preserve"> LK-VM-EMAIL-CLIENT 1-LIC</t>
  </si>
  <si>
    <t>BE116237</t>
  </si>
  <si>
    <t>LK-VM-EMAIL-CLIENT 4-LIC</t>
  </si>
  <si>
    <t>BE116238</t>
  </si>
  <si>
    <t>LK-VM-EMAIL-CLIENT 8-LIC</t>
  </si>
  <si>
    <t>BE116239</t>
  </si>
  <si>
    <t>LK-VM-E-MAIL-CLIENT-16 LIC</t>
  </si>
  <si>
    <t>BE116240</t>
  </si>
  <si>
    <t>LK-VM-EMAIL-CLIENT 32-LIC</t>
  </si>
  <si>
    <t>BE116241</t>
  </si>
  <si>
    <t>LK-SYS-VM-EMAIL-LIC</t>
  </si>
  <si>
    <t>BE110293</t>
  </si>
  <si>
    <t>LKS-SYS-UMS-CLIENT 512-LIC</t>
  </si>
  <si>
    <t>Q24-DN000000109469</t>
  </si>
  <si>
    <t>LK-PVA PMS-LIC</t>
  </si>
  <si>
    <t>BE116242</t>
  </si>
  <si>
    <t>LK-DT CRM INTIGRATION-LIC</t>
  </si>
  <si>
    <t>Q24-DN000000109471</t>
  </si>
  <si>
    <t>LKS-E911 ESN SUITE -LIC</t>
  </si>
  <si>
    <t>Q24-DN000000109472</t>
  </si>
  <si>
    <t>LKS-E911 MONITOR -ADDON-LIC</t>
  </si>
  <si>
    <t>Q24-DN000000109473</t>
  </si>
  <si>
    <t>LKS-E911 ALARM CLIENT-ADDON-LIC</t>
  </si>
  <si>
    <t>Q24-DN000000109474</t>
  </si>
  <si>
    <t>LS-SYS-R4-LIC</t>
  </si>
  <si>
    <t>Q24-DN000000109476</t>
  </si>
  <si>
    <t>LK-SYS-ASP NET-LIC</t>
  </si>
  <si>
    <t>BE116243</t>
  </si>
  <si>
    <t>LK-SYS-SIP VIDEO-LIC</t>
  </si>
  <si>
    <t>BE110214</t>
  </si>
  <si>
    <t>LK-SYS-MOBILE PRESENCE-LIC</t>
  </si>
  <si>
    <t>Q24-DN000000109480</t>
  </si>
  <si>
    <t>LS-FEA-VOIP ENCRYPTION-LIC</t>
  </si>
  <si>
    <t>BE111170</t>
  </si>
  <si>
    <t>LS-SYS-FAILOVER-LIC</t>
  </si>
  <si>
    <t>BE111241</t>
  </si>
  <si>
    <t>LK-SYS-MAINTENANCE-LIC</t>
  </si>
  <si>
    <t>BE111390</t>
  </si>
  <si>
    <t>LK-DT-INMAIL INTG-LIC</t>
  </si>
  <si>
    <t>BE112002</t>
  </si>
  <si>
    <t>LK-SYS-DT-INMAIL INTG 128-LIC</t>
  </si>
  <si>
    <t>BE112003</t>
  </si>
  <si>
    <t>LS-SYS-R8-LIC</t>
  </si>
  <si>
    <t>Q24-DN000000109490</t>
  </si>
  <si>
    <t>LKS-NMC ADD-ON 1-LIC</t>
  </si>
  <si>
    <t>Q24-DN000000120243</t>
  </si>
  <si>
    <t>LK-SYS-V9000 ENHANCEMENT LIC</t>
  </si>
  <si>
    <t>BE112431</t>
  </si>
  <si>
    <t>LK-DT-WEB CLIENT 1-LIC</t>
  </si>
  <si>
    <t>Q24-DN000000109493</t>
  </si>
  <si>
    <t>LK-DT-WEB CLIENT (IB) 1-LIC</t>
  </si>
  <si>
    <t>Q24-DN000000109494</t>
  </si>
  <si>
    <t>LK-C TI OCX-LIC</t>
  </si>
  <si>
    <t>BE112139</t>
  </si>
  <si>
    <t>LS-SYS-R9-LIC</t>
  </si>
  <si>
    <t>BE112522</t>
  </si>
  <si>
    <t>SV8100 OUTLOOK ADD-ON IN SERVER BUNDLE</t>
  </si>
  <si>
    <t>Server Bundle</t>
  </si>
  <si>
    <t>Q24-DN000000120244</t>
  </si>
  <si>
    <t>LKS-RGA-CNF-PORT 8-LIC</t>
  </si>
  <si>
    <t>Q24-DN000000109500</t>
  </si>
  <si>
    <t>LKS-RGA-CNF-ENH I-LIC</t>
  </si>
  <si>
    <t>Q24-DN000000109501</t>
  </si>
  <si>
    <t>SV81 RGA MULTI LANGUAGE LIC-1</t>
  </si>
  <si>
    <t>Q24-DN000000109503</t>
  </si>
  <si>
    <t>LS-SYS-FO/RM 30 DAYS-LIC</t>
  </si>
  <si>
    <t>Line Cord</t>
  </si>
  <si>
    <t>BE111310</t>
  </si>
  <si>
    <t>LS-SYS-FO/RM 60 DAYS-LIC</t>
  </si>
  <si>
    <t>BE111311</t>
  </si>
  <si>
    <t>DECT I755x LIC</t>
  </si>
  <si>
    <t>Q24-DN000000108767</t>
  </si>
  <si>
    <t>IPDECT R6 10 AP CAP LIC</t>
  </si>
  <si>
    <t>R6 10 IP DECT AP License</t>
  </si>
  <si>
    <t>Q24-DN000000108813</t>
  </si>
  <si>
    <t>DAP CONTROLLER LOCAL SURVIVAB. LIC</t>
  </si>
  <si>
    <t>DECT AP Controller Survivability License</t>
  </si>
  <si>
    <t>Q24-DN000000108812</t>
  </si>
  <si>
    <t>DAP CONTROLLER REDUNDANCY LIC</t>
  </si>
  <si>
    <t>DECT AP Controller Redundancy License</t>
  </si>
  <si>
    <t>Q24-DN000000108811</t>
  </si>
  <si>
    <t>IPDECT LARGE CONFIGURATION LIC</t>
  </si>
  <si>
    <t>Q24-DN000000108810</t>
  </si>
  <si>
    <t>IPDECT REFLECTION CANCELLING LIC</t>
  </si>
  <si>
    <t>Q24-DN000000108808</t>
  </si>
  <si>
    <t>DECT MESSAGING 10 AP LIC</t>
  </si>
  <si>
    <t>DECT Messaging Software for 10 APs</t>
  </si>
  <si>
    <t>Q24-DN000000108807</t>
  </si>
  <si>
    <t>DECT MESSAGING 50 AP LIC</t>
  </si>
  <si>
    <t>DECT Messaging Software for 50 APs</t>
  </si>
  <si>
    <t>Q24-DN000000108766</t>
  </si>
  <si>
    <t>DECT MESSAGING 100 AP LIC</t>
  </si>
  <si>
    <t>DECT Messaging Software for 100 APs</t>
  </si>
  <si>
    <t>Q24-DN000000108805</t>
  </si>
  <si>
    <t>DECT MESSAGING 250 AP LIC</t>
  </si>
  <si>
    <t>DECT Messaging Software for 250 APs</t>
  </si>
  <si>
    <t>Q24-DN000000108814</t>
  </si>
  <si>
    <t>DECT LOCATION 10 AP LIC</t>
  </si>
  <si>
    <t>DECT Location Software for 10 APs</t>
  </si>
  <si>
    <t>Q24-DN000000108803</t>
  </si>
  <si>
    <t>DECT LOCATION 50 AP LIC</t>
  </si>
  <si>
    <t>DECT Location Software for 50 APs</t>
  </si>
  <si>
    <t>Q24-DN000000108802</t>
  </si>
  <si>
    <t>DECT LOCATION 100 AP LIC</t>
  </si>
  <si>
    <t>DECT Location Software for 100 APs</t>
  </si>
  <si>
    <t>Q24-DN000000108801</t>
  </si>
  <si>
    <t>DECT LOCATION 250 AP LIC</t>
  </si>
  <si>
    <t>DECT Location Software for 250 APs</t>
  </si>
  <si>
    <t>Q24-DN000000108770</t>
  </si>
  <si>
    <t>SW UPG ALLOWANCE 10 AP LIC</t>
  </si>
  <si>
    <t>Software Upgrade for 10 AP Licenses</t>
  </si>
  <si>
    <t>Q24-DN000000108769</t>
  </si>
  <si>
    <t>SW UPG ALLOWANCE 50 AP LIC</t>
  </si>
  <si>
    <t>Software Upgrade for 50 AP Licenses</t>
  </si>
  <si>
    <t>Q24-DN000000108768</t>
  </si>
  <si>
    <t>SW UPG ALLOWANCE 100 AP LIC</t>
  </si>
  <si>
    <t>Software Upgrade for 100 AP Licenses</t>
  </si>
  <si>
    <t>Q24-DN000000108823</t>
  </si>
  <si>
    <t>SW UPG ALLOWANCE 250 AP LIC</t>
  </si>
  <si>
    <t>Software Upgrade for 250 AP Licenses</t>
  </si>
  <si>
    <t>Q24-DN000000108804</t>
  </si>
  <si>
    <t>DTERM VSR MANAGER</t>
  </si>
  <si>
    <t>DTERM VSR MANAGER Software License</t>
  </si>
  <si>
    <t>Q24-FR000000113148</t>
  </si>
  <si>
    <t>LKS-IP PORT 1LIC</t>
  </si>
  <si>
    <t xml:space="preserve">This single IP port license </t>
  </si>
  <si>
    <t>Q24-DN000000109547</t>
  </si>
  <si>
    <t>LKS-IP/DIGITAL-ARCHIVER PORT-1LIC</t>
  </si>
  <si>
    <t>Archiver allows calls to be archived for future use</t>
  </si>
  <si>
    <t>Q24-DN000000109548</t>
  </si>
  <si>
    <t>NEC 1 PORT IP CALL LOGGING UNIT</t>
  </si>
  <si>
    <t>NEC 1 Port IP Call Logging Package</t>
  </si>
  <si>
    <t>Q24-FR000000113150</t>
  </si>
  <si>
    <t>LKS-IP/DIGITAL-MANAGER PORT-1-LIC</t>
  </si>
  <si>
    <t xml:space="preserve">Manager is a desktop player </t>
  </si>
  <si>
    <t>Q24-DN000000109549</t>
  </si>
  <si>
    <t>LKS-IP/DIGITAL-REPORTER PORT -1-LIC</t>
  </si>
  <si>
    <t xml:space="preserve">Call Logging Reporter </t>
  </si>
  <si>
    <t>Q24-DN000000109550</t>
  </si>
  <si>
    <t>BASIC MESSAGE VOUCHER</t>
  </si>
  <si>
    <t>Q24-FR000000113151</t>
  </si>
  <si>
    <t>IVR TEMPLATE VOUCHER</t>
  </si>
  <si>
    <t>Q24-FR000000113152</t>
  </si>
  <si>
    <t>SV8500 DVD</t>
  </si>
  <si>
    <t>SV8500 GENERIC SOFTWARE</t>
  </si>
  <si>
    <t>Q24-FR000000113168</t>
  </si>
  <si>
    <t>85-104 S1 MAIN SYSTEM</t>
  </si>
  <si>
    <t>85-104 S1 MAIN SYSTEM Includes ISDN, QSIG, ACD, OAI, SIP &amp; Wireless</t>
  </si>
  <si>
    <t>BE116191</t>
  </si>
  <si>
    <t>85-104 S1E MAIN SYSTEM</t>
  </si>
  <si>
    <t>85-104 S1E MAIN SYSTEM Includes ISDN, QSIG, ACD, OAI, SIP &amp; Wireless</t>
  </si>
  <si>
    <t>BE116192</t>
  </si>
  <si>
    <t>85-105 S2 MAIN SYSTEM</t>
  </si>
  <si>
    <t>85-105 S2 MAIN SYSTEM Includes ISDN, QSIG, ACD, OAI, SIP &amp; Wireless</t>
  </si>
  <si>
    <t>BE116193</t>
  </si>
  <si>
    <t>85-105 S2E MAIN SYSTEM</t>
  </si>
  <si>
    <t>85-105 S2E MAIN SYSTEM Includes ISDN, QSIG, ACD, OAI, SIP &amp; Wireless</t>
  </si>
  <si>
    <t>BE116194</t>
  </si>
  <si>
    <t>85-106 S3 MAIN SYSTEM</t>
  </si>
  <si>
    <t>85-106 S3 MAIN SYSTEM Includes ISDN, QSIG, ACD, OAI, SIP &amp; Wireless</t>
  </si>
  <si>
    <t>BE116195</t>
  </si>
  <si>
    <t>85-107 S4 MAIN SYSTEM</t>
  </si>
  <si>
    <t>85-107 S4 MAIN SYSTEM Includes ISDN, QSIG, ACD, OAI, SIP &amp; Wireless</t>
  </si>
  <si>
    <t>BE116282</t>
  </si>
  <si>
    <t>85-108 S5 MAIN SYSTEM</t>
  </si>
  <si>
    <t>85-108 S5 MAIN SYSTEM Includes ISDN, QSIG, ACD, OAI, SIP &amp; Wireless</t>
  </si>
  <si>
    <t>BE116285</t>
  </si>
  <si>
    <t>85-109 S6 MAIN SYSTEM</t>
  </si>
  <si>
    <t>85-109 S6 MAIN SYSTEM Includes ISDN, QSIG, ACD, OAI, SIP &amp; Wireless</t>
  </si>
  <si>
    <t>BE111969</t>
  </si>
  <si>
    <t>85-110 S7 MAIN SYSTEM</t>
  </si>
  <si>
    <t>85-110 S7 MAIN SYSTEM Includes ISDN, QSIG, ACD, OAI, SIP &amp; Wireless</t>
  </si>
  <si>
    <t>BE113161</t>
  </si>
  <si>
    <t>SV8500 GENERIC SOFTWARE LICENSE</t>
  </si>
  <si>
    <t>BE113160</t>
  </si>
  <si>
    <t>85-105 SR-MGC(E)GENERIC SW</t>
  </si>
  <si>
    <t>BE116196</t>
  </si>
  <si>
    <t>85-106 SR-MGC (E) GENERIC SOFTWARE</t>
  </si>
  <si>
    <t>BE116197</t>
  </si>
  <si>
    <t>85-107 SR-MGC (E) GENERIC SOFTWARE</t>
  </si>
  <si>
    <t>BE116283</t>
  </si>
  <si>
    <t>85-108 SR-MGC (E) GENERIC SOFTWARE</t>
  </si>
  <si>
    <t>Q24-DN000000109648</t>
  </si>
  <si>
    <t>85-109 SR-MGC (E) GENERIC SOFTWARE</t>
  </si>
  <si>
    <t>BE111970</t>
  </si>
  <si>
    <t>85-110 SR-MGC (E) GENERIC SOFTWARE</t>
  </si>
  <si>
    <t>BE113162</t>
  </si>
  <si>
    <t>85-111 SR-MGC (E) GENERIC SOFTWARE</t>
  </si>
  <si>
    <t>BE114490</t>
  </si>
  <si>
    <t>SV8500 NCN CONFIGURATION OPTION</t>
  </si>
  <si>
    <t>BE107639</t>
  </si>
  <si>
    <t>SV8500 CCIS/FCCS NETWORK OPTION</t>
  </si>
  <si>
    <t>BE107641</t>
  </si>
  <si>
    <t>SV8500 HOTEL/MOTEL CONFIG OPTION</t>
  </si>
  <si>
    <t>BE107727</t>
  </si>
  <si>
    <t>SV8500 AGENT ANYWHERE</t>
  </si>
  <si>
    <t>BE107792</t>
  </si>
  <si>
    <t>SV8500 IP ENCRYPTION OPTION</t>
  </si>
  <si>
    <t>BE107643</t>
  </si>
  <si>
    <t>SV8500 LOCATION DIVERSITY OPTION</t>
  </si>
  <si>
    <t>BE107642</t>
  </si>
  <si>
    <t>SV8500 RNoIP CCN CONFIGURATION OPTION</t>
  </si>
  <si>
    <t>BE116198</t>
  </si>
  <si>
    <t>SV8500 RNoIP T30 RN CONFIGURATION OPTION</t>
  </si>
  <si>
    <t>Q24-DN000000109663</t>
  </si>
  <si>
    <t>SV8500 UC NETWORK OPTION</t>
  </si>
  <si>
    <t>Q24-DN000000109664</t>
  </si>
  <si>
    <t>SV8500 2 LMG UMG Option</t>
  </si>
  <si>
    <t>BE111875</t>
  </si>
  <si>
    <t>SV8500 3 LMG UMG Option</t>
  </si>
  <si>
    <t>BE111876</t>
  </si>
  <si>
    <t>SV8500 4 LMG UMG Option</t>
  </si>
  <si>
    <t>BE111877</t>
  </si>
  <si>
    <t>SV8500 SR-MGC(E)50 PORT CONFIG OPTION</t>
  </si>
  <si>
    <t>BE116199</t>
  </si>
  <si>
    <t>SV8500 SR-MGC(E)100 PORT CONFIG OPTION</t>
  </si>
  <si>
    <t>BE116200</t>
  </si>
  <si>
    <t>SV8500 SR-MGC(E)200 PORT CONFIG OPTION</t>
  </si>
  <si>
    <t>BE116201</t>
  </si>
  <si>
    <t>SV8500 SR-MGC(E)300 PORT CONFIG OPTION</t>
  </si>
  <si>
    <t>BE116202</t>
  </si>
  <si>
    <t>SV8500 SR-MGC(E)400 PORT CONFIG OPTION</t>
  </si>
  <si>
    <t>BE116203</t>
  </si>
  <si>
    <t>SV8500 SR-MGC(E)500 PORT CONFIG OPTION</t>
  </si>
  <si>
    <t>BE116204</t>
  </si>
  <si>
    <t>SV8500 SR-MGC(E)1000 PORT CONFIG OPTION</t>
  </si>
  <si>
    <t>BE116205</t>
  </si>
  <si>
    <t>SV8500 SR-MGC(E) 2000 PORT CONFIG OPTION</t>
  </si>
  <si>
    <t>BE112207</t>
  </si>
  <si>
    <t>SV8500 25 ACD AGENTS OPTION LICENSE</t>
  </si>
  <si>
    <t>BE116206</t>
  </si>
  <si>
    <t>SV8500 50 ACD AGENTS OPTION LICENSE</t>
  </si>
  <si>
    <t>BE116207</t>
  </si>
  <si>
    <t>SV8500 100 ACD AGENTS OPTION LICENSE</t>
  </si>
  <si>
    <t>BE116208</t>
  </si>
  <si>
    <t>SV8500 200 ACD AGENTS OPTION LICENSE</t>
  </si>
  <si>
    <t>BE116209</t>
  </si>
  <si>
    <t>SV8500 300 ACD AGENTS OPTION LICENSE</t>
  </si>
  <si>
    <t>BE116210</t>
  </si>
  <si>
    <t>SV8500 400 ACD AGENTS OPTION LICENSE</t>
  </si>
  <si>
    <t>BE116211</t>
  </si>
  <si>
    <t>SV8500 500 ACD AGENTS OPTION LICENSE</t>
  </si>
  <si>
    <t>BE116212</t>
  </si>
  <si>
    <t>SV8500 600 ACD AGENTS OPTION LICENSE</t>
  </si>
  <si>
    <t>BE116269</t>
  </si>
  <si>
    <t>SV8500 700 ACD AGENTS OPTION LICENSE</t>
  </si>
  <si>
    <t>BE116270</t>
  </si>
  <si>
    <t>SV8500 800 ACD AGENTS OPTION LICENSE</t>
  </si>
  <si>
    <t>BE116271</t>
  </si>
  <si>
    <t>SV8500 900 ACD AGENTS OPTION LICENSE</t>
  </si>
  <si>
    <t>BE116272</t>
  </si>
  <si>
    <t>SV8500 1000 ACD AGENTS OPTION LICENSE</t>
  </si>
  <si>
    <t>BE116273</t>
  </si>
  <si>
    <t>SV8500 1500 ACD AGENTS OPTION LICENSE</t>
  </si>
  <si>
    <t>BE113442</t>
  </si>
  <si>
    <t>SV8500 2000 ACD AGENTS OPTION LICENSE</t>
  </si>
  <si>
    <t>BE113443</t>
  </si>
  <si>
    <t>SV8500 SR-MGC(S)100 PORT CONFIG OPTION</t>
  </si>
  <si>
    <t>Q24-DN000000109691</t>
  </si>
  <si>
    <t>SV8500 SR-MGC(S)150 PORT CONFIG OPTION</t>
  </si>
  <si>
    <t>BE111983</t>
  </si>
  <si>
    <t>SV8500 SR-MGC(S)200 PORT CONFIG OPTION</t>
  </si>
  <si>
    <t>BE111984</t>
  </si>
  <si>
    <t>SV8500 IP ENDPOINT LICENSE</t>
  </si>
  <si>
    <t>BE107636</t>
  </si>
  <si>
    <t>SV8500 IPG 32 PORT LICENSE</t>
  </si>
  <si>
    <t>BE116284</t>
  </si>
  <si>
    <t>SV8500 UG50 STATION LICENSE</t>
  </si>
  <si>
    <t>BE113142</t>
  </si>
  <si>
    <t>SV8500 UG50 TRUNK LICENSE</t>
  </si>
  <si>
    <t>BE113143</t>
  </si>
  <si>
    <t>SV8500 SP SOFTPHONE LICENSE</t>
  </si>
  <si>
    <t>BE107638</t>
  </si>
  <si>
    <t>SV8500 STANDARD SIP STATION LICENSE</t>
  </si>
  <si>
    <t>BE107637</t>
  </si>
  <si>
    <t>SV8500 P2P FCCS (1CH) LICENSE</t>
  </si>
  <si>
    <t>BE107733</t>
  </si>
  <si>
    <t>SV8500 P2P CCIS (1CH) LICENSE</t>
  </si>
  <si>
    <t>BE116274</t>
  </si>
  <si>
    <t>SV8500 384 PORT CAPACITY OPTION</t>
  </si>
  <si>
    <t>BE107635</t>
  </si>
  <si>
    <t>SV8500 LICENSE TRANSFER</t>
  </si>
  <si>
    <t>BE116275</t>
  </si>
  <si>
    <t>SV9X GNAV VIRTUAL WB-5 LIC</t>
  </si>
  <si>
    <t>Option for 5 Global Navigator Wallboards</t>
  </si>
  <si>
    <t>Q24-DN000000120292</t>
  </si>
  <si>
    <t>SV9X GNAV VIRTUAL WB-25 LIC</t>
  </si>
  <si>
    <t>Option for 25 Global Navigator Wallboards</t>
  </si>
  <si>
    <t>Q24-DN000000120293</t>
  </si>
  <si>
    <t>SV9X GNAV VIRTUAL WB-100 LIC</t>
  </si>
  <si>
    <t>Option for 100 Global Navigator Wallboards</t>
  </si>
  <si>
    <t>Q24-DN000000119675</t>
  </si>
  <si>
    <t>SV9X GNAV VIRTUAL WB-500 LIC</t>
  </si>
  <si>
    <t>Option for 500 Global Navigator Wallboards</t>
  </si>
  <si>
    <t>Q24-DN000000120294</t>
  </si>
  <si>
    <t>SV9X GNAV VIRTUAL WB-1K LIC</t>
  </si>
  <si>
    <t>Option for 1000 Global Navigator Wallboards</t>
  </si>
  <si>
    <t>Q24-DN000000120295</t>
  </si>
  <si>
    <t>SV9X UM 32 Port Base</t>
  </si>
  <si>
    <t>UM8700 32 ports license</t>
  </si>
  <si>
    <t>Q24-DN000000120297</t>
  </si>
  <si>
    <t>SV9X UM Add'l 32 Ports</t>
  </si>
  <si>
    <t>Option to add Additional 32 ports for VM</t>
  </si>
  <si>
    <t>Q24-DN000000120298</t>
  </si>
  <si>
    <t>SV9X UM - VM Only Subscriber (1)</t>
  </si>
  <si>
    <t>1 Voice Mail only Subscriber</t>
  </si>
  <si>
    <t>Q24-DN000000119323</t>
  </si>
  <si>
    <t>SV9X UM-UM Add-on Subscriber (1)</t>
  </si>
  <si>
    <t xml:space="preserve">1 UM Add-on Subscriber License </t>
  </si>
  <si>
    <t>Q24-DN000000119324</t>
  </si>
  <si>
    <t>SV9X UM - UM Subscriber (1)</t>
  </si>
  <si>
    <t xml:space="preserve">1 Client View App Session with Mailbox </t>
  </si>
  <si>
    <t>Q24-DN000000120299</t>
  </si>
  <si>
    <t>SV9X UM - PA Subscriber (1)</t>
  </si>
  <si>
    <t xml:space="preserve">1 Personal Subscriber License </t>
  </si>
  <si>
    <t>Q24-DN000000120300</t>
  </si>
  <si>
    <t>SV9X UM UCE Integration</t>
  </si>
  <si>
    <t>UM8700 VIM License</t>
  </si>
  <si>
    <t>Q24-DN000000120301</t>
  </si>
  <si>
    <t>SV9X UM - VM Only Sub (500)</t>
  </si>
  <si>
    <t xml:space="preserve">500 Voice Mail only Subscribers </t>
  </si>
  <si>
    <t>Q24-DN000000119325</t>
  </si>
  <si>
    <t>SV9X UM - VM Only Sub (1000)</t>
  </si>
  <si>
    <t xml:space="preserve">1000 Voice Mail only Subscribers </t>
  </si>
  <si>
    <t>Q24-DN000000120302</t>
  </si>
  <si>
    <t>SV9X UM - VM Only Sub (5000)</t>
  </si>
  <si>
    <t xml:space="preserve">5000 Voice Mail only Subscribers </t>
  </si>
  <si>
    <t>Q24-DN000000120303</t>
  </si>
  <si>
    <t>SV9X UM Add'l Call Server</t>
  </si>
  <si>
    <t>Option for 1 Additional Call Server</t>
  </si>
  <si>
    <t>Q24-DN000000120304</t>
  </si>
  <si>
    <t>SV9X UM SS Dual VMWare Dongle</t>
  </si>
  <si>
    <t>SS Dual VMWare Dongle</t>
  </si>
  <si>
    <t>Q24-FR000000107104</t>
  </si>
  <si>
    <t>SV9X UM NF 2nd Sys Svr 1st Pt</t>
  </si>
  <si>
    <t>Neverfail Secondary System Server, 1st port</t>
  </si>
  <si>
    <t>Q24-DN000000120305</t>
  </si>
  <si>
    <t>SV9X UM NF 2nd Sys Svr Add Pt</t>
  </si>
  <si>
    <t>Neverfail Secondary System Server, additional ports</t>
  </si>
  <si>
    <t>Q24-DN000000120306</t>
  </si>
  <si>
    <t>SV9X UM NF Tert Sys Svr 1st Pt</t>
  </si>
  <si>
    <t>Neverfail Tertiary System Server, 1st port</t>
  </si>
  <si>
    <t>Q24-DN000000120307</t>
  </si>
  <si>
    <t>SV9X UM NF Tert Sys Svr Add Pt</t>
  </si>
  <si>
    <t>Neverfail Tertiary System Server, additional ports</t>
  </si>
  <si>
    <t>Q24-DN000000120308</t>
  </si>
  <si>
    <t>SV9X UM Atom 50 User 2 ASR</t>
  </si>
  <si>
    <t>SV9X UM ATOM 50 User 2 ASR</t>
  </si>
  <si>
    <t>Q24-DN000000120309</t>
  </si>
  <si>
    <t>SV9X UM Atom 100 User 4 ASR</t>
  </si>
  <si>
    <t>SV9X UM ATOM 100 User 4 ASR</t>
  </si>
  <si>
    <t>Q24-DN000000120310</t>
  </si>
  <si>
    <t>SV9X UM Atom 1000 User 28 ASR</t>
  </si>
  <si>
    <t>SV9X UM ATOM 1000 User 28 ASR</t>
  </si>
  <si>
    <t>Q24-DN000000120311</t>
  </si>
  <si>
    <t>SV9X UM Atom 5000 User 120 ASR</t>
  </si>
  <si>
    <t>SV9X UM ATOM 5000 User 120 ASR</t>
  </si>
  <si>
    <t>Q24-DN000000120312</t>
  </si>
  <si>
    <t>SV9X UM Speech Per Resource</t>
  </si>
  <si>
    <t>Speech Resource (ASR and TTS)</t>
  </si>
  <si>
    <t>Q24-DN000000120313</t>
  </si>
  <si>
    <t>SV9X UM ASR Resource add to TTS</t>
  </si>
  <si>
    <t>Add ASR to existing TTS</t>
  </si>
  <si>
    <t>Q24-DN000000120314</t>
  </si>
  <si>
    <t>SV9X UM ASR Add'l Lang per ASR</t>
  </si>
  <si>
    <t>Additional language, per language, per ASR</t>
  </si>
  <si>
    <t>Q24-DN000000120316</t>
  </si>
  <si>
    <t>SV9X UM TTS Add'l Lang per TTS</t>
  </si>
  <si>
    <t>Q24-DN000000120318</t>
  </si>
  <si>
    <t>SV9X UM Alternative TUI</t>
  </si>
  <si>
    <t>Alternative Telephony User Interface</t>
  </si>
  <si>
    <t>Q24-DN000000120319</t>
  </si>
  <si>
    <t>SV9X UM Analog/Digital Network</t>
  </si>
  <si>
    <t>Analog/Digital Networking</t>
  </si>
  <si>
    <t>Q24-DN000000120320</t>
  </si>
  <si>
    <t>SV9X UM Digital Network Master</t>
  </si>
  <si>
    <t>Digital Network Master</t>
  </si>
  <si>
    <t>Q24-DN000000120321</t>
  </si>
  <si>
    <t>SV9X UM Global User Admin</t>
  </si>
  <si>
    <t>Global User administration</t>
  </si>
  <si>
    <t>Q24-DN000000120322</t>
  </si>
  <si>
    <t>SV9X UM UCConnect/IVR</t>
  </si>
  <si>
    <t>UCConnect/IVR</t>
  </si>
  <si>
    <t>Q24-DN000000120323</t>
  </si>
  <si>
    <t>SV9X UM NotifyXpress 1st 2 Pt</t>
  </si>
  <si>
    <t>NotifyXpress 1st 2 ports, requires UCConnect</t>
  </si>
  <si>
    <t>Q24-DN000000120324</t>
  </si>
  <si>
    <t>SV9X UM NotifyXpress Add'l Pt</t>
  </si>
  <si>
    <t>NotifyXpress additional ports</t>
  </si>
  <si>
    <t>Q24-DN000000120325</t>
  </si>
  <si>
    <t>SV9X UM - UM Add-on Sub (25)</t>
  </si>
  <si>
    <t xml:space="preserve">25 UM Add-on Subscriber Licenses </t>
  </si>
  <si>
    <t>Q24-DN000000119326</t>
  </si>
  <si>
    <t>SV9X UM - UM Add-on Sub (100)</t>
  </si>
  <si>
    <t xml:space="preserve">100 UM Add-on Subscriber License </t>
  </si>
  <si>
    <t>Q24-DN000000119327</t>
  </si>
  <si>
    <t>SV9X UM - UM Add-on Sub (500)</t>
  </si>
  <si>
    <t xml:space="preserve">500 UM Add-on Subscriber Licenses </t>
  </si>
  <si>
    <t>Q24-DN000000119328</t>
  </si>
  <si>
    <t>SV9X UM - UM Add-on Sub (1000)</t>
  </si>
  <si>
    <t xml:space="preserve">1000 UM Add-on Subscriber Licenses </t>
  </si>
  <si>
    <t>Q24-DN000000120327</t>
  </si>
  <si>
    <t>SV9X UM - UM Add-on Sub (5000)</t>
  </si>
  <si>
    <t xml:space="preserve">5000 UM Add-on Subscriber Licenses </t>
  </si>
  <si>
    <t>Q24-DN000000120328</t>
  </si>
  <si>
    <t>SV9X UM - PA Subscriber (25)</t>
  </si>
  <si>
    <t xml:space="preserve">25 Personal Subscriber Licenses </t>
  </si>
  <si>
    <t>Q24-DN000000120329</t>
  </si>
  <si>
    <t>SV9X UM - PA Subscriber (500)</t>
  </si>
  <si>
    <t xml:space="preserve">500 Personal Subscriber Licenses </t>
  </si>
  <si>
    <t>Q24-DN000000120331</t>
  </si>
  <si>
    <t>SV9X UM - PA Subscriber (1000)</t>
  </si>
  <si>
    <t xml:space="preserve">1000 Personal Subscriber Licenses </t>
  </si>
  <si>
    <t>Q24-DN000000120332</t>
  </si>
  <si>
    <t>SV9X UM - PA Subscriber (5000)</t>
  </si>
  <si>
    <t xml:space="preserve">5000 Personal Subscriber Licenses </t>
  </si>
  <si>
    <t>Q24-DN000000120333</t>
  </si>
  <si>
    <t>SV9X UM SIP (non NEC) per port</t>
  </si>
  <si>
    <t>SV9X UM software License</t>
  </si>
  <si>
    <t>Q24-DN000000120363</t>
  </si>
  <si>
    <t>SV9X UM Alcatel OminPCX400 SIP</t>
  </si>
  <si>
    <t>Q24-DN000000120364</t>
  </si>
  <si>
    <t>SV9X UM Avaya CM SIP</t>
  </si>
  <si>
    <t>Q24-DN000000120365</t>
  </si>
  <si>
    <t>SV9X UM Avaya IP Office SIP</t>
  </si>
  <si>
    <t>Q24-DN000000120366</t>
  </si>
  <si>
    <t>SV9X UM Cisco CM SCCP</t>
  </si>
  <si>
    <t>Q24-DN000000120367</t>
  </si>
  <si>
    <t>SV9X UM Cisco IP - per port</t>
  </si>
  <si>
    <t>Q24-DN000000120368</t>
  </si>
  <si>
    <t>SV9X UM Dialogic DMG SIP</t>
  </si>
  <si>
    <t>Q24-DN000000120369</t>
  </si>
  <si>
    <t>SV9X UM BroadWorks SIP</t>
  </si>
  <si>
    <t>Q24-DN000000120370</t>
  </si>
  <si>
    <t>SV9X UM Cisco UC Manager SIP</t>
  </si>
  <si>
    <t>Q24-DN000000120371</t>
  </si>
  <si>
    <t>SV9X UM Tadiran Coral IPx SIP</t>
  </si>
  <si>
    <t>Q24-DN000000120372</t>
  </si>
  <si>
    <t>SV9X UM Nortel CS1000 SIP</t>
  </si>
  <si>
    <t>Q24-DN000000120373</t>
  </si>
  <si>
    <t>SV9X UM ShoreGear SIP</t>
  </si>
  <si>
    <t>Q24-DN000000120374</t>
  </si>
  <si>
    <t>SV9X UM Gateway Lync SIP</t>
  </si>
  <si>
    <t>Q24-DN000000120375</t>
  </si>
  <si>
    <t>SV9X UM Mitel (MCD) SIP</t>
  </si>
  <si>
    <t>Q24-DN000000120376</t>
  </si>
  <si>
    <t>SV9X UM Avaya CS1000 SIP</t>
  </si>
  <si>
    <t>Q24-DN000000120377</t>
  </si>
  <si>
    <t>SV9X UM Siemens OpenScape SIP</t>
  </si>
  <si>
    <t>Q24-DN000000120378</t>
  </si>
  <si>
    <t>SV9X UM Genband CS2100 SIP</t>
  </si>
  <si>
    <t>Q24-DN000000120379</t>
  </si>
  <si>
    <t>SV9X UMH 32 Port Base</t>
  </si>
  <si>
    <t>Q24-DN000000120388</t>
  </si>
  <si>
    <t>SV9X UMH Add'l 40 Port</t>
  </si>
  <si>
    <t>Option for 40 Additional ports for VM</t>
  </si>
  <si>
    <t>Q24-DN000000120389</t>
  </si>
  <si>
    <t>SV9X UMH Subscriber (1)</t>
  </si>
  <si>
    <t>Q24-DN000000120390</t>
  </si>
  <si>
    <t>SV9X UMH Fax 1 Port</t>
  </si>
  <si>
    <t>Option for 1 Unified Messaging Fax Port</t>
  </si>
  <si>
    <t>Q24-DN000000120391</t>
  </si>
  <si>
    <t>SV9X UMH TTS Per Session</t>
  </si>
  <si>
    <t>Option for 1 Text To Speech (TTS) Session</t>
  </si>
  <si>
    <t>Q24-DN000000120392</t>
  </si>
  <si>
    <t>SV9X UMH Add'l TTS Lang</t>
  </si>
  <si>
    <t>Option for 1 Additional Text to Speech (TTS) language</t>
  </si>
  <si>
    <t>Q24-DN000000120393</t>
  </si>
  <si>
    <t>SV9X UMH Add'l Sys Lang</t>
  </si>
  <si>
    <t>Option for 1 Additional System Language</t>
  </si>
  <si>
    <t>Q24-DN000000120394</t>
  </si>
  <si>
    <t>SV9X UMH Add'l Guest Lang</t>
  </si>
  <si>
    <t>Option for 1 Additional Guest Language</t>
  </si>
  <si>
    <t>Q24-DN000000120395</t>
  </si>
  <si>
    <t>SV9X UMH Subscriber (150)</t>
  </si>
  <si>
    <t>150 Client View App Sessions with Mailboxes</t>
  </si>
  <si>
    <t>Q24-DN000000120400</t>
  </si>
  <si>
    <t>SV9X UMH Subscriber (250)</t>
  </si>
  <si>
    <t>250 Client View App Sessions with Mailboxes</t>
  </si>
  <si>
    <t>Q24-DN000000120401</t>
  </si>
  <si>
    <t>SV9X UMH Subscriber (500)</t>
  </si>
  <si>
    <t xml:space="preserve">500 Client View App Sessions with Mailboxes </t>
  </si>
  <si>
    <t>Q24-DN000000120402</t>
  </si>
  <si>
    <t>SV9X UMH Subscriber (1000)</t>
  </si>
  <si>
    <t xml:space="preserve">1000 Client View App Sessions with Mailboxes </t>
  </si>
  <si>
    <t>Q24-DN000000120403</t>
  </si>
  <si>
    <t>SWA ESA SV9100 Unit</t>
  </si>
  <si>
    <t>SV9100 Essential Software Assurance</t>
  </si>
  <si>
    <t>BE115104</t>
  </si>
  <si>
    <t>SWA ESA SV9100 Netlink Unit</t>
  </si>
  <si>
    <t>SV9100 Essential Software Assurance for NetLink</t>
  </si>
  <si>
    <t>Q24-DN000000106156</t>
  </si>
  <si>
    <t>SWA PSA SV9100 Unit</t>
  </si>
  <si>
    <t>SV9100 Premium Software Assurance</t>
  </si>
  <si>
    <t>BE115105</t>
  </si>
  <si>
    <t>SWA PSA SV9100 Netlink Unit</t>
  </si>
  <si>
    <t>SV9100 Premium Software Assurance for NetLink</t>
  </si>
  <si>
    <t>Q24-DN000000106159</t>
  </si>
  <si>
    <t>SWA PSA+ESPP SV9100 Unit</t>
  </si>
  <si>
    <t>SV9100 Premium Software Assurance + Extended System Protection Plan</t>
  </si>
  <si>
    <t>BE115106</t>
  </si>
  <si>
    <t>SWA PSA+ESPP SV9100 Netlink Unit</t>
  </si>
  <si>
    <t xml:space="preserve">Software Assurance </t>
  </si>
  <si>
    <t>Q24-DN000000106162</t>
  </si>
  <si>
    <t>SV93 HOTEL/MOTEL OPTION</t>
  </si>
  <si>
    <t>SV9300 Hotel Motel Option</t>
  </si>
  <si>
    <t>Q24-UW000000107946</t>
  </si>
  <si>
    <t>SV93 RESOURCE LIC (1)</t>
  </si>
  <si>
    <t>SV9300 License</t>
  </si>
  <si>
    <t>BE114009</t>
  </si>
  <si>
    <t>SV93 VOIP CH-16 LIC</t>
  </si>
  <si>
    <t xml:space="preserve">SV9300 VOIP CH -16 License </t>
  </si>
  <si>
    <t>BE114010</t>
  </si>
  <si>
    <t>SV93 SOFTPHONE-1 LIC</t>
  </si>
  <si>
    <t xml:space="preserve">SV9300 Softphone License </t>
  </si>
  <si>
    <t>BE114017</t>
  </si>
  <si>
    <t>SV93 SOFTPHONE ACD-1 LIC</t>
  </si>
  <si>
    <t xml:space="preserve">SV9300 Softphone ACD License </t>
  </si>
  <si>
    <t>BE114018</t>
  </si>
  <si>
    <t>SV93 SIP TRUNK CH-1 LIC</t>
  </si>
  <si>
    <t>BE114019</t>
  </si>
  <si>
    <t>SV93 P2P-CCIS CH-1 LIC</t>
  </si>
  <si>
    <t>BE114020</t>
  </si>
  <si>
    <t>SV93 REMOTE UNIT-1 LIC</t>
  </si>
  <si>
    <t>SV9300 Remote Unit License</t>
  </si>
  <si>
    <t>BE114022</t>
  </si>
  <si>
    <t>SV93 MOBILITY ACCESS-1 LIC</t>
  </si>
  <si>
    <t xml:space="preserve">SV9300 Mobile Access (MA) License </t>
  </si>
  <si>
    <t>BE114616</t>
  </si>
  <si>
    <t>SV93 CONF PORT-8 LIC</t>
  </si>
  <si>
    <t xml:space="preserve">SV9300 Conference Port License </t>
  </si>
  <si>
    <t>BE114025</t>
  </si>
  <si>
    <t>SV93 SYS IP ENCRYPTION OPTION</t>
  </si>
  <si>
    <t xml:space="preserve">SV9300 SYS IP Encryption Option </t>
  </si>
  <si>
    <t>BE114023</t>
  </si>
  <si>
    <t>SV93 SYS DUAL CPU OPTION</t>
  </si>
  <si>
    <t xml:space="preserve">SV9300 SYS Dual CPU Option </t>
  </si>
  <si>
    <t>BE114011</t>
  </si>
  <si>
    <t>SV93 SYS PMS-1 LIC</t>
  </si>
  <si>
    <t>BE114024</t>
  </si>
  <si>
    <t>SV93 SYS OAI LIC</t>
  </si>
  <si>
    <t>BE114029</t>
  </si>
  <si>
    <t>SV93 SYS CCIS NETWORK OPTION</t>
  </si>
  <si>
    <t xml:space="preserve">SV9300 SYS CCIS Network Option </t>
  </si>
  <si>
    <t>BE114021</t>
  </si>
  <si>
    <t>SV93 SYS FAILOVER OPTION</t>
  </si>
  <si>
    <t xml:space="preserve">SV9300 SYS Failover Option </t>
  </si>
  <si>
    <t>BE114026</t>
  </si>
  <si>
    <t>SV93 SYS VERSION 2 LIC</t>
  </si>
  <si>
    <t>BE114012</t>
  </si>
  <si>
    <t>SV93 SYS FO/RM 30 DAYS-LIC</t>
  </si>
  <si>
    <t xml:space="preserve">SV9300 SYS FO/RM 30 Days Licenses </t>
  </si>
  <si>
    <t>BE114027</t>
  </si>
  <si>
    <t>SV93 SYS FO/RM 60 DAYS-LIC</t>
  </si>
  <si>
    <t xml:space="preserve">SV9300 SYS FO/RM 60 Days Licenses </t>
  </si>
  <si>
    <t>BE114028</t>
  </si>
  <si>
    <t>SV93 SYS HW MIGRATION LIC</t>
  </si>
  <si>
    <t>BE114013</t>
  </si>
  <si>
    <t>SV93 PVA CONF PORT LIC-8 LIC</t>
  </si>
  <si>
    <t xml:space="preserve">SV9300 PVA Conference Port License </t>
  </si>
  <si>
    <t>Q24-DN000000106518</t>
  </si>
  <si>
    <t>SV93 STD SIP TERM LIC-32</t>
  </si>
  <si>
    <t>Q24-DN000000106519</t>
  </si>
  <si>
    <t>SV93 UM47 STNDRD VOICE (1)</t>
  </si>
  <si>
    <t>BE114568</t>
  </si>
  <si>
    <t>SV93 UM47 STNDRD PLUS VOICE (1)</t>
  </si>
  <si>
    <t>Q24-UW000000107947</t>
  </si>
  <si>
    <t>SV93 UM87 STNDRD VOICE (1)</t>
  </si>
  <si>
    <t>BE114569</t>
  </si>
  <si>
    <t>SV93 UM87 STNDRD PLUS VOICE (1)</t>
  </si>
  <si>
    <t>Q24-UW000000107948</t>
  </si>
  <si>
    <t>SV93 UM47 UPG STD USER-1 LIC</t>
  </si>
  <si>
    <t xml:space="preserve">SV9300 UM47 Upgrade Standard User License </t>
  </si>
  <si>
    <t>Q24-UW000000107949</t>
  </si>
  <si>
    <t>SV93 UM8K UPG STD USER -1 LIC</t>
  </si>
  <si>
    <t xml:space="preserve">SV9300 UM8K Upgrade Standard User License </t>
  </si>
  <si>
    <t>Q24-UW000000107950</t>
  </si>
  <si>
    <t>SV93 UM87 UPG STD USER-1 LIC</t>
  </si>
  <si>
    <t xml:space="preserve">SV9300 UM87 Upgrade Standard User License </t>
  </si>
  <si>
    <t>Q24-UW000000107951</t>
  </si>
  <si>
    <t>SV93 UM47 UPG STD P USER-1 LIC</t>
  </si>
  <si>
    <t xml:space="preserve">SV9300 UM47 Upgrade Standard Plus User License </t>
  </si>
  <si>
    <t>Q24-UW000000107952</t>
  </si>
  <si>
    <t>SV93 UM8K UPG STD P USER-1 LIC</t>
  </si>
  <si>
    <t xml:space="preserve">SV9300 UM8K Upgrade Standard Plus User License </t>
  </si>
  <si>
    <t>Q24-UW000000107953</t>
  </si>
  <si>
    <t>SV93 UM8K UMS CLIENT (1)</t>
  </si>
  <si>
    <t>SV9300 UM8K License</t>
  </si>
  <si>
    <t>Q24-DN000000106258</t>
  </si>
  <si>
    <t>SV93 UM8K UMS CLIENT-1 LIC</t>
  </si>
  <si>
    <t>1 Client View App Session with Mailbox</t>
  </si>
  <si>
    <t>Q24-DN000000107061</t>
  </si>
  <si>
    <t>SV93 UM8K UPG STD VOICE (1)</t>
  </si>
  <si>
    <t>SV9300 UM4730 License</t>
  </si>
  <si>
    <t>BE114725</t>
  </si>
  <si>
    <t>SV93 UM47 UPG STD VOICE (1)</t>
  </si>
  <si>
    <t>BE114726</t>
  </si>
  <si>
    <t>SV93 UM87 UPG STD VOICE (1)</t>
  </si>
  <si>
    <t>SV9300 UM8700 License</t>
  </si>
  <si>
    <t>BE114727</t>
  </si>
  <si>
    <t>SV93 UM8K UPG STD P VOICE (1)</t>
  </si>
  <si>
    <t>BE114728</t>
  </si>
  <si>
    <t>SV93 UM47 UPG STD P VOICE (1)</t>
  </si>
  <si>
    <t>BE114729</t>
  </si>
  <si>
    <t>SV93 UM87 UPG STD P VOICE (1)</t>
  </si>
  <si>
    <t>BE114730</t>
  </si>
  <si>
    <t>SV93 UM87 UPG STD P USER-1 LIC</t>
  </si>
  <si>
    <t xml:space="preserve">SV9300 UM87 Upgrade Standard Plus User License </t>
  </si>
  <si>
    <t>Q24-UW000000107954</t>
  </si>
  <si>
    <t>SV93 UM8K LANGUAGE-1 LIC</t>
  </si>
  <si>
    <t xml:space="preserve">1 Language Activation License </t>
  </si>
  <si>
    <t>Q24-DN000000107063</t>
  </si>
  <si>
    <t>SV93 UM8K TTS PORT-1 LIC</t>
  </si>
  <si>
    <t xml:space="preserve">Text to Speech (TTS) </t>
  </si>
  <si>
    <t>Q24-DN000000107064</t>
  </si>
  <si>
    <t>SV93 UM8K TTS LANGUAGE-1 LIC</t>
  </si>
  <si>
    <t>1 TTS Language Activation License 
Supports a max</t>
  </si>
  <si>
    <t>Q24-DN000000107065</t>
  </si>
  <si>
    <t>SV93 UM8K FAX PORT-1 LIC</t>
  </si>
  <si>
    <t>UM8000 FAX Port License (Max 4 per UM8000)</t>
  </si>
  <si>
    <t>Q24-DN000000107066</t>
  </si>
  <si>
    <t>SV93 UM8K HOTEL &amp; PMS LIC</t>
  </si>
  <si>
    <t xml:space="preserve">Hospitality and PMS Activation License </t>
  </si>
  <si>
    <t>Q24-DN000000107067</t>
  </si>
  <si>
    <t>SV93 UM8K HOTEL LANGUAGE-1 LIC</t>
  </si>
  <si>
    <t xml:space="preserve">1 Hospitality Language Activation License </t>
  </si>
  <si>
    <t>Q24-DN000000107068</t>
  </si>
  <si>
    <t>SV93 UM8K SYS AMIS NETWORK LIC</t>
  </si>
  <si>
    <t>AMIS/Plus Network License</t>
  </si>
  <si>
    <t>Q24-DN000000107069</t>
  </si>
  <si>
    <t>SV93 CA STATION PKG LIC-20</t>
  </si>
  <si>
    <t>Communications Analyst Software</t>
  </si>
  <si>
    <t>Q24-DN000000107048</t>
  </si>
  <si>
    <t>SV93 CA STATION PKG LIC-256</t>
  </si>
  <si>
    <t xml:space="preserve">Communications Analyst </t>
  </si>
  <si>
    <t>Q24-DN000000107049</t>
  </si>
  <si>
    <t>SV93 CA NW CLIENT-1 LIC</t>
  </si>
  <si>
    <t xml:space="preserve">Provides additional five (5) concurrent network </t>
  </si>
  <si>
    <t>Q24-DN000000107050</t>
  </si>
  <si>
    <t>SV93 CA UPG LIC-20/256</t>
  </si>
  <si>
    <t xml:space="preserve">Communications Analyst Upgrade
</t>
  </si>
  <si>
    <t>Q24-DN000000107051</t>
  </si>
  <si>
    <t>SV93 CA ADD REMOTE SITE-1 LIC</t>
  </si>
  <si>
    <t>Q24-DN000000107052</t>
  </si>
  <si>
    <t>SV93 CA TRAFFIC ANALYSIS LIC</t>
  </si>
  <si>
    <t xml:space="preserve">Communications Analyst Traffic Analysis </t>
  </si>
  <si>
    <t>Q24-DN000000107053</t>
  </si>
  <si>
    <t>SV93 CA PMS INT LIC</t>
  </si>
  <si>
    <t xml:space="preserve">Communications Analyst PMS Integration </t>
  </si>
  <si>
    <t>Q24-DN000000107054</t>
  </si>
  <si>
    <t>SV93 CA WEB REPORTING LIC-5</t>
  </si>
  <si>
    <t>Each license unit provides Internet Browser access</t>
  </si>
  <si>
    <t>Q24-DN000000107055</t>
  </si>
  <si>
    <t>SV93 CA ADD STATION LIC-256</t>
  </si>
  <si>
    <t xml:space="preserve">Supports additional 256 stations. </t>
  </si>
  <si>
    <t>Q24-DN000000107056</t>
  </si>
  <si>
    <t>SV93 CA REMOTE SITE LIC</t>
  </si>
  <si>
    <t xml:space="preserve">Software that runs on a PC at the remote site </t>
  </si>
  <si>
    <t>Q24-DN000000107057</t>
  </si>
  <si>
    <t>SV93 RESOURCE-1 LIC</t>
  </si>
  <si>
    <t xml:space="preserve">SV9300 Resource License </t>
  </si>
  <si>
    <t>Q24-UW000000107955</t>
  </si>
  <si>
    <t>SV93 BASIC USER-1 LIC</t>
  </si>
  <si>
    <t xml:space="preserve">SV9300 Basic User License </t>
  </si>
  <si>
    <t>Q24-UW000000107956</t>
  </si>
  <si>
    <t>SV93 UM8K STNDRD USER-1 LIC</t>
  </si>
  <si>
    <t xml:space="preserve">SV9300 UM8000 Standard User License </t>
  </si>
  <si>
    <t>Q24-UW000000107957</t>
  </si>
  <si>
    <t>SV93 UM8K STNDRD PLUS USER-1 LIC</t>
  </si>
  <si>
    <t xml:space="preserve">SV9300 UM8000 Standard Plus User License </t>
  </si>
  <si>
    <t>Q24-UW000000107958</t>
  </si>
  <si>
    <t>SV93 UM47 STNDRD USER-1 LIC</t>
  </si>
  <si>
    <t xml:space="preserve">SV9300 UM4730 Standard User License </t>
  </si>
  <si>
    <t>Q24-UW000000107959</t>
  </si>
  <si>
    <t>SV93 UM47 STNDRD PLUS USER-1 LIC</t>
  </si>
  <si>
    <t>SV9300 UM4730 Standard Plus User License</t>
  </si>
  <si>
    <t>Q24-UW000000107960</t>
  </si>
  <si>
    <t>SV93 UM87 STNDRD USER-1 LIC</t>
  </si>
  <si>
    <t>SV9300 UM8700 Standard User License</t>
  </si>
  <si>
    <t>Q24-UW000000107961</t>
  </si>
  <si>
    <t>SV93 UM87 STNDRD PLUS USER-1 LIC</t>
  </si>
  <si>
    <t xml:space="preserve">SV9300 UM8700 Standard Plus User License </t>
  </si>
  <si>
    <t>Q24-UW000000107962</t>
  </si>
  <si>
    <t>SV93 BASIC VOICE (1)</t>
  </si>
  <si>
    <t>BE114538</t>
  </si>
  <si>
    <t>SV93 UM8K STNDRD VOICE (1)</t>
  </si>
  <si>
    <t>BE114540</t>
  </si>
  <si>
    <t>SV93 UM8K STNDRD PLUS VOICE (1)</t>
  </si>
  <si>
    <t>BE114542</t>
  </si>
  <si>
    <t>SV93 SIP TRK-1 LIC</t>
  </si>
  <si>
    <t>SV9300 SIP Trunk License</t>
  </si>
  <si>
    <t>BE114543</t>
  </si>
  <si>
    <t>SV93 P2P-CCIS TRK-1 LIC</t>
  </si>
  <si>
    <t xml:space="preserve">SV9300 P2P CCIS Trunk License </t>
  </si>
  <si>
    <t>BE114544</t>
  </si>
  <si>
    <t>BE114571</t>
  </si>
  <si>
    <t>SV93 UC APPLICATION DVD</t>
  </si>
  <si>
    <t>DVD set: Includes UCE Applications and Documentation</t>
  </si>
  <si>
    <t>Q24-DN000000106775</t>
  </si>
  <si>
    <t>SV93 OAI/INFOLNK RUNTME INSTNC-SMB (MIG)</t>
  </si>
  <si>
    <t>OAI license for 3rd party application server.</t>
  </si>
  <si>
    <t>Q24-DN000000106480</t>
  </si>
  <si>
    <t>SV93 UCM SV85 EXT MIG LIC-(1)</t>
  </si>
  <si>
    <t>Q24-DN000000106692</t>
  </si>
  <si>
    <t>SV93 UCM SV85 EXT MIG LIC-UNLMTD</t>
  </si>
  <si>
    <t>Q24-DN000000106693</t>
  </si>
  <si>
    <t>SV93 UCM SV81 EXT MIG LIC-(1)</t>
  </si>
  <si>
    <t>Q24-DN000000106694</t>
  </si>
  <si>
    <t>SV93 UCM SV81 EXT MIG LIC-UNLMTD</t>
  </si>
  <si>
    <t>Q24-DN000000106695</t>
  </si>
  <si>
    <t>SV93 ACD AGENT-1 LIC</t>
  </si>
  <si>
    <t xml:space="preserve">1 ACD Agent License </t>
  </si>
  <si>
    <t>Q24-DN000000106642</t>
  </si>
  <si>
    <t>SV93 ACD AGENT-5 LIC</t>
  </si>
  <si>
    <t xml:space="preserve">5 ACD Agent License </t>
  </si>
  <si>
    <t>Q24-DN000000106643</t>
  </si>
  <si>
    <t>SV93 ACD AGENT-20 LIC</t>
  </si>
  <si>
    <t xml:space="preserve">20 ACD Agent License </t>
  </si>
  <si>
    <t>Q24-DN000000106644</t>
  </si>
  <si>
    <t>SV93 ACD AGENT-100 LIC</t>
  </si>
  <si>
    <t xml:space="preserve">100 ACD Agent License </t>
  </si>
  <si>
    <t>Q24-DN000000106645</t>
  </si>
  <si>
    <t>SV93 IVR SIP INT-1 LIC</t>
  </si>
  <si>
    <t xml:space="preserve">1 UCE SIP IVR Port License </t>
  </si>
  <si>
    <t>Q24-UW000000107975</t>
  </si>
  <si>
    <t>SV93 IVR IP PER PORT-1 LIC</t>
  </si>
  <si>
    <t>Q24-DN000000106647</t>
  </si>
  <si>
    <t>SV93 IVR ANALOG 8PORT LIC</t>
  </si>
  <si>
    <t>Q24-DN000000106648</t>
  </si>
  <si>
    <t>SV93 IVR DIGITAL 24PORT LIC</t>
  </si>
  <si>
    <t>Q24-DN000000106649</t>
  </si>
  <si>
    <t>SV93 IVR ATTEND APPS LIC</t>
  </si>
  <si>
    <t xml:space="preserve">IVR Attendant Apps License </t>
  </si>
  <si>
    <t>Q24-DN000000106652</t>
  </si>
  <si>
    <t>SV93 IVR CALLBACK APPS LIC</t>
  </si>
  <si>
    <t xml:space="preserve">IVR Call Back Apps License </t>
  </si>
  <si>
    <t>Q24-DN000000106653</t>
  </si>
  <si>
    <t>SV93 IVR ANN. APPS LIC</t>
  </si>
  <si>
    <t xml:space="preserve">IVR Announcement Apps License </t>
  </si>
  <si>
    <t>Q24-DN000000106654</t>
  </si>
  <si>
    <t>SV93 IVR ROUTING APPS LIC</t>
  </si>
  <si>
    <t>IVR Routing Apps License</t>
  </si>
  <si>
    <t>Q24-DN000000106655</t>
  </si>
  <si>
    <t>SV93 MM-B USER-1 LIC</t>
  </si>
  <si>
    <t>1 UCE Multi-Media User License</t>
  </si>
  <si>
    <t>Q24-DN000000106658</t>
  </si>
  <si>
    <t>SV93 MM-B USER-20 LIC</t>
  </si>
  <si>
    <t xml:space="preserve">20 UCE Multi-Media User License </t>
  </si>
  <si>
    <t>Q24-DN000000106659</t>
  </si>
  <si>
    <t>SV93 MM-B USER-100 LIC</t>
  </si>
  <si>
    <t xml:space="preserve">100 UCE Multi-Media User License 
</t>
  </si>
  <si>
    <t>Q24-DN000000106660</t>
  </si>
  <si>
    <t>SV93 MM-B EMAIL-1 LIC</t>
  </si>
  <si>
    <t xml:space="preserve">1 UCE Multi-Media Email License </t>
  </si>
  <si>
    <t>Q24-DN000000106661</t>
  </si>
  <si>
    <t>SV93 MM-B EMAIL-20 LIC</t>
  </si>
  <si>
    <t xml:space="preserve">20 UCE Multi-Media Email License </t>
  </si>
  <si>
    <t>Q24-DN000000106662</t>
  </si>
  <si>
    <t>SV93 MM-B EMAIL-100 LIC</t>
  </si>
  <si>
    <t xml:space="preserve">100 UCE Multi-Media Email License </t>
  </si>
  <si>
    <t>Q24-DN000000106663</t>
  </si>
  <si>
    <t>SV93 MM-B CHAT-1 LIC</t>
  </si>
  <si>
    <t xml:space="preserve">1 UCE Multi-Media Chat License </t>
  </si>
  <si>
    <t>Q24-DN000000106664</t>
  </si>
  <si>
    <t>SV93 MM-B CHAT-20 LIC</t>
  </si>
  <si>
    <t xml:space="preserve">20 UCE Multi-Media Chat License </t>
  </si>
  <si>
    <t>Q24-DN000000106665</t>
  </si>
  <si>
    <t>SV93 MM-B CHAT-100 LIC</t>
  </si>
  <si>
    <t xml:space="preserve">100 UCE Multi-Media Chat License 
</t>
  </si>
  <si>
    <t>Q24-DN000000106666</t>
  </si>
  <si>
    <t>SV93 GNAV PRO-SMB 1 USER LIC</t>
  </si>
  <si>
    <t>Q24-DN000000106685</t>
  </si>
  <si>
    <t>SV93 GNAV 9.X CORE SW-SMB</t>
  </si>
  <si>
    <t>Q24-DN000000121431</t>
  </si>
  <si>
    <t>GNAV 8.1 TO 9.X SMB-SW CONV KIT</t>
  </si>
  <si>
    <t>GNAV convesion Kit</t>
  </si>
  <si>
    <t>Q24-DN000000120448</t>
  </si>
  <si>
    <t>SV93 UCM/PF BASE LIC</t>
  </si>
  <si>
    <t>BE114536</t>
  </si>
  <si>
    <t>SV93 UC PLATFORM LICENSE</t>
  </si>
  <si>
    <t>BE114535</t>
  </si>
  <si>
    <t>UCM EXT/VM/ASSIST LIC (1)</t>
  </si>
  <si>
    <t>BE114537</t>
  </si>
  <si>
    <t>UCM EXT/VM/ASSIST-1 LIC</t>
  </si>
  <si>
    <t>Q24-DN000000106701</t>
  </si>
  <si>
    <t>SV93 UPG EMPOWERED USER-1 LIC</t>
  </si>
  <si>
    <t xml:space="preserve">SV9300 Empowered User License Upgrade </t>
  </si>
  <si>
    <t>BE114549</t>
  </si>
  <si>
    <t>SV93 UC DT/MOBILE OPTION (1)</t>
  </si>
  <si>
    <t>BE114541</t>
  </si>
  <si>
    <t>SV93 UCM DAPS CSV USR-1 LIC</t>
  </si>
  <si>
    <t>1 Unified Communications Manager DAPS CSV User Lic</t>
  </si>
  <si>
    <t>BE114774</t>
  </si>
  <si>
    <t>SV93 UCM DAPS CSV USR-1K LIC</t>
  </si>
  <si>
    <t xml:space="preserve">1000 Unified Communications Manager DAPS CSV User </t>
  </si>
  <si>
    <t>BE114775</t>
  </si>
  <si>
    <t>SV93 UCM DAPS CSV USR-UNLMTD LIC</t>
  </si>
  <si>
    <t xml:space="preserve">Unlimited Unified Communications Manager DAPS CSV </t>
  </si>
  <si>
    <t>BE114776</t>
  </si>
  <si>
    <t>SV93 UCM DAPS LDAP USR-1 LIC</t>
  </si>
  <si>
    <t xml:space="preserve">1 Unified Communications Manager DAPS license  </t>
  </si>
  <si>
    <t>BE114777</t>
  </si>
  <si>
    <t>SV93 UCM DAPS LDAP USR-1K LIC</t>
  </si>
  <si>
    <t xml:space="preserve">1000 Unified Communications Manager DAPS licenses </t>
  </si>
  <si>
    <t>BE114778</t>
  </si>
  <si>
    <t>SV93 UCM DAPS LDAP USR-UNLMTD LIC</t>
  </si>
  <si>
    <t>Unlimited Unified Communications Manager DAPS licenses</t>
  </si>
  <si>
    <t>BE114779</t>
  </si>
  <si>
    <t>SV93 UCM TRAFFIC MGR</t>
  </si>
  <si>
    <t xml:space="preserve">Unified Communications Manager Traffic Management </t>
  </si>
  <si>
    <t>BE114780</t>
  </si>
  <si>
    <t>SV93 UCM FREE NUMBERING</t>
  </si>
  <si>
    <t xml:space="preserve">Unified Communications Manager Free Numbering </t>
  </si>
  <si>
    <t>BE114781</t>
  </si>
  <si>
    <t>SV93 UCM ADV. IMPORT/EXPORT</t>
  </si>
  <si>
    <t>Unified Communications Manager Advanced Import / Export</t>
  </si>
  <si>
    <t>BE114782</t>
  </si>
  <si>
    <t>SV93 UCM SOA CONNECTOR</t>
  </si>
  <si>
    <t xml:space="preserve">Unified Communications Manager SOA Connector </t>
  </si>
  <si>
    <t>BE115115</t>
  </si>
  <si>
    <t>SV93 UCM EXT-1 LIC</t>
  </si>
  <si>
    <t>Unified Communications Manager license</t>
  </si>
  <si>
    <t>BE114784</t>
  </si>
  <si>
    <t>SV93 UCM EXT-UNLIMITED LIC</t>
  </si>
  <si>
    <t xml:space="preserve">Unified Communications Manager license </t>
  </si>
  <si>
    <t>BE114786</t>
  </si>
  <si>
    <t>SV93 UCM VM EXT-1 LIC</t>
  </si>
  <si>
    <t>BE114787</t>
  </si>
  <si>
    <t>SV93 UCM VM EXT-1K LIC</t>
  </si>
  <si>
    <t>BE114788</t>
  </si>
  <si>
    <t>SV93 UCM VM EXT-UNLIMITED LIC</t>
  </si>
  <si>
    <t>BE114789</t>
  </si>
  <si>
    <t>SV93 UCM ASSISTANT-1 LIC</t>
  </si>
  <si>
    <t xml:space="preserve">Unified Communications Manager Assistant license </t>
  </si>
  <si>
    <t>BE114790</t>
  </si>
  <si>
    <t>SV93 UCPF - ADD SMB NODE</t>
  </si>
  <si>
    <t xml:space="preserve">Additional SMB Node License </t>
  </si>
  <si>
    <t>BE114792</t>
  </si>
  <si>
    <t>SV93 ATT - ADD SMB NODE</t>
  </si>
  <si>
    <t xml:space="preserve">1 Unified Attendant (UA5200) SMB Node </t>
  </si>
  <si>
    <t>BE114793</t>
  </si>
  <si>
    <t>SV93 ATT LOOP-1 LIC</t>
  </si>
  <si>
    <t xml:space="preserve">1 Unified Attendant (UA5200) Loop License </t>
  </si>
  <si>
    <t>BE114794</t>
  </si>
  <si>
    <t>SV93 ATT ACD-1 LIC</t>
  </si>
  <si>
    <t xml:space="preserve">1 Unified Attendant (UA5200) ACD License
</t>
  </si>
  <si>
    <t>BE114795</t>
  </si>
  <si>
    <t>SV93 ATT ON CALL-1 LIC</t>
  </si>
  <si>
    <t xml:space="preserve">1 UC Attendant (UA5200) On-Call Manager </t>
  </si>
  <si>
    <t>BE114796</t>
  </si>
  <si>
    <t>SV93 ATT PATIENT LINK-1 LIC</t>
  </si>
  <si>
    <t xml:space="preserve">1 UC Attendant (UA5200) Patient Link </t>
  </si>
  <si>
    <t>BE114797</t>
  </si>
  <si>
    <t>SV93 ATT PROCEDURE-1 LIC</t>
  </si>
  <si>
    <t xml:space="preserve">1 UC Attendant (UA5200) Procedure Manager </t>
  </si>
  <si>
    <t>BE114798</t>
  </si>
  <si>
    <t>SV93 ATT MESSAGE CENTER-1 LIC</t>
  </si>
  <si>
    <t xml:space="preserve">1 UC Attendant (UA5200) Message Center </t>
  </si>
  <si>
    <t>BE114799</t>
  </si>
  <si>
    <t>SV93 ATT STATISTICS-1 LIC</t>
  </si>
  <si>
    <t xml:space="preserve">1UC Attendant (UA5200) Statistics License </t>
  </si>
  <si>
    <t>BE114800</t>
  </si>
  <si>
    <t>SV93 ATT GUEST LINK AGILYSIS-1 LIC</t>
  </si>
  <si>
    <t xml:space="preserve">1 UC Attendant (UA5200) Guest Link Agilysis </t>
  </si>
  <si>
    <t>BE114801</t>
  </si>
  <si>
    <t>SV93 ATT GUEST LINK MICROS-1 LIC</t>
  </si>
  <si>
    <t xml:space="preserve">1 UC Attendant (UA5200) Guest Link Micros </t>
  </si>
  <si>
    <t>BE114802</t>
  </si>
  <si>
    <t>SV93 ATT GUEST LINK BASIC-1 LIC</t>
  </si>
  <si>
    <t xml:space="preserve">1 UC Attendant (UA5200) Guest Link Basic </t>
  </si>
  <si>
    <t>BE114803</t>
  </si>
  <si>
    <t>SV93 ATT WAKE UP-1 LIC</t>
  </si>
  <si>
    <t xml:space="preserve">1 UC Attendant (UA5200) Wake Up License </t>
  </si>
  <si>
    <t>BE114804</t>
  </si>
  <si>
    <t>SV93 ATT WAKE UP ADD NODE</t>
  </si>
  <si>
    <t>1 Additional UC Attendant (UA5200) Wake Up License</t>
  </si>
  <si>
    <t>BE114805</t>
  </si>
  <si>
    <t>SV93 ATT HOTSOS INT-1 LIC</t>
  </si>
  <si>
    <t>UC Attendant (UA5200) with HotSOS Integration</t>
  </si>
  <si>
    <t>BE114806</t>
  </si>
  <si>
    <t>SV93 EMG OS NOTIFICATION LIC</t>
  </si>
  <si>
    <t xml:space="preserve">Emergency On-site Notification (E-OSN) </t>
  </si>
  <si>
    <t>BE114791</t>
  </si>
  <si>
    <t>SV93 DESKTOP ACD AGENT-1 LIC</t>
  </si>
  <si>
    <t xml:space="preserve">1 UC Desktop ACD Agent License </t>
  </si>
  <si>
    <t>Q24-DN000000106667</t>
  </si>
  <si>
    <t>SWA PSA SV9300 Unit</t>
  </si>
  <si>
    <t>BE115107</t>
  </si>
  <si>
    <t>SWA HSA SV9300 Unit</t>
  </si>
  <si>
    <t>BE115108</t>
  </si>
  <si>
    <t>SV95 APPLIANCE PLATFORM DVD</t>
  </si>
  <si>
    <t>Software for SV9500 Appliance Model</t>
  </si>
  <si>
    <t>Q24-FR000000125018</t>
  </si>
  <si>
    <t>SV95 PLATFORM LIC (NEW)</t>
  </si>
  <si>
    <t xml:space="preserve">Base Business system with UC2014 </t>
  </si>
  <si>
    <t>Q24-UW000000107986</t>
  </si>
  <si>
    <t>SV95 V1 UC APPLIANCE VER LIC</t>
  </si>
  <si>
    <t>SV9500 Appliance version license with UC2014</t>
  </si>
  <si>
    <t>Q24-UW000000107987</t>
  </si>
  <si>
    <t>SV95 V1 UC SOFTWARE VER LIC</t>
  </si>
  <si>
    <t>SV9500 Pre-packaged server Unified Communications version license</t>
  </si>
  <si>
    <t>Q24-UW000000107988</t>
  </si>
  <si>
    <t>SV95 PLATFORM LIC-UMMIG</t>
  </si>
  <si>
    <t>Platform license for customers that already have the UM8700 Voicemail</t>
  </si>
  <si>
    <t>Q24-DN000000125816</t>
  </si>
  <si>
    <t>SV95 HOTEL PLATFORM LIC (NEW)</t>
  </si>
  <si>
    <t>Base Hotel system with the UM4730 option</t>
  </si>
  <si>
    <t>Q24-UW000000107994</t>
  </si>
  <si>
    <t>SV95 HOTEL PLATFORM LIC-NO-UM</t>
  </si>
  <si>
    <t>Base Hotel system without the UM4730 option</t>
  </si>
  <si>
    <t>Q24-UW000000107995</t>
  </si>
  <si>
    <t>SV95 SR-MGC GENERIC SW</t>
  </si>
  <si>
    <t>SR-MGC (E) Generic / Config CD - 1 per SR-MGC (E)</t>
  </si>
  <si>
    <t>Q24-DN000000108234</t>
  </si>
  <si>
    <t>SV95 GENERIC SOFTWARE</t>
  </si>
  <si>
    <t>SV9500 Generic Software V1</t>
  </si>
  <si>
    <t>Q24-DN000000108235</t>
  </si>
  <si>
    <t>SV95 V1 SOFTWARE VERSION LIC</t>
  </si>
  <si>
    <t>BE114225</t>
  </si>
  <si>
    <t>SV95 V1 APPLIANCE VERSION LIC</t>
  </si>
  <si>
    <t>BE114226</t>
  </si>
  <si>
    <t>SV95 HOTEL/MOTEL OPTION</t>
  </si>
  <si>
    <t>SV9500 Hotel/Motel option</t>
  </si>
  <si>
    <t>BE114255</t>
  </si>
  <si>
    <t>SV95 PHYSICAL PIR RESOURCE LIC (1)</t>
  </si>
  <si>
    <t>Allows TDM PIR to function in appliance model</t>
  </si>
  <si>
    <t>BE114248</t>
  </si>
  <si>
    <t>SV95 BASIC VOICE (1)</t>
  </si>
  <si>
    <t>License is for the Voice ONLY user</t>
  </si>
  <si>
    <t>BE114263</t>
  </si>
  <si>
    <t>SV95 STNDRD VOICE (1)</t>
  </si>
  <si>
    <t>Dterm IP station, UG50 Analog or Digital station or Standard SIP phone-</t>
  </si>
  <si>
    <t>BE114264</t>
  </si>
  <si>
    <t>SV95 STNDRD PLUS VOICE (1)</t>
  </si>
  <si>
    <t>License is for the user that may use a terminal, UC desktop, UC softphone and leverage UC SIP mobility on their smart device</t>
  </si>
  <si>
    <t>BE114265</t>
  </si>
  <si>
    <t>SV95 LIC. TRANSFER MAIN</t>
  </si>
  <si>
    <t xml:space="preserve">Transfer Existing Licenses from a single NEAX 2400 System or SV8500 to the UNIVERGE SV9500 </t>
  </si>
  <si>
    <t>BE114289</t>
  </si>
  <si>
    <t>SV95 LIC. TRANSFER PER PHY-PIR</t>
  </si>
  <si>
    <t>License transfer fee -1 per Physical PIR</t>
  </si>
  <si>
    <t>BE114290</t>
  </si>
  <si>
    <t>SV95 LIC. TRANSFER PER IP EXT</t>
  </si>
  <si>
    <t>License transfer fee -1 per IP(NEC IP/Standard SIP/UG50station) station</t>
  </si>
  <si>
    <t>BE114291</t>
  </si>
  <si>
    <t>SV95 LTR IPG-32 LIC (1)</t>
  </si>
  <si>
    <t>License for IP Gateway extensions-32 extensions</t>
  </si>
  <si>
    <t>Q24-DN000000108245</t>
  </si>
  <si>
    <t>SV95 NCN CONFIG OPTION</t>
  </si>
  <si>
    <t>Option for Fusion Network Control Node</t>
  </si>
  <si>
    <t>BE114250</t>
  </si>
  <si>
    <t>SV95 CCIS/FCCS NETWORK OPTION</t>
  </si>
  <si>
    <t>Option for CCIS and/or FCCS Networking</t>
  </si>
  <si>
    <t>BE114251</t>
  </si>
  <si>
    <t>SV95 AGENT ANYWHERE OPTION</t>
  </si>
  <si>
    <t>Option for ACD Agent Anywhere</t>
  </si>
  <si>
    <t>BE114252</t>
  </si>
  <si>
    <t>SV95 IP ENCRYPTION OPTION</t>
  </si>
  <si>
    <t>Option for VoIP Encryption Support</t>
  </si>
  <si>
    <t>BE114253</t>
  </si>
  <si>
    <t>SV95 LOCATION DIVERSITY OPTION</t>
  </si>
  <si>
    <t>Option for Location Diversity (Not supported in UMG)</t>
  </si>
  <si>
    <t>BE114254</t>
  </si>
  <si>
    <t>SV95 RNoIP CCN OPTION</t>
  </si>
  <si>
    <t>Option to Activate Remote Node over IP-Call Control Node</t>
  </si>
  <si>
    <t>BE114235</t>
  </si>
  <si>
    <t>SV95 RNoIP RN OPTION</t>
  </si>
  <si>
    <t>Option to Activate Remote Node over IP-Remote Node</t>
  </si>
  <si>
    <t>Q24-DN000000108252</t>
  </si>
  <si>
    <t>SV95 LTR S8 SV85 GNRCS SW SR-S</t>
  </si>
  <si>
    <t>License for SV9500 System Generic Software on SR-MGC Only provided when migration/SP conversion</t>
  </si>
  <si>
    <t>Q24-DN000000108253</t>
  </si>
  <si>
    <t>SV95 LTR S8 SR-MGC(S) 100P</t>
  </si>
  <si>
    <t>100 IP Station License Transfer SR-MGC(S) Software</t>
  </si>
  <si>
    <t>Q24-DN000000108256</t>
  </si>
  <si>
    <t>SV95 LTR S8 SR-MGC(S) 150P</t>
  </si>
  <si>
    <t>150 IP Station License Transfer SR-MGC(S) Software</t>
  </si>
  <si>
    <t>Q24-DN000000108257</t>
  </si>
  <si>
    <t>SV95 LTR S8 SR-MGC(S) 200P</t>
  </si>
  <si>
    <t>200 IP Station License Transfer SR-MGC(S) Software</t>
  </si>
  <si>
    <t>Q24-DN000000108258</t>
  </si>
  <si>
    <t>SV95 SR-MGC 50 PORTS OPTION</t>
  </si>
  <si>
    <t>SR-MGC (E) License up to 50 Stations</t>
  </si>
  <si>
    <t>BE114238</t>
  </si>
  <si>
    <t>SV95 SR-MGC 100 PORTS OPTION</t>
  </si>
  <si>
    <t>SR-MGC (E) License up to 100 Stations</t>
  </si>
  <si>
    <t>BE114239</t>
  </si>
  <si>
    <t>SV95 SR-MGC 150 PORTS OPTION</t>
  </si>
  <si>
    <t>SR-MGC (E) License up to 150 Stations</t>
  </si>
  <si>
    <t>BE114240</t>
  </si>
  <si>
    <t>SV95 SR-MGC 200 PORTS OPTION</t>
  </si>
  <si>
    <t>SR-MGC (E) License up to 200 Stations</t>
  </si>
  <si>
    <t>BE114241</t>
  </si>
  <si>
    <t>SV95 SR-MGC 300 PORTS OPTION</t>
  </si>
  <si>
    <t>SR-MGC (E) License up to 300 Stations</t>
  </si>
  <si>
    <t>BE114242</t>
  </si>
  <si>
    <t>SV95 SR-MGC 400 PORTS OPTION</t>
  </si>
  <si>
    <t>SR-MGC (E) License up to 400 Stations</t>
  </si>
  <si>
    <t>BE114243</t>
  </si>
  <si>
    <t>SV95 SR-MGC 500 PORTS OPTION</t>
  </si>
  <si>
    <t>SR-MGC (E)  License up to 500 Stations</t>
  </si>
  <si>
    <t>BE114244</t>
  </si>
  <si>
    <t>SV95 SR-MGC 1K PORTS OPTION</t>
  </si>
  <si>
    <t xml:space="preserve">SR-MGC (E)  License up to 1000 Stations </t>
  </si>
  <si>
    <t>BE114245</t>
  </si>
  <si>
    <t>SV95 SR-MGC 2K PORTS OPTION</t>
  </si>
  <si>
    <t>SR-MGC (E)  License up to 2000 Stations</t>
  </si>
  <si>
    <t>BE114246</t>
  </si>
  <si>
    <t>SV95 BASIC USER-1 LIC</t>
  </si>
  <si>
    <t>Q24-UW000000107998</t>
  </si>
  <si>
    <t>SV95 STNDRD USER-1 LIC</t>
  </si>
  <si>
    <t>License is for the user that may use a terminal, UC desktop, UC mobility without SIP phone functionality on smart device.</t>
  </si>
  <si>
    <t>Q24-UW000000108000</t>
  </si>
  <si>
    <t>SV95 STNDRD PLUS USER-1 LIC</t>
  </si>
  <si>
    <t>Q24-DN000000119304</t>
  </si>
  <si>
    <t>SV95 HM STNDRD USER-1 LIC</t>
  </si>
  <si>
    <t>License is for the user that may use a terminal, UC desktop, UC mobility without SIP phone functionality on smart device. This license comes with VM/UM for hotel</t>
  </si>
  <si>
    <t>Q24-UW000000108006</t>
  </si>
  <si>
    <t>SV95 HM STNDRD PLUS USER-1 LIC</t>
  </si>
  <si>
    <t xml:space="preserve">License is for the user that will use a terminal, UC desktop and leverage UC SIP mobility on their smart device Includes VM/UM for hotel </t>
  </si>
  <si>
    <t>Q24-UW000000108007</t>
  </si>
  <si>
    <t>SV95 LTR SOFTPHONE USER-1 LIC</t>
  </si>
  <si>
    <t>License for NEC softphone and UC Manager</t>
  </si>
  <si>
    <t>Q24-UW000000108008</t>
  </si>
  <si>
    <t>SV95 LTR NEC DT SOFTPHONE (1)</t>
  </si>
  <si>
    <t>UC Desktop Softphone or SP350</t>
  </si>
  <si>
    <t>Q24-DN000000108268</t>
  </si>
  <si>
    <t>SV95 LTR IPG-1 LIC</t>
  </si>
  <si>
    <t xml:space="preserve">License in SV8500 for IPG to Support up to 32 Digital Dterms via the IPG </t>
  </si>
  <si>
    <t>Q24-UW000000108009</t>
  </si>
  <si>
    <t>SV95 UPG STNDRD USER-1 LIC</t>
  </si>
  <si>
    <t xml:space="preserve">SV9500 Business Migration upgrade license to Standard User.  </t>
  </si>
  <si>
    <t>Q24-UW000000108010</t>
  </si>
  <si>
    <t>SV95 UPG STNDRD-PLS USER-1 LIC</t>
  </si>
  <si>
    <t xml:space="preserve">SV9500 Business Migration upgrade license to Standard Plus User.  </t>
  </si>
  <si>
    <t>Q24-UW000000108011</t>
  </si>
  <si>
    <t>SV95 UPG HM STD USER-1 LIC</t>
  </si>
  <si>
    <t>SV9500 Hotel Migration upgrade license to Standard User.</t>
  </si>
  <si>
    <t>Q24-UW000000108012</t>
  </si>
  <si>
    <t>SV95 UPG HM STD-PLS USER-1 LIC</t>
  </si>
  <si>
    <t>SV9500 Hotel Migration upgrade license to Standard Plus User.</t>
  </si>
  <si>
    <t>Q24-UW000000108013</t>
  </si>
  <si>
    <t>SV95 UPG STNDRD VOICE (1)</t>
  </si>
  <si>
    <t>Dterm IP station, UG50 Analog, Digital station or Standard SIP phone</t>
  </si>
  <si>
    <t>Q24-DN000000108269</t>
  </si>
  <si>
    <t>SV95 UPG STNDRD PLUS VOICE (1)</t>
  </si>
  <si>
    <t>Dterm IP station, UG50 Analog or Digital stations, Standard SIP phone</t>
  </si>
  <si>
    <t>BE114411</t>
  </si>
  <si>
    <t>SV95 UG50 TRK-1 LIC</t>
  </si>
  <si>
    <t>UG50 Trunk License – Uses 1 Per Analog C.O. Trunk and 24 per PRI Trunk Blade</t>
  </si>
  <si>
    <t>BE114272</t>
  </si>
  <si>
    <t>SV95 P2P FCCS TRK-1 LIC</t>
  </si>
  <si>
    <t xml:space="preserve">Option for EACH IP Peer-to-Peer FCCS Trunk </t>
  </si>
  <si>
    <t>BE114273</t>
  </si>
  <si>
    <t>SV95 P2P CCIS TRK-1 LIC</t>
  </si>
  <si>
    <t>Option for EACH IP Peer-to-Peer CCIS Trunk</t>
  </si>
  <si>
    <t>BE114379</t>
  </si>
  <si>
    <t>SV95 MG-SIP SW TRK-1 LIC</t>
  </si>
  <si>
    <t>Option for 1 SIP trunk software model license</t>
  </si>
  <si>
    <t>BE114274</t>
  </si>
  <si>
    <t>SV95 PHY-PIR RESOURCE-1 LIC</t>
  </si>
  <si>
    <t>SV9500 Physical PIR license</t>
  </si>
  <si>
    <t>Q24-UW000000108020</t>
  </si>
  <si>
    <t>SV95 VIRTUALIZATION OPTION</t>
  </si>
  <si>
    <t>License for the SV9500 to be run in virtualized environment</t>
  </si>
  <si>
    <t>BE114234</t>
  </si>
  <si>
    <t>SV95 OAI/INFOLNK RUNTME INSTNC-ENT (MIG)</t>
  </si>
  <si>
    <t>SV95 OAI License</t>
  </si>
  <si>
    <t>Q24-DN000000108282</t>
  </si>
  <si>
    <t>SV95 UCM EXT-1 LIC</t>
  </si>
  <si>
    <t>Option for 1 UCM Extension Management</t>
  </si>
  <si>
    <t>BE114311</t>
  </si>
  <si>
    <t>SV95 UCM EXT-1K LIC</t>
  </si>
  <si>
    <t>Option for 1000 UCM Extension Management</t>
  </si>
  <si>
    <t>BE114312</t>
  </si>
  <si>
    <t>SV95 UCM EXT-UNLIMITED LIC</t>
  </si>
  <si>
    <t>Option for Unlimited UCM Extension Management</t>
  </si>
  <si>
    <t>BE114313</t>
  </si>
  <si>
    <t>SV95 UPG EMPOWERED USER-1 LIC</t>
  </si>
  <si>
    <t>UC Desktop, UC Mobility, and UC Manager Extension/Voice</t>
  </si>
  <si>
    <t>BE114267</t>
  </si>
  <si>
    <t>SV95 UC DT/MOBILE OPTION (1)</t>
  </si>
  <si>
    <t>UC Desktop/UC Mobile/DTUC(XML) option</t>
  </si>
  <si>
    <t>BE114268</t>
  </si>
  <si>
    <t>SV95 UCM ASSISTANT- 1 LIC</t>
  </si>
  <si>
    <t>Option for 1 UCM Assistant</t>
  </si>
  <si>
    <t>BE114317</t>
  </si>
  <si>
    <t>SV95 UCM DAP CSV USR-1 LIC</t>
  </si>
  <si>
    <t>Option for 1 UCM DAP CSV import</t>
  </si>
  <si>
    <t>BE114300</t>
  </si>
  <si>
    <t>SV95 UCM DAP CSV USR-1K LIC</t>
  </si>
  <si>
    <t xml:space="preserve">Option for 1000 UCM DAP CSV import </t>
  </si>
  <si>
    <t>BE114301</t>
  </si>
  <si>
    <t>SV95 UCM DAP CSV USR-UNLIMIT</t>
  </si>
  <si>
    <t xml:space="preserve">Unlimited UCM DAP CSV import  </t>
  </si>
  <si>
    <t>BE114302</t>
  </si>
  <si>
    <t>SV95 UCM DAP LDAP USR-1 LIC</t>
  </si>
  <si>
    <t>Option for 1 UCM DAP LDAP User</t>
  </si>
  <si>
    <t>BE114303</t>
  </si>
  <si>
    <t>SV95 UCM DAP LDAP USR-1K LIC</t>
  </si>
  <si>
    <t xml:space="preserve">Option for 1000 UCM DAP LDAP User  </t>
  </si>
  <si>
    <t>BE114304</t>
  </si>
  <si>
    <t>SV95 UCM DAP LDAP USR-UNLIMIT</t>
  </si>
  <si>
    <t xml:space="preserve">Unlimited UCM DAP LDAP User </t>
  </si>
  <si>
    <t>BE114305</t>
  </si>
  <si>
    <t>SV95 UCM TRAFFIC MANAGER LIC</t>
  </si>
  <si>
    <t>UCM Traffic Manager</t>
  </si>
  <si>
    <t>BE114306</t>
  </si>
  <si>
    <t>SV95 UCM FREE NUMBERING LIC</t>
  </si>
  <si>
    <t>UCM Free Numbering</t>
  </si>
  <si>
    <t>BE114307</t>
  </si>
  <si>
    <t>SV95 UCM ADV. IM/EXPORT LIC</t>
  </si>
  <si>
    <t>UCM Advanced Import/Export</t>
  </si>
  <si>
    <t>BE114308</t>
  </si>
  <si>
    <t>SV95 UCM SOA CONNECTOR LIC</t>
  </si>
  <si>
    <t>UCM Software Connection</t>
  </si>
  <si>
    <t>BE114309</t>
  </si>
  <si>
    <t>SV95 UCM EMG LOC MGT. Lic</t>
  </si>
  <si>
    <t>UCM Emergency Location Management</t>
  </si>
  <si>
    <t>BE114310</t>
  </si>
  <si>
    <t>SV95 UCM VM EXT-1 Lic</t>
  </si>
  <si>
    <t>Option  UCM Voicemail Management</t>
  </si>
  <si>
    <t>BE114314</t>
  </si>
  <si>
    <t>SV95 UCM VM EXT-1K Lic</t>
  </si>
  <si>
    <t>Option for 1000 UCM Voicemail Management</t>
  </si>
  <si>
    <t>BE114315</t>
  </si>
  <si>
    <t>SV95 UCM VM EXT-UNLIMITED LIC</t>
  </si>
  <si>
    <t>Option for Unlimited UCM Voicemail Management</t>
  </si>
  <si>
    <t>BE114316</t>
  </si>
  <si>
    <t>SV95 UCPF - ADD ENT NODE</t>
  </si>
  <si>
    <t xml:space="preserve">SV9500 UC Platform </t>
  </si>
  <si>
    <t>BE114318</t>
  </si>
  <si>
    <t>SV95 UCPF - ADD SMB NODE</t>
  </si>
  <si>
    <t>SV9500 UV Platform</t>
  </si>
  <si>
    <t>BE114319</t>
  </si>
  <si>
    <t>SV95 ATT-ADD ENT NODE</t>
  </si>
  <si>
    <t>Required to provide UC platform features</t>
  </si>
  <si>
    <t>BE114320</t>
  </si>
  <si>
    <t>SV95 ATT-ADD SMB NODE</t>
  </si>
  <si>
    <t>SV9500 Attendant – Additional SMB(SV9300/SV8300) Node License</t>
  </si>
  <si>
    <t>BE114321</t>
  </si>
  <si>
    <t>SV95 ATT LOOP-1 LIC</t>
  </si>
  <si>
    <t>SV8300/SV9300 node from main node UC Server in CCIS Network</t>
  </si>
  <si>
    <t>BE114322</t>
  </si>
  <si>
    <t>SV95 ATT ACD-1 LIC</t>
  </si>
  <si>
    <t>SV9500 ATTENDANT ACD MODE LICENSE (PER ATTENDANT)</t>
  </si>
  <si>
    <t>BE114323</t>
  </si>
  <si>
    <t>SV95 ATT ON CALL-1 LIC</t>
  </si>
  <si>
    <t>SV9500 ATTENDANT ON CALL LICENSE (PER ATTENDANT)</t>
  </si>
  <si>
    <t>BE114324</t>
  </si>
  <si>
    <t>SV95 ATT PATIENT LINK-1 LIC</t>
  </si>
  <si>
    <t>SV9500 ATTENDANT PATIENT LINK LICENSE (PER ATTENDANT)</t>
  </si>
  <si>
    <t>BE114325</t>
  </si>
  <si>
    <t>SV95 ATT PROCEDURE-1 LIC</t>
  </si>
  <si>
    <t>SV9500 ATTENDANT PROCEDURE LICENSE (PER ATTENDANT)</t>
  </si>
  <si>
    <t>BE114326</t>
  </si>
  <si>
    <t>SV95 ATT MESSAGE CENTER-1 LIC</t>
  </si>
  <si>
    <t>SV9500 ATTENDANT MESSAGE CENTER LICENSE (PER ATTENDANT)</t>
  </si>
  <si>
    <t>BE114327</t>
  </si>
  <si>
    <t>SV95 ATT STATISTICS-1 LIC</t>
  </si>
  <si>
    <t>SV9500 ATTENDANT STATISTICS LICENSE (PER ATTENDANT)</t>
  </si>
  <si>
    <t>BE114328</t>
  </si>
  <si>
    <t>SV95 ATT ROOM DIRECT</t>
  </si>
  <si>
    <t>SV9500 ATTENDANT ROOM DIRECT</t>
  </si>
  <si>
    <t>BE114329</t>
  </si>
  <si>
    <t>SV95 ATT ROOM DIRECT ADD NODE</t>
  </si>
  <si>
    <t>SV9500 ATTENDANT ROOM DIRECT ADDITIONAL NODE LICENSE</t>
  </si>
  <si>
    <t>BE114330</t>
  </si>
  <si>
    <t>SV95 ATT G-LINK AGILYSIS-1 LIC</t>
  </si>
  <si>
    <t>SV9500 ATTENDANT G-LINK AGILYSIS LICENSE (PER ATTENDANT)</t>
  </si>
  <si>
    <t>BE114331</t>
  </si>
  <si>
    <t>SV95 ATT G-LINK MICROS-1 LIC</t>
  </si>
  <si>
    <t>SV9500 ATTENDANT G-LINK MICROS LICENSE (PER ATTENDANT)</t>
  </si>
  <si>
    <t>BE114332</t>
  </si>
  <si>
    <t>SV95 ATT G-LINK BASIC-1 LIC</t>
  </si>
  <si>
    <t>SV9500 ATTENDANT G-LINK BASIC LICENSE (PER ATTENDANT)</t>
  </si>
  <si>
    <t>BE114333</t>
  </si>
  <si>
    <t>SV95 ATT WAKE UP-1 LIC</t>
  </si>
  <si>
    <t>SV9500 ATTENDANT WAKE UP LICENSE (PER ATTENDANT)</t>
  </si>
  <si>
    <t>BE114334</t>
  </si>
  <si>
    <t>SV95 ATT WAKE UP ADD NODE</t>
  </si>
  <si>
    <t>SV9500 ATTENDANT WAKE UP ADDITIONAL NODE LICENSE</t>
  </si>
  <si>
    <t>BE114335</t>
  </si>
  <si>
    <t>SV95 ATT HOTSOS INT-1 LIC</t>
  </si>
  <si>
    <t xml:space="preserve">SV9500 ATTENDANT HOTSOS INTEGRATION LICENSE </t>
  </si>
  <si>
    <t>BE114336</t>
  </si>
  <si>
    <t>SV95 UCM SV83 EXT MIG LIC-(1)</t>
  </si>
  <si>
    <t>SV9500 Migration License</t>
  </si>
  <si>
    <t>Q24-DN000000108326</t>
  </si>
  <si>
    <t>SV95 UCM SV83 EXT MIG LIC-UNLMTD</t>
  </si>
  <si>
    <t>Q24-DN000000108327</t>
  </si>
  <si>
    <t>SV95 UCM SV81 EXT MIG LIC-(1)</t>
  </si>
  <si>
    <t>Q24-DN000000108328</t>
  </si>
  <si>
    <t>SV95 UCM SV81 MIG LIC-UNLMTD</t>
  </si>
  <si>
    <t>Q24-DN000000108329</t>
  </si>
  <si>
    <t>SV95 ACD-E AGENT-1 LIC</t>
  </si>
  <si>
    <t>External ACD agent- Option for 1 agent</t>
  </si>
  <si>
    <t>Q24-DN000000108331</t>
  </si>
  <si>
    <t>SV95 ACD-E AGENT-50 LIC</t>
  </si>
  <si>
    <t>External ACD agents- Option for 50 agents</t>
  </si>
  <si>
    <t>Q24-DN000000108332</t>
  </si>
  <si>
    <t>SV95 ACD-E AGENT-100 LIC</t>
  </si>
  <si>
    <t>External ACD agents- Option for 100 agents</t>
  </si>
  <si>
    <t>Q24-DN000000108333</t>
  </si>
  <si>
    <t>SV95 ACD-E AGENT-1000 LIC</t>
  </si>
  <si>
    <t>External ACD agents- Option for 1000 agents</t>
  </si>
  <si>
    <t>Q24-DN000000108334</t>
  </si>
  <si>
    <t>SV95 ACD 25 AGENTS OPTION</t>
  </si>
  <si>
    <t>Internal ACD with 25 Agents</t>
  </si>
  <si>
    <t>BE114275</t>
  </si>
  <si>
    <t>SV95 ACD 50 AGENTS OPTION</t>
  </si>
  <si>
    <t>Internal ACD with 50 Agents</t>
  </si>
  <si>
    <t>BE114276</t>
  </si>
  <si>
    <t>SV95 ACD 100 AGENTS OPTION</t>
  </si>
  <si>
    <t>Internal ACD with 100 Agents</t>
  </si>
  <si>
    <t>BE114277</t>
  </si>
  <si>
    <t>SV95 ACD 200 AGENTS OPTION</t>
  </si>
  <si>
    <t>Internal ACD with 200 Agents</t>
  </si>
  <si>
    <t>BE114278</t>
  </si>
  <si>
    <t>SV95 ACD 300 AGENTS OPTION</t>
  </si>
  <si>
    <t>Internal ACD with 300 Agents</t>
  </si>
  <si>
    <t>BE114279</t>
  </si>
  <si>
    <t>SV95 ACD 400 AGENTS OPTION</t>
  </si>
  <si>
    <t>Internal ACD with 400 Agents</t>
  </si>
  <si>
    <t>BE114280</t>
  </si>
  <si>
    <t>SV95 ACD 500 AGENTS OPTION</t>
  </si>
  <si>
    <t>Internal ACD with 500 Agents</t>
  </si>
  <si>
    <t>BE114281</t>
  </si>
  <si>
    <t>SV95 ACD 600 AGENTS OPTION</t>
  </si>
  <si>
    <t>Internal ACD with 600 Agents</t>
  </si>
  <si>
    <t>BE114282</t>
  </si>
  <si>
    <t>SV95 ACD 700 AGENTS OPTION</t>
  </si>
  <si>
    <t>Internal ACD with 700 Agents</t>
  </si>
  <si>
    <t>BE114283</t>
  </si>
  <si>
    <t>SV95 ACD 800 AGENTS OPTION</t>
  </si>
  <si>
    <t>Internal ACD with 800 Agents</t>
  </si>
  <si>
    <t>BE114284</t>
  </si>
  <si>
    <t>SV95 ACD 900 AGENTS OPTION</t>
  </si>
  <si>
    <t>Internal ACD with 900 Agents</t>
  </si>
  <si>
    <t>BE114285</t>
  </si>
  <si>
    <t>SV95 ACD 1000 AGENTS OPTION</t>
  </si>
  <si>
    <t>Internal ACD with 1,000 Agents</t>
  </si>
  <si>
    <t>BE114286</t>
  </si>
  <si>
    <t>SV95 ACD 1500 AGENTS OPTION</t>
  </si>
  <si>
    <t>Internal ACD with 1,500 Agents</t>
  </si>
  <si>
    <t>BE114287</t>
  </si>
  <si>
    <t>SV95 ACD 2000 AGENTS OPTION</t>
  </si>
  <si>
    <t>Internal ACD with 2,000 Agents</t>
  </si>
  <si>
    <t>BE114288</t>
  </si>
  <si>
    <t>SV95 DESKTOP ACD AGENT -1 LIC</t>
  </si>
  <si>
    <t>UC Contact Center Desktop Agent</t>
  </si>
  <si>
    <t>Q24-DN000000108350</t>
  </si>
  <si>
    <t>SV95 IVR SIP INT-1 LIC</t>
  </si>
  <si>
    <t>SV9500/9300 IVR SIP Integration License per 1 voice port</t>
  </si>
  <si>
    <t>Q24-UW000000108021</t>
  </si>
  <si>
    <t>SV95 IVR SIP INT PORT (1)</t>
  </si>
  <si>
    <t>SV9500/9300 IVR SIP Integration License</t>
  </si>
  <si>
    <t>Q24-DN000000108351</t>
  </si>
  <si>
    <t>SV95 IVR ANALOG 8PORTS LIC</t>
  </si>
  <si>
    <t>SV9500/9300 IVR Analog 8 Ports License</t>
  </si>
  <si>
    <t>Q24-DN000000120458</t>
  </si>
  <si>
    <t>SV95 IVR DIGITAL 24PORTS LIC</t>
  </si>
  <si>
    <t>SV9500/9300 IVR Analog 24 Ports License</t>
  </si>
  <si>
    <t>Q24-DN000000120459</t>
  </si>
  <si>
    <t>SV95 IVR ADD ANALOG-8P LIC</t>
  </si>
  <si>
    <t>SV9500/9300 IVR Additional Analog-8 Ports License</t>
  </si>
  <si>
    <t>Q24-DN000000108352</t>
  </si>
  <si>
    <t>UCE IVR (QWX) 24-PORT BASE SW ADD-ON</t>
  </si>
  <si>
    <t>Q24-DN000000108749</t>
  </si>
  <si>
    <t>SV95 IVR ATTEND APPS LIC</t>
  </si>
  <si>
    <t>SV9500/9300 IVR Attend Application License</t>
  </si>
  <si>
    <t>Q24-DN000000108354</t>
  </si>
  <si>
    <t>SV95 IVR CALL BACK APPS LIC</t>
  </si>
  <si>
    <t>SV9500/9300 IVR Callback (Immediate, Scheduled &amp; Web) Application License</t>
  </si>
  <si>
    <t>Q24-DN000000108355</t>
  </si>
  <si>
    <t>SV95 IVR ANNOUNCEMENT APPS LIC</t>
  </si>
  <si>
    <t>SV9500/9300 IVR Announcement Application License</t>
  </si>
  <si>
    <t>Q24-DN000000108356</t>
  </si>
  <si>
    <t>SV95 IVR ROUTING APPS LIC</t>
  </si>
  <si>
    <t>SV9500/9300 IVR Routing Application License</t>
  </si>
  <si>
    <t>Q24-DN000000108357</t>
  </si>
  <si>
    <t>SV95 MM-E USER-1 LIC</t>
  </si>
  <si>
    <t>Option for 1 Multimedia User</t>
  </si>
  <si>
    <t>Q24-DN000000108359</t>
  </si>
  <si>
    <t>SV95 MM-E USER-100 LIC</t>
  </si>
  <si>
    <t>Option for 100 Multimedia User</t>
  </si>
  <si>
    <t>Q24-DN000000108360</t>
  </si>
  <si>
    <t>SV95 MM-E USER-1K LIC</t>
  </si>
  <si>
    <t>Option for 1000 Multimedia User</t>
  </si>
  <si>
    <t>Q24-DN000000108361</t>
  </si>
  <si>
    <t>SV95 MM-E EMAIL-1 LIC</t>
  </si>
  <si>
    <t>Option for 1 Multimedia Email</t>
  </si>
  <si>
    <t>Q24-DN000000108362</t>
  </si>
  <si>
    <t>SV95 MM-E EMAIL-100 LIC</t>
  </si>
  <si>
    <t>Option for 100 Multimedia Email</t>
  </si>
  <si>
    <t>Q24-DN000000120463</t>
  </si>
  <si>
    <t>SV95 MM-E EMAIL-1K LIC</t>
  </si>
  <si>
    <t>Option for 1000 Multimedia Email</t>
  </si>
  <si>
    <t>Q24-DN000000108363</t>
  </si>
  <si>
    <t>SV95 MM-E CHAT-1 LIC</t>
  </si>
  <si>
    <t>Option for 1 Multimedia Chat</t>
  </si>
  <si>
    <t>Q24-DN000000108364</t>
  </si>
  <si>
    <t>SV95 MM-E CHAT-100 LIC</t>
  </si>
  <si>
    <t>Option for 100 Multimedia Chat</t>
  </si>
  <si>
    <t>Q24-DN000000108365</t>
  </si>
  <si>
    <t>SV95 MM-E CHAT-1K LIC</t>
  </si>
  <si>
    <t>Option for 1000 Multimedia Chat</t>
  </si>
  <si>
    <t>Q24-DN000000108366</t>
  </si>
  <si>
    <t>SV95 GNAV NETWORK-ACD LIC</t>
  </si>
  <si>
    <t xml:space="preserve">Option for Network ACD </t>
  </si>
  <si>
    <t>Q24-DN000000108367</t>
  </si>
  <si>
    <t>SV95 GNAV MULTI-NODE-50 LIC</t>
  </si>
  <si>
    <t xml:space="preserve">Option for 50 Multi-node ACD licenses </t>
  </si>
  <si>
    <t>Q24-DN000000108368</t>
  </si>
  <si>
    <t>SV95 GNAV PRO USER-1 LIC</t>
  </si>
  <si>
    <t xml:space="preserve">Option for 1 Global Navigator Pro User </t>
  </si>
  <si>
    <t>Q24-DN000000108369</t>
  </si>
  <si>
    <t>SV95 GNAV PRO USER-10 LIC</t>
  </si>
  <si>
    <t xml:space="preserve">Option for 10 Global Navigator Pro Users </t>
  </si>
  <si>
    <t>Q24-DN000000108370</t>
  </si>
  <si>
    <t>SV95 GNAV PRO USER-50 LIC</t>
  </si>
  <si>
    <t xml:space="preserve">Option for 50 Global Navigator Pro Users </t>
  </si>
  <si>
    <t>Q24-DN000000108371</t>
  </si>
  <si>
    <t>SV95 EMG OS NOTIFICATION LIC</t>
  </si>
  <si>
    <t>Emergency Onsite Notification License</t>
  </si>
  <si>
    <t>BE114337</t>
  </si>
  <si>
    <t>SV95 GNAV 9.X CORE SW-ENT</t>
  </si>
  <si>
    <t>Global Navigator Core Software for SV9500</t>
  </si>
  <si>
    <t>Q24-FR000000125011</t>
  </si>
  <si>
    <t>GNAV-ENT 7.1 TO 9.X ENT-SW CONV KIT</t>
  </si>
  <si>
    <t>GNAV-ENT Sys connected to an SV9500 requiring an upgrade to current release on the SV9500 without SWA</t>
  </si>
  <si>
    <t>Q24-DN000000120464</t>
  </si>
  <si>
    <t>GNAV-ENT 7.1 TO 9.0 MIG</t>
  </si>
  <si>
    <t xml:space="preserve">Migration of a GNAV on LMC w/ 8500 migrating the PBX to 9500 without SWA </t>
  </si>
  <si>
    <t>Q24-FR000000109271</t>
  </si>
  <si>
    <t>SWA PSA SV95 Unit</t>
  </si>
  <si>
    <t>BE114545</t>
  </si>
  <si>
    <t>SWA PSA SV9X UMH UNIT</t>
  </si>
  <si>
    <t>Q24-DN000000106582</t>
  </si>
  <si>
    <t>SWA HSA SV95 Unit</t>
  </si>
  <si>
    <t>BE114546</t>
  </si>
  <si>
    <t>SWA PSA SV9X UM UNIT</t>
  </si>
  <si>
    <t>Q24-DN000000106630</t>
  </si>
  <si>
    <t>SWA PSA SV9X UM SP Unit</t>
  </si>
  <si>
    <t>Q24-DN000000106629</t>
  </si>
  <si>
    <t>SWA PSA SV9X UM NF UNIT</t>
  </si>
  <si>
    <t>Q24-DN000000106628</t>
  </si>
  <si>
    <t>SWA PSA CCDesign Unit</t>
  </si>
  <si>
    <t>Q24-DN000000110320</t>
  </si>
  <si>
    <t>SWA PSA NMC Unit</t>
  </si>
  <si>
    <t xml:space="preserve">NMC Software Assurance Unit
</t>
  </si>
  <si>
    <t>Q24-DN000000110841</t>
  </si>
  <si>
    <t>SWA NMC 1 Year</t>
  </si>
  <si>
    <t>Software Assurance</t>
  </si>
  <si>
    <t>Q24-DN000000110843</t>
  </si>
  <si>
    <t>SWA NMC 2 Year</t>
  </si>
  <si>
    <t>Q24-DN000000110844</t>
  </si>
  <si>
    <t>SWA NMC 3 Year</t>
  </si>
  <si>
    <t>Q24-DN000000110845</t>
  </si>
  <si>
    <t>SWA NMC 4 Year</t>
  </si>
  <si>
    <t>Q24-DN000000110846</t>
  </si>
  <si>
    <t>SWA NMC 5 Year</t>
  </si>
  <si>
    <t>Q24-DN000000110847</t>
  </si>
  <si>
    <t>SWA PSA OW5000 Unit</t>
  </si>
  <si>
    <t>BE116148</t>
  </si>
  <si>
    <t>MNT 24/2K SW PRM NPS1</t>
  </si>
  <si>
    <t>Q24-DN000000110848</t>
  </si>
  <si>
    <t>MNT 24/2K SW PRM APS1</t>
  </si>
  <si>
    <t>Q24-DN000000110849</t>
  </si>
  <si>
    <t>MNT WL5050 HW+SW NP1</t>
  </si>
  <si>
    <t>Q24-DN000000110860</t>
  </si>
  <si>
    <t>MNT WL5050 HW+SW AP1</t>
  </si>
  <si>
    <t>Q24-DN000000110861</t>
  </si>
  <si>
    <t>SWA PSA MA4000 Unit</t>
  </si>
  <si>
    <t>BE116188</t>
  </si>
  <si>
    <t>SV9100 NMC SOFTWARE ASSURANCE</t>
  </si>
  <si>
    <t>Q24-DN000000106415</t>
  </si>
  <si>
    <t>MNT SV81/8300 HD-NBD+SW NRPM</t>
  </si>
  <si>
    <t>Q24-DN000000111121</t>
  </si>
  <si>
    <t>MNT SV8100 PREMIUM SW 64-PORT NPS</t>
  </si>
  <si>
    <t>Q24-DN000000111122</t>
  </si>
  <si>
    <t>MNT SV8100 PREMIUM SW 64-PORT APS</t>
  </si>
  <si>
    <t>Q24-DN000000111123</t>
  </si>
  <si>
    <t>MNT SV81/8300 HW+SW+TER NBD NRPT</t>
  </si>
  <si>
    <t>Q24-DN000000111124</t>
  </si>
  <si>
    <t>MNT SV8300 PREMIUM SW 64-PORT NPS</t>
  </si>
  <si>
    <t>Q24-DN000000111125</t>
  </si>
  <si>
    <t>MNT SV8300 PREMIUM SW 64-PORT APS</t>
  </si>
  <si>
    <t>Q24-DN000000111126</t>
  </si>
  <si>
    <t>MNT SV8300 PREMIUM SW 1024-PORT NPS</t>
  </si>
  <si>
    <t>Q24-DN000000111127</t>
  </si>
  <si>
    <t>MNT SV8300 PREMIUM SW 1024-PORT APS</t>
  </si>
  <si>
    <t>Q24-DN000000111128</t>
  </si>
  <si>
    <t>MNT SV8300 PREMIUM SW 2048-PORT NPS</t>
  </si>
  <si>
    <t>Q24-DN000000111129</t>
  </si>
  <si>
    <t>MNT SV8300 PREMIUM SW 2048-PORT APS</t>
  </si>
  <si>
    <t>Q24-DN000000111130</t>
  </si>
  <si>
    <t>SV8100 NMC SOFTWARE ASSURANCE</t>
  </si>
  <si>
    <t>NMC Software Assurance Unit</t>
  </si>
  <si>
    <t>Q24-DN000000111131</t>
  </si>
  <si>
    <t>MNT SV8100 PREMIUM SW 712-PORT NPS</t>
  </si>
  <si>
    <t>Q24-DN000000111136</t>
  </si>
  <si>
    <t>MNT SV8100 PREMIUM SW 712-PORT APS</t>
  </si>
  <si>
    <t>Q24-DN000000111137</t>
  </si>
  <si>
    <t>MNT SV8100 PREMIUM SW 256-PORT NPS</t>
  </si>
  <si>
    <t>Q24-DN000000111138</t>
  </si>
  <si>
    <t>MNT SV8100 PREMIUM SW 256-PORT APS</t>
  </si>
  <si>
    <t>Q24-DN000000111139</t>
  </si>
  <si>
    <t>SWA PSA SV8100/8300 Unit</t>
  </si>
  <si>
    <t>BE116244</t>
  </si>
  <si>
    <t>SV83 SWA HOSPITALITY PREMIUM HPS</t>
  </si>
  <si>
    <t>Q24-DN000000111141</t>
  </si>
  <si>
    <t>MNT SV8300 SW Prem. 108 Port APS</t>
  </si>
  <si>
    <t>Q24-DN000000111143</t>
  </si>
  <si>
    <t>SWA PSA UM8700 Unit</t>
  </si>
  <si>
    <t>Q24-DN000000110763</t>
  </si>
  <si>
    <t>SWA PSA UM8700 SPEECH Unit</t>
  </si>
  <si>
    <t>Q24-DN000000110764</t>
  </si>
  <si>
    <t>MNT UM/UNIVERGE NEVERFAIL</t>
  </si>
  <si>
    <t>Q24-DN000000110765</t>
  </si>
  <si>
    <t>MNT UM/UNIVERGE PREMIUM TTS</t>
  </si>
  <si>
    <t>Q24-DN000000110766</t>
  </si>
  <si>
    <t>SWA PSA SV8500 Unit</t>
  </si>
  <si>
    <t>BE116276</t>
  </si>
  <si>
    <t>MNT SV85/7-24K SW (1-16 Cap Lic) NPS</t>
  </si>
  <si>
    <t>BE116277</t>
  </si>
  <si>
    <t>MNT SV85/7-24K SW (1-16 Cap Lic) APS</t>
  </si>
  <si>
    <t>BE116278</t>
  </si>
  <si>
    <t>MNT SV85/7-24K SW (&gt;16 Cap Lic) NPS</t>
  </si>
  <si>
    <t>Q24-DN000000111222</t>
  </si>
  <si>
    <t>MNT SV85/7-24K SW+HW ARPM</t>
  </si>
  <si>
    <t>BE116280</t>
  </si>
  <si>
    <t>MNT SV85/7-24K SW (&gt;16 Cap Lic) APS</t>
  </si>
  <si>
    <t>BE116286</t>
  </si>
  <si>
    <t>MNT SV85/7-24K SW+HW+TER NRPT</t>
  </si>
  <si>
    <t>BE116281</t>
  </si>
  <si>
    <t>UM8700, 8.5+ Prompt Development Kit</t>
  </si>
  <si>
    <t>Q24-FR000000111983</t>
  </si>
  <si>
    <t>UM8700 - 4PTS/5UM/5PA/1CS</t>
  </si>
  <si>
    <t>Q24-DN000000120569</t>
  </si>
  <si>
    <t>UM8700 - 8PTS/5UM/5PA/1 CS</t>
  </si>
  <si>
    <t>Q24-DN000000120570</t>
  </si>
  <si>
    <t>UM8700 - 12PTS/5UM/5PA/1 CS</t>
  </si>
  <si>
    <t>Q24-DN000000120571</t>
  </si>
  <si>
    <t>UM8700 - 16PTS/5UM/5PA/1 CS</t>
  </si>
  <si>
    <t>Q24-DN000000120572</t>
  </si>
  <si>
    <t>UM8700 - 20PTS/5UM/5PA/1 CS</t>
  </si>
  <si>
    <t>Q24-DN000000120573</t>
  </si>
  <si>
    <t>UM8700 - 24PTS/5UM/5PA/1 CS</t>
  </si>
  <si>
    <t>Q24-DN000000120574</t>
  </si>
  <si>
    <t>UM8700 - 28PTS/5UM/5PA/1 CS</t>
  </si>
  <si>
    <t>UM8700 Software Option</t>
  </si>
  <si>
    <t>Q24-DN000000120575</t>
  </si>
  <si>
    <t>UM8700 - 32PTS/5UM/5PA/1 CS</t>
  </si>
  <si>
    <t>Q24-DN000000120576</t>
  </si>
  <si>
    <t>UM8700 - 36PTS/5UM/5PA/1 CS</t>
  </si>
  <si>
    <t>Q24-DN000000120577</t>
  </si>
  <si>
    <t>UM8700 - 40PTS/5UM/5PA/1 CS</t>
  </si>
  <si>
    <t>Q24-DN000000120578</t>
  </si>
  <si>
    <t>UM8700 - 44PTS/5UM/5PA/1 CS</t>
  </si>
  <si>
    <t>Q24-DN000000120579</t>
  </si>
  <si>
    <t>UM8700 - 48PTS/5UM/5PA/1 CS</t>
  </si>
  <si>
    <t>Q24-DN000000120580</t>
  </si>
  <si>
    <t>UM8700 - 52PTS/5UM/5PA/1 CS</t>
  </si>
  <si>
    <t>Q24-DN000000120581</t>
  </si>
  <si>
    <t>UM8700 - 56PTS/5UM/5PA/1 CS</t>
  </si>
  <si>
    <t>Q24-DN000000120582</t>
  </si>
  <si>
    <t>UM8700 - 60PTS/5UM/5PA/1 CS</t>
  </si>
  <si>
    <t>Q24-DN000000120583</t>
  </si>
  <si>
    <t>UM8700 - 64PTS/5UM/5PA/1 CS</t>
  </si>
  <si>
    <t>Q24-DN000000120584</t>
  </si>
  <si>
    <t>UM8700 - Add 4 pts (4 to 20)</t>
  </si>
  <si>
    <t>Q24-DN000000120585</t>
  </si>
  <si>
    <t>UM8700 - Add 4 pts (24 to 64)</t>
  </si>
  <si>
    <t>Q24-DN000000120586</t>
  </si>
  <si>
    <t>UM8700 - Add 4 pts (68 to 752)</t>
  </si>
  <si>
    <t>Q24-DN000000120587</t>
  </si>
  <si>
    <t>UM8700 - MW1 4 PORT LICENSE</t>
  </si>
  <si>
    <t>Q24-DN000000120588</t>
  </si>
  <si>
    <t>UM8700 - SS DUAL VMWARE DONGLE</t>
  </si>
  <si>
    <t>Q24-FR000000112006</t>
  </si>
  <si>
    <t>UM8700 - NF SECOND SYS SVR INIT'L PORT</t>
  </si>
  <si>
    <t>Q24-DN000000120591</t>
  </si>
  <si>
    <t>UM8700 - NF Second Sys Svr Add'l Port</t>
  </si>
  <si>
    <t>Q24-DN000000120592</t>
  </si>
  <si>
    <t>UM8700 - NF Tertiary Sys Svr Init'l Port</t>
  </si>
  <si>
    <t>Q24-DN000000120594</t>
  </si>
  <si>
    <t>UM8700 - NF Tertiary Sys Svr Add'l Port</t>
  </si>
  <si>
    <t>Q24-DN000000120595</t>
  </si>
  <si>
    <t>UM8700 - Additional Call Server</t>
  </si>
  <si>
    <t>Q24-DN000000120596</t>
  </si>
  <si>
    <t>UM8700 - TTS ADD'L LANG, PER PORT</t>
  </si>
  <si>
    <t>Q24-DN000000120597</t>
  </si>
  <si>
    <t>UM8700-UCE INEGRATION/VOICE INTERCEPT</t>
  </si>
  <si>
    <t>Q24-DN000000120599</t>
  </si>
  <si>
    <t>UM8700 - Analog/Digital Networking</t>
  </si>
  <si>
    <t>Q24-DN000000120600</t>
  </si>
  <si>
    <t>UM8700 - Digital Network Master</t>
  </si>
  <si>
    <t>Q24-DN000000120601</t>
  </si>
  <si>
    <t>UM8700 - GLOBAL USER ADMIN</t>
  </si>
  <si>
    <t>Q24-DN000000120602</t>
  </si>
  <si>
    <t>UM8700 - 25 UM User Licenses</t>
  </si>
  <si>
    <t>Q24-DN000000120603</t>
  </si>
  <si>
    <t>UM8700 - 100 UM User Licenses</t>
  </si>
  <si>
    <t>Q24-DN000000120604</t>
  </si>
  <si>
    <t>UM8700 - 500 UM User Licenses</t>
  </si>
  <si>
    <t>Q24-DN000000120605</t>
  </si>
  <si>
    <t>UM8700 - 1000 UM User Licenses</t>
  </si>
  <si>
    <t>Q24-DN000000120606</t>
  </si>
  <si>
    <t>UM8700 - 5000 UM User Licenses</t>
  </si>
  <si>
    <t>Q24-DN000000120607</t>
  </si>
  <si>
    <t>UM8700 - NotifyXpress - 1st 2 Ports</t>
  </si>
  <si>
    <t>Q24-DN000000120608</t>
  </si>
  <si>
    <t>UM8700 - NotifyXpress - Each Add'l Port</t>
  </si>
  <si>
    <t>Q24-DN000000120609</t>
  </si>
  <si>
    <t>UM8700 - UCCONNECT 0 IVR</t>
  </si>
  <si>
    <t>Q24-DN000000120610</t>
  </si>
  <si>
    <t>UM8700 - ScheduleXpress</t>
  </si>
  <si>
    <t>Q24-DN000000120611</t>
  </si>
  <si>
    <t>UM8700 - Speech ASR-TTS - per resource</t>
  </si>
  <si>
    <t>Q24-DN000000120612</t>
  </si>
  <si>
    <t>UM8700 - ASR RESOURCE, ADD TO TTS</t>
  </si>
  <si>
    <t>Q24-DN000000120613</t>
  </si>
  <si>
    <t>UM8700-ASR Add'l Lang, per Lang, per ASR</t>
  </si>
  <si>
    <t>Q24-DN000000120615</t>
  </si>
  <si>
    <t>UM8700 - 25 PA User Licenses</t>
  </si>
  <si>
    <t>Q24-DN000000120616</t>
  </si>
  <si>
    <t>UM8700 - 100 PA User Licenses</t>
  </si>
  <si>
    <t>Q24-DN000000120617</t>
  </si>
  <si>
    <t>UM8700 - 500 PA User Licenses</t>
  </si>
  <si>
    <t>Q24-DN000000120618</t>
  </si>
  <si>
    <t>UM8700 - 1000 PA USER LICENSES</t>
  </si>
  <si>
    <t>Q24-DN000000120619</t>
  </si>
  <si>
    <t>UM8700 - 5000 PA USER LICENSES</t>
  </si>
  <si>
    <t>Q24-DN000000120620</t>
  </si>
  <si>
    <t>UM8700 - Replacement Key File</t>
  </si>
  <si>
    <t>Q24-DN000000120621</t>
  </si>
  <si>
    <t>UM8700 - 8.5 Replacement Media Kit</t>
  </si>
  <si>
    <t>Q24-FR000000112046</t>
  </si>
  <si>
    <t>UM8700 - Atom (50 User, 2 ASR, 1 Lang)</t>
  </si>
  <si>
    <t>Q24-DN000000120624</t>
  </si>
  <si>
    <t>UM8700 - Atom (100 User, 4 ASR, 1 Lang)</t>
  </si>
  <si>
    <t>Q24-DN000000120625</t>
  </si>
  <si>
    <t>UM8700 - Atom (1000 User, 28 ASR, 1 Lg)</t>
  </si>
  <si>
    <t>Q24-DN000000120626</t>
  </si>
  <si>
    <t>UM8700 - Atom (5000 User, 120 ASR, 1 Lg)</t>
  </si>
  <si>
    <t>Q24-DN000000120627</t>
  </si>
  <si>
    <t>CONSOLIDATE TO 1 UM8700 (4 TO 48 PORTS)</t>
  </si>
  <si>
    <t>Q24-DN000000120651</t>
  </si>
  <si>
    <t>CONSOLIDATE TO 1 UM8700 (52 TO 752 PTS)</t>
  </si>
  <si>
    <t>Q24-DN000000120652</t>
  </si>
  <si>
    <t>UM8500/AD120-UM8700 UPG-1ST 4PORTS</t>
  </si>
  <si>
    <t>Q24-DN000000120653</t>
  </si>
  <si>
    <t>UM8500/AD120-UM8700 ADD'L 4 PORTS</t>
  </si>
  <si>
    <t>Q24-DN000000120655</t>
  </si>
  <si>
    <t>UM8700 CROSS, INITIAL 4 PORTS</t>
  </si>
  <si>
    <t>Q24-DN000000120657</t>
  </si>
  <si>
    <t>UM8700 CROSS, ADD'L 4 PTS (5-24)</t>
  </si>
  <si>
    <t>Q24-DN000000120658</t>
  </si>
  <si>
    <t>UM8700 CROSS, ADD'L 4 PTS (25-384)</t>
  </si>
  <si>
    <t>Q24-DN000000120659</t>
  </si>
  <si>
    <t>UM8700, SIP (non NEC) - Per Port</t>
  </si>
  <si>
    <t>Q24-DN000000120660</t>
  </si>
  <si>
    <t>UM8700 - CENTREX SMDI</t>
  </si>
  <si>
    <t>Q24-DN000000120661</t>
  </si>
  <si>
    <t>UM8700 - ERICSSON MD110 ANALOG VM</t>
  </si>
  <si>
    <t>Q24-DN000000120662</t>
  </si>
  <si>
    <t>UM8700 - NEC NEAX 2000/2400 MCI</t>
  </si>
  <si>
    <t>Q24-DN000000120663</t>
  </si>
  <si>
    <t>UM8700 - ASCOM ASCOTEL BCS64</t>
  </si>
  <si>
    <t>Q24-DN000000120664</t>
  </si>
  <si>
    <t>UM8700 - ERICSSON MD110 E1 CAS VM</t>
  </si>
  <si>
    <t>Q24-DN000000120665</t>
  </si>
  <si>
    <t>UM8700 - NEC E1 CAS</t>
  </si>
  <si>
    <t>Q24-DN000000120666</t>
  </si>
  <si>
    <t>UM8700 - CISCO SMDI</t>
  </si>
  <si>
    <t>Q24-DN000000120667</t>
  </si>
  <si>
    <t>UM8700 - NEC/SPHERE SMDI</t>
  </si>
  <si>
    <t>Q24-DN000000120668</t>
  </si>
  <si>
    <t>UM8700 - SHORETEL SMDI</t>
  </si>
  <si>
    <t>Q24-DN000000120669</t>
  </si>
  <si>
    <t>UM8700 - Avaya CM SIP</t>
  </si>
  <si>
    <t>Q24-DN000000120670</t>
  </si>
  <si>
    <t>UM8700 - AVAYA E1/T1 QSIG</t>
  </si>
  <si>
    <t>Q24-DN000000120671</t>
  </si>
  <si>
    <t>UM8700 - FUJITSU 9600 SMDI</t>
  </si>
  <si>
    <t>Q24-DN000000120672</t>
  </si>
  <si>
    <t>UM8700 - ERICSSON MD110 ANALOG TCP/IP</t>
  </si>
  <si>
    <t>Q24-DN000000120673</t>
  </si>
  <si>
    <t>UM8700 - ERICSSON MD110 E1 CAS TCP/IP</t>
  </si>
  <si>
    <t>Q24-DN000000120674</t>
  </si>
  <si>
    <t>UM8700 - Cisco IP - per port</t>
  </si>
  <si>
    <t>Q24-DN000000120675</t>
  </si>
  <si>
    <t>UM8700 - Cisco CM SCCP</t>
  </si>
  <si>
    <t>Q24-DN000000120676</t>
  </si>
  <si>
    <t>UM8700 - NORTLE CS1000 T1 QSIG</t>
  </si>
  <si>
    <t>Q24-DN000000120677</t>
  </si>
  <si>
    <t>UM8700 - SIEMENS 300E E1 QSIG</t>
  </si>
  <si>
    <t>Q24-DN000000120678</t>
  </si>
  <si>
    <t>UM8700 - ALCATEL OMNIPCX400 E1 QSIG</t>
  </si>
  <si>
    <t>Q24-DN000000120679</t>
  </si>
  <si>
    <t>UM8700 - NEC 2400/SV7000 LAN MCI</t>
  </si>
  <si>
    <t>Q24-DN000000120680</t>
  </si>
  <si>
    <t>UM8700 - AVAYA DEFINITY STATION SET</t>
  </si>
  <si>
    <t>Q24-DN000000120681</t>
  </si>
  <si>
    <t>UM8700 - Nortel Meridian Station Set</t>
  </si>
  <si>
    <t>Q24-DN000000120682</t>
  </si>
  <si>
    <t>UM8700 - SIEMENS 300E STATION SET</t>
  </si>
  <si>
    <t>Q24-DN000000120683</t>
  </si>
  <si>
    <t>UM8700 - ROLM 9751 STATION SET</t>
  </si>
  <si>
    <t>Q24-DN000000120684</t>
  </si>
  <si>
    <t>UM8700 - MITEL DNIC  STATION SET</t>
  </si>
  <si>
    <t>Q24-DN000000120685</t>
  </si>
  <si>
    <t>UM8700 - SIEMENS HIPATH 4000</t>
  </si>
  <si>
    <t>Q24-DN000000120686</t>
  </si>
  <si>
    <t>UM8700 - NORTEL BCM STATION SET</t>
  </si>
  <si>
    <t>Q24-DN000000120687</t>
  </si>
  <si>
    <t>UM8700 - CISCO E1 QSIG</t>
  </si>
  <si>
    <t>Q24-DN000000120689</t>
  </si>
  <si>
    <t>UM8700 - NORTLE CS1000 SIP</t>
  </si>
  <si>
    <t>Q24-DN000000120690</t>
  </si>
  <si>
    <t>UM8700 - Alcatel OmniPCX400 SIP</t>
  </si>
  <si>
    <t>Q24-DN000000120691</t>
  </si>
  <si>
    <t>UM8700 - 3C SIP</t>
  </si>
  <si>
    <t>Q24-DN000000120692</t>
  </si>
  <si>
    <t>UM8700 - 3C SIP - PER PORT</t>
  </si>
  <si>
    <t>Q24-DN000000120693</t>
  </si>
  <si>
    <t>UM8700 - NEC SV8x00 IP PROTIMS</t>
  </si>
  <si>
    <t>Q24-DN000000120694</t>
  </si>
  <si>
    <t>UM8700-NEC SV8x00 IP - PER PORT</t>
  </si>
  <si>
    <t>Q24-DN000000120695</t>
  </si>
  <si>
    <t>UM8700-TADIRAN CORAL IPX SIP</t>
  </si>
  <si>
    <t>Q24-DN000000120696</t>
  </si>
  <si>
    <t>UM8700 - MITEL (MCD) SIP</t>
  </si>
  <si>
    <t>Q24-DN000000120697</t>
  </si>
  <si>
    <t>UM8700 - MITEL (MCD) SIP - PER PORT</t>
  </si>
  <si>
    <t>Q24-DN000000120698</t>
  </si>
  <si>
    <t>UM8700-AVAYA IP OFFICE SIP</t>
  </si>
  <si>
    <t>Q24-DN000000120699</t>
  </si>
  <si>
    <t>UM8700-SHORETEL SHOREGEAR SIP</t>
  </si>
  <si>
    <t>Q24-DN000000120700</t>
  </si>
  <si>
    <t>UM8700-GATEWAY OCS/LYNC</t>
  </si>
  <si>
    <t>Q24-DN000000120701</t>
  </si>
  <si>
    <t>UM8700-DIALOGIC 1000/2000 DMG SIP</t>
  </si>
  <si>
    <t>Q24-DN000000120702</t>
  </si>
  <si>
    <t>UM8700-Cisco UC Manager SIP</t>
  </si>
  <si>
    <t>Q24-DN000000120703</t>
  </si>
  <si>
    <t>UM8700 - Genband CS2100 SIP</t>
  </si>
  <si>
    <t>Q24-DN000000120704</t>
  </si>
  <si>
    <t>UM8700 - Alternative TUI Emulation</t>
  </si>
  <si>
    <t>Q24-DN000000120709</t>
  </si>
  <si>
    <t>UM8700-S, ADDITIONAL 4 PORTS</t>
  </si>
  <si>
    <t>Q24-DN000000120710</t>
  </si>
  <si>
    <t>UM8700-S, 4 PORT ADD ON, 1 YR SWA-RENEW</t>
  </si>
  <si>
    <t>Q24-DN000000110761</t>
  </si>
  <si>
    <t>UM8700-S, ADDITIONAL 50 USERS</t>
  </si>
  <si>
    <t>Q24-DN000000120711</t>
  </si>
  <si>
    <t>UM8700-S, 50 USER ADD ON, 1 YR SWA-RENEW</t>
  </si>
  <si>
    <t>Q24-DN000000110762</t>
  </si>
  <si>
    <t>SPH UM8700 LITE TO FULL UPGRADE LIC.</t>
  </si>
  <si>
    <t>Q24-DN000000120718</t>
  </si>
  <si>
    <t>MNT UM/UNIVERGE RESOLVE (PREMIUM XC)</t>
  </si>
  <si>
    <t>Q24-DN000000110768</t>
  </si>
  <si>
    <t>MNT UM/UNIVERGE SWA TO RESOLVE UPG</t>
  </si>
  <si>
    <t>Q24-DN000000110769</t>
  </si>
  <si>
    <t>UM8700-S 50 USERS, 1 YR SWA</t>
  </si>
  <si>
    <t>Q24-DN000000110775</t>
  </si>
  <si>
    <t>UM8700-S 100 USERS, 1 YR SWA</t>
  </si>
  <si>
    <t>Q24-DN000000110776</t>
  </si>
  <si>
    <t>UM8700-S 150 USERS, 1 YR SWA</t>
  </si>
  <si>
    <t>Q24-DN000000110777</t>
  </si>
  <si>
    <t>UM8700-S 200 USERS, 1 YR SWA</t>
  </si>
  <si>
    <t>Q24-DN000000110778</t>
  </si>
  <si>
    <t>KEY DEPOSIT</t>
  </si>
  <si>
    <t>Security KEY DEPOSIT</t>
  </si>
  <si>
    <t>Q24-DN000000120744</t>
  </si>
  <si>
    <t>UM8700 - Atom Trade-up Pricing</t>
  </si>
  <si>
    <t>Q24-DN000000120746</t>
  </si>
  <si>
    <t>UM8700 NEVERFAIL TRAINING-ONLINE</t>
  </si>
  <si>
    <t>On-Line Training</t>
  </si>
  <si>
    <t>Q24-DN000000120748</t>
  </si>
  <si>
    <t>FAX EXT HW WARRANTY - 1YR</t>
  </si>
  <si>
    <t>Q24-DN000000110804</t>
  </si>
  <si>
    <t>UM8700 SWA REINSTATE, 1 TO 90 EXPIRATION</t>
  </si>
  <si>
    <t>Q24-DN000000110805</t>
  </si>
  <si>
    <t>UM4730 SWA Reinstate</t>
  </si>
  <si>
    <t>Q24-DN000000110808</t>
  </si>
  <si>
    <t>UM8700 SWA REINSTATE</t>
  </si>
  <si>
    <t>Q24-DN000000110809</t>
  </si>
  <si>
    <t>UM8700 SPEECH SWA REINSTATE</t>
  </si>
  <si>
    <t>Q24-DN000000110810</t>
  </si>
  <si>
    <t>UM8700 NEVERFAIL SWA REINSTATE</t>
  </si>
  <si>
    <t>Q24-DN000000110811</t>
  </si>
  <si>
    <t>UM4730 Resolve SWA Reinstate</t>
  </si>
  <si>
    <t>Q24-DN000000110813</t>
  </si>
  <si>
    <t>UM8700 RESOLVE SWA REINSTATE</t>
  </si>
  <si>
    <t>Q24-DN000000110814</t>
  </si>
  <si>
    <t>UM8700 RESOLVE SPEECH SWA REINSTATE</t>
  </si>
  <si>
    <t>Q24-DN000000110815</t>
  </si>
  <si>
    <t>UM8700 RESOLVE NEVERFAIL SWA REINSTATE</t>
  </si>
  <si>
    <t>Q24-DN000000110816</t>
  </si>
  <si>
    <t>EXPEDITE FEE</t>
  </si>
  <si>
    <t>EXPEDITE FEE for special handling</t>
  </si>
  <si>
    <t>Q24-DN000000120753</t>
  </si>
  <si>
    <t>SV95 IVR ADD DIGITAL-24P LIC</t>
  </si>
  <si>
    <t>SV9500/9300 IVR Additional Digital- 24 ports License</t>
  </si>
  <si>
    <t>Q24-DN000000108353</t>
  </si>
  <si>
    <t>SV93 UCM EXT-100 LIC</t>
  </si>
  <si>
    <t>BE114785</t>
  </si>
  <si>
    <t>MA4000 DAPS CSV EXT LIC (1)</t>
  </si>
  <si>
    <t>BE111854</t>
  </si>
  <si>
    <t>MA4000 DAPS CSV EXT LIC (1000)</t>
  </si>
  <si>
    <t>BE111855</t>
  </si>
  <si>
    <t>MA4000 UPG DAPS CSV Ext Lic Unlimited</t>
  </si>
  <si>
    <t>BE111857</t>
  </si>
  <si>
    <t>3C SAL (3C ACCESS LICENSE)</t>
  </si>
  <si>
    <t>BE111892</t>
  </si>
  <si>
    <t>3C SRL (RECORDING LICENSE)</t>
  </si>
  <si>
    <t>BE111894</t>
  </si>
  <si>
    <t>3C MSA (MEDIA SERVICES LICENSE)</t>
  </si>
  <si>
    <t>BE111895</t>
  </si>
  <si>
    <t>3C STL (STATION LICENSE)</t>
  </si>
  <si>
    <t>BE111896</t>
  </si>
  <si>
    <t>3C VML (VOICEMAIL LICENSE)</t>
  </si>
  <si>
    <t>BE111897</t>
  </si>
  <si>
    <t>3C UAL (USER ACCESS LICENSE)</t>
  </si>
  <si>
    <t>BE111898</t>
  </si>
  <si>
    <t>3C CSL (COLLABORATION SESSION LICENSE)</t>
  </si>
  <si>
    <t>BE111949</t>
  </si>
  <si>
    <t>BCT-3C OPERATOR BASE PACKAGE</t>
  </si>
  <si>
    <t>BCT Software</t>
  </si>
  <si>
    <t>BE112256</t>
  </si>
  <si>
    <t>BCT-3C OPERATOR LIC.</t>
  </si>
  <si>
    <t>BE112257</t>
  </si>
  <si>
    <t>BCT-3C 10 AGENT PKG</t>
  </si>
  <si>
    <t>BE112258</t>
  </si>
  <si>
    <t>BCT-3C 10 AGT+RPRT+IDENTIFY PKG</t>
  </si>
  <si>
    <t>BE112259</t>
  </si>
  <si>
    <t>BCT-3C DESKTOP AGENT - 1 LIC</t>
  </si>
  <si>
    <t>BE112260</t>
  </si>
  <si>
    <t>BCT-3C PHONE AGENT LIC.</t>
  </si>
  <si>
    <t>BE112261</t>
  </si>
  <si>
    <t>BCT-3C AUTO ATTENDANT / IVR</t>
  </si>
  <si>
    <t>BE112262</t>
  </si>
  <si>
    <t>BCT-3C SKILLBASED ROUTING</t>
  </si>
  <si>
    <t>BE112263</t>
  </si>
  <si>
    <t>BCT-3C OUTBOUND ROUTING</t>
  </si>
  <si>
    <t>BE112264</t>
  </si>
  <si>
    <t>BCT-3C EMAIL ROUTING</t>
  </si>
  <si>
    <t>BE112265</t>
  </si>
  <si>
    <t>BCT-3C IDENTIFICATION ROUTING</t>
  </si>
  <si>
    <t>BE112266</t>
  </si>
  <si>
    <t>BCT-3C EXTERNAL PROGRAM INTERFACE</t>
  </si>
  <si>
    <t>BE112267</t>
  </si>
  <si>
    <t>BCT-3C SOFT WALLBOARD LIC.</t>
  </si>
  <si>
    <t>BE112268</t>
  </si>
  <si>
    <t>BCT-3C SUPERVISOR LIC.</t>
  </si>
  <si>
    <t>BE112269</t>
  </si>
  <si>
    <t>BCT-3C FULL REPORTING LIC.</t>
  </si>
  <si>
    <t>BE112270</t>
  </si>
  <si>
    <t>BCT-3C ADDITIONAL LANGUAGE LIC.</t>
  </si>
  <si>
    <t>BE112271</t>
  </si>
  <si>
    <t>BCT-3C AGENT/OPER CALL RECORD</t>
  </si>
  <si>
    <t>BE112272</t>
  </si>
  <si>
    <t>BCT-3C MSGBOX/VMS-USER LIC.</t>
  </si>
  <si>
    <t>BE112273</t>
  </si>
  <si>
    <t>BCT-3C VM TO EMAIL FORWARDING</t>
  </si>
  <si>
    <t>BE112274</t>
  </si>
  <si>
    <t>BCT-3C R6 PLATFORM</t>
  </si>
  <si>
    <t>BE112275</t>
  </si>
  <si>
    <t>BCT-3C DEMO SYSTEM</t>
  </si>
  <si>
    <t>BE112276</t>
  </si>
  <si>
    <t>BCT-3C VMP PORT LIC.</t>
  </si>
  <si>
    <t>BE112277</t>
  </si>
  <si>
    <t>SWA PSA BCT UNIT</t>
  </si>
  <si>
    <t>BE112278</t>
  </si>
  <si>
    <t>LKS-NMC SIP-1-LIC</t>
  </si>
  <si>
    <t xml:space="preserve">SMB </t>
  </si>
  <si>
    <t>BE112433</t>
  </si>
  <si>
    <t>BCT-3C OUTLOOK CAL. INTR.LIC</t>
  </si>
  <si>
    <t>BE112966</t>
  </si>
  <si>
    <t>BE114016</t>
  </si>
  <si>
    <t>SV9100 VERSION LIC (R5)</t>
  </si>
  <si>
    <t>BE114047</t>
  </si>
  <si>
    <t>SV9100 VERSION LIC (R6)</t>
  </si>
  <si>
    <t>BE114048</t>
  </si>
  <si>
    <t>SV9100 VERSION LIC (R7)</t>
  </si>
  <si>
    <t>SV9100 License</t>
  </si>
  <si>
    <t>BE114049</t>
  </si>
  <si>
    <t>SV9100 MULTI DEVIDE-01 LIC</t>
  </si>
  <si>
    <t>BE114151</t>
  </si>
  <si>
    <t>SV93 SYS VERSION 3 LIC</t>
  </si>
  <si>
    <t>BE114205</t>
  </si>
  <si>
    <t>BCT-3C WEB CHAT LIC.</t>
  </si>
  <si>
    <t>BE114208</t>
  </si>
  <si>
    <t>BCT-3C BCT V-SVR FAILOVER LIC.</t>
  </si>
  <si>
    <t>BE114209</t>
  </si>
  <si>
    <t>BCT-3C R7 PLATFORM</t>
  </si>
  <si>
    <t>BE114210</t>
  </si>
  <si>
    <t>BCT-3C R7 PLATFORM UPGR LIC.</t>
  </si>
  <si>
    <t>BE114211</t>
  </si>
  <si>
    <t>SV93 IP EXT MIGRATION</t>
  </si>
  <si>
    <t>BE114547</t>
  </si>
  <si>
    <t>SV93 A/D EXT MIGRATION</t>
  </si>
  <si>
    <t>BE114548</t>
  </si>
  <si>
    <t>BE114570</t>
  </si>
  <si>
    <t>SV93 UCM EMG LOC MGT LIC</t>
  </si>
  <si>
    <t>BE114783</t>
  </si>
  <si>
    <t>BCT-SV OPERATOR BASE PACKAGE</t>
  </si>
  <si>
    <t>BE114844</t>
  </si>
  <si>
    <t>BCT SV OPERATOR LIC</t>
  </si>
  <si>
    <t>BE114845</t>
  </si>
  <si>
    <t>BCT-SV 10 AGENT+FULL REPORT PKG</t>
  </si>
  <si>
    <t>BE114847</t>
  </si>
  <si>
    <t>BCT SV AGENT - 1 LIC.</t>
  </si>
  <si>
    <t>BE114848</t>
  </si>
  <si>
    <t>BCT SV PHONE BASED AGENT LIC.</t>
  </si>
  <si>
    <t>BE114849</t>
  </si>
  <si>
    <t>BCT SV AUTO ATTENDANT/ IVR LIC</t>
  </si>
  <si>
    <t>BE114850</t>
  </si>
  <si>
    <t>BCT SV- SKILLBASED ROUTING LIC</t>
  </si>
  <si>
    <t>BE114851</t>
  </si>
  <si>
    <t>BCT SV- OUTBOUND LIC.</t>
  </si>
  <si>
    <t>BE114852</t>
  </si>
  <si>
    <t>BCT SV- EMAIL ROUTING LIC.</t>
  </si>
  <si>
    <t>BE114853</t>
  </si>
  <si>
    <t>BCT SV IDENTIFICATION ROUTING LIC.</t>
  </si>
  <si>
    <t>BE114854</t>
  </si>
  <si>
    <t>BCT SV PROGRAMMING INTERFACE LIC.</t>
  </si>
  <si>
    <t>BE114855</t>
  </si>
  <si>
    <t>BCT SV SOFT WALLBOARD LIC.</t>
  </si>
  <si>
    <t>BE114856</t>
  </si>
  <si>
    <t>BCT SV WEB CHAT LIC.</t>
  </si>
  <si>
    <t>BE114857</t>
  </si>
  <si>
    <t>BCT SV LOCATION DIVERSITY LIC</t>
  </si>
  <si>
    <t>BCT License</t>
  </si>
  <si>
    <t>BE114858</t>
  </si>
  <si>
    <t>BCT SV SUPERVISOR LIC</t>
  </si>
  <si>
    <t>BE114859</t>
  </si>
  <si>
    <t>BCT SV SUPERVISOR FULL REPORTING LIC.</t>
  </si>
  <si>
    <t>BE114860</t>
  </si>
  <si>
    <t>BCT SV ADDITIONAL LANGUAGE LIC.</t>
  </si>
  <si>
    <t>BE114861</t>
  </si>
  <si>
    <t>BCT SV CALL RECORDING LIC.</t>
  </si>
  <si>
    <t>BE114862</t>
  </si>
  <si>
    <t>BCT SV MSGBOX/VMS 1 USER LIC</t>
  </si>
  <si>
    <t>BE114863</t>
  </si>
  <si>
    <t>BCT-SV VM TO EMAIL FORWARDING</t>
  </si>
  <si>
    <t>BE114864</t>
  </si>
  <si>
    <t>BCT-SV OUTLOOK CALENDAR INTEGRATION LIC</t>
  </si>
  <si>
    <t>BE114865</t>
  </si>
  <si>
    <t>BCT SV R7 PLATFORM LIC.</t>
  </si>
  <si>
    <t>BE114866</t>
  </si>
  <si>
    <t>BCT SV DEMO SYSTEM LIC.</t>
  </si>
  <si>
    <t>BE114867</t>
  </si>
  <si>
    <t>BCT SV VMP PORT LIC.</t>
  </si>
  <si>
    <t>BE114868</t>
  </si>
  <si>
    <t>BCT SV EMPLOYEE LIC (1)</t>
  </si>
  <si>
    <t>BE114869</t>
  </si>
  <si>
    <t>BCT SV EMPLOYEE LIC (50)</t>
  </si>
  <si>
    <t>BE114870</t>
  </si>
  <si>
    <t>BCT SV EMPLOYEE LIC (250)</t>
  </si>
  <si>
    <t>BE114871</t>
  </si>
  <si>
    <t>BCT-SV ESSENTIAL EMPLOYEE LIC</t>
  </si>
  <si>
    <t>BE114872</t>
  </si>
  <si>
    <t>SV95 UMGI CCN OPTION</t>
  </si>
  <si>
    <t>SV9500 Software</t>
  </si>
  <si>
    <t>BE115092</t>
  </si>
  <si>
    <t>SV95 CMM MEETING HOST-1 LIC</t>
  </si>
  <si>
    <t>BE115277</t>
  </si>
  <si>
    <t>SV95 CMM SESSION (1)</t>
  </si>
  <si>
    <t>BE115278</t>
  </si>
  <si>
    <t>SV95 UC CONNECTOR USER - 1 LIC</t>
  </si>
  <si>
    <t>BE115280</t>
  </si>
  <si>
    <t>SV95 V2 SOFTWARE VERSION LIC</t>
  </si>
  <si>
    <t>BE115281</t>
  </si>
  <si>
    <t>SV95 V2 APPLIANCE VERSION LIC</t>
  </si>
  <si>
    <t>BE115282</t>
  </si>
  <si>
    <t>SV93 UC CONNECTOR USER-1 LIC</t>
  </si>
  <si>
    <t>BE115292</t>
  </si>
  <si>
    <t>BX500-SAS-LIC</t>
  </si>
  <si>
    <t>SBC License</t>
  </si>
  <si>
    <t>BE115355</t>
  </si>
  <si>
    <t>BX800-SBC-5-LIC</t>
  </si>
  <si>
    <t>BE115360</t>
  </si>
  <si>
    <t>BX800-SBC-10-LIC</t>
  </si>
  <si>
    <t>BE115361</t>
  </si>
  <si>
    <t>BX800-SBC-15-LIC</t>
  </si>
  <si>
    <t>BE115362</t>
  </si>
  <si>
    <t>BX800-SBC-20-LIC</t>
  </si>
  <si>
    <t>BE115363</t>
  </si>
  <si>
    <t>BX800-SBC-25-LIC</t>
  </si>
  <si>
    <t>BE115364</t>
  </si>
  <si>
    <t>BX800-SBC-30-LIC</t>
  </si>
  <si>
    <t>BE115365</t>
  </si>
  <si>
    <t>BX800-SBC-50-LIC</t>
  </si>
  <si>
    <t>BE115366</t>
  </si>
  <si>
    <t>BX800-SBC-60-LIC</t>
  </si>
  <si>
    <t>BE115367</t>
  </si>
  <si>
    <t>BX800-SBC-100-LIC</t>
  </si>
  <si>
    <t>BE115368</t>
  </si>
  <si>
    <t>BX800-EBC-120-LIC</t>
  </si>
  <si>
    <t>BE115369</t>
  </si>
  <si>
    <t>BX800-SBC-150-LIC</t>
  </si>
  <si>
    <t>BE115370</t>
  </si>
  <si>
    <t>BX800-SBC-200-LIC</t>
  </si>
  <si>
    <t>BE115371</t>
  </si>
  <si>
    <t>BX800-SBC-250-LIC</t>
  </si>
  <si>
    <t>BE115372</t>
  </si>
  <si>
    <t>BX800-SBC-50-USER-LIC</t>
  </si>
  <si>
    <t>BE115373</t>
  </si>
  <si>
    <t>BX1000-SAS-LIC</t>
  </si>
  <si>
    <t>BE115389</t>
  </si>
  <si>
    <t>BX1000-SBC-25-LIC</t>
  </si>
  <si>
    <t>BE115390</t>
  </si>
  <si>
    <t>BX1000-SBC-50-LIC</t>
  </si>
  <si>
    <t>BE115391</t>
  </si>
  <si>
    <t>BX1000-SBC-100-LIC</t>
  </si>
  <si>
    <t>BE115392</t>
  </si>
  <si>
    <t>BX1000-SBC-150-LIC</t>
  </si>
  <si>
    <t>BE115393</t>
  </si>
  <si>
    <t>BX1000-SBC-100-USER-LIC</t>
  </si>
  <si>
    <t>BE115394</t>
  </si>
  <si>
    <t>BX9000-LOW-LIC</t>
  </si>
  <si>
    <t>BE115425</t>
  </si>
  <si>
    <t>BX9000R-LOW-LIC</t>
  </si>
  <si>
    <t>BE115426</t>
  </si>
  <si>
    <t>BX9000-HIGH-LIC</t>
  </si>
  <si>
    <t>BE115427</t>
  </si>
  <si>
    <t>BX9000R-HIGH-LIC</t>
  </si>
  <si>
    <t>BE115428</t>
  </si>
  <si>
    <t>BX9000-UPGR-L-TO-H-LIC</t>
  </si>
  <si>
    <t>BE115429</t>
  </si>
  <si>
    <t>BX9000R-UPGR-L-TO-H-LIC</t>
  </si>
  <si>
    <t>BE115430</t>
  </si>
  <si>
    <t>BX9000-SBC-25-LIC</t>
  </si>
  <si>
    <t>BE115431</t>
  </si>
  <si>
    <t>BX9000R-SBC-25-LIC</t>
  </si>
  <si>
    <t>BE115432</t>
  </si>
  <si>
    <t>BX9000-SBC-50-LIC</t>
  </si>
  <si>
    <t>BE115433</t>
  </si>
  <si>
    <t>BX9000R-SBC-50-LIC</t>
  </si>
  <si>
    <t>BE115434</t>
  </si>
  <si>
    <t>BX9000-SBC-100-LIC</t>
  </si>
  <si>
    <t>BE115435</t>
  </si>
  <si>
    <t>BX9000R-SBC-100-LIC</t>
  </si>
  <si>
    <t>BE115436</t>
  </si>
  <si>
    <t>BX9000-SBC-250-LIC</t>
  </si>
  <si>
    <t>BE115437</t>
  </si>
  <si>
    <t>BX9000R-SBC-250-LIC</t>
  </si>
  <si>
    <t>BE115438</t>
  </si>
  <si>
    <t>BX9000-SBC-1K-LIC</t>
  </si>
  <si>
    <t>BE115439</t>
  </si>
  <si>
    <t>BX9000R-SBC-1K-LIC</t>
  </si>
  <si>
    <t>BE115440</t>
  </si>
  <si>
    <t>BX9000-SBC-2K-LIC</t>
  </si>
  <si>
    <t>BE115441</t>
  </si>
  <si>
    <t>BX9000R-SBC-2K-LIC</t>
  </si>
  <si>
    <t>BE115442</t>
  </si>
  <si>
    <t>BX9000-SBC-100-USER-LIC</t>
  </si>
  <si>
    <t>BE115443</t>
  </si>
  <si>
    <t>BX9000R-SBC-100-USER-LIC</t>
  </si>
  <si>
    <t>BE115444</t>
  </si>
  <si>
    <t>BX9000-SBC-1K-USER-LIC</t>
  </si>
  <si>
    <t>BE115445</t>
  </si>
  <si>
    <t>BX9000R-SBC-1K- USER-LIC</t>
  </si>
  <si>
    <t>BE115446</t>
  </si>
  <si>
    <t>SV95 GROUP NOTIFICATION-1 LIC</t>
  </si>
  <si>
    <t>BE115451</t>
  </si>
  <si>
    <t>SV93 GROUP NOTIFICATION-1 LIC</t>
  </si>
  <si>
    <t>BE115452</t>
  </si>
  <si>
    <t>BX800-SAS-LIC</t>
  </si>
  <si>
    <t>BE115488</t>
  </si>
  <si>
    <t>BX9000-SBC-25-TRAN-LIC</t>
  </si>
  <si>
    <t>BE115494</t>
  </si>
  <si>
    <t>BX9000R-SBC-25-TRAN-LIC</t>
  </si>
  <si>
    <t>BE115495</t>
  </si>
  <si>
    <t>BX9000-SBC-30-TRAN-LIC</t>
  </si>
  <si>
    <t>BE115496</t>
  </si>
  <si>
    <t>BX9000R-SBC-30-TRAN-LIC</t>
  </si>
  <si>
    <t>BE115497</t>
  </si>
  <si>
    <t>BX9000-SBC-50-TRAN-LIC</t>
  </si>
  <si>
    <t>BE115498</t>
  </si>
  <si>
    <t>BX9000R-SBC-50-TRAN-LIC</t>
  </si>
  <si>
    <t>BE115499</t>
  </si>
  <si>
    <t>BX9000-SBC-100-TRAN-LIC</t>
  </si>
  <si>
    <t>BE115500</t>
  </si>
  <si>
    <t>BX9000R-SBC-100-TRAN-LIC</t>
  </si>
  <si>
    <t>BE115501</t>
  </si>
  <si>
    <t>BX9000-SBC-250-TRAN-LIC</t>
  </si>
  <si>
    <t>BE115502</t>
  </si>
  <si>
    <t>BX9000R-SBC-250-TRAN-LIC</t>
  </si>
  <si>
    <t>BE115503</t>
  </si>
  <si>
    <t>BX1000-SWX</t>
  </si>
  <si>
    <t>BE115504</t>
  </si>
  <si>
    <t>SV95 2 LMG UMG OPTION</t>
  </si>
  <si>
    <t>BE115595</t>
  </si>
  <si>
    <t>SV95 3 LMG UMG OPTION</t>
  </si>
  <si>
    <t>BE115596</t>
  </si>
  <si>
    <t>SV95 4 LMG UMG OPTION</t>
  </si>
  <si>
    <t>BE115597</t>
  </si>
  <si>
    <t>SV95 BASIC VOICE (80)</t>
  </si>
  <si>
    <t>BE115600</t>
  </si>
  <si>
    <t>BCT SV OPER PKG LIC PROMO</t>
  </si>
  <si>
    <t>BE115601</t>
  </si>
  <si>
    <t>BCT SV OPER LIC PROMO</t>
  </si>
  <si>
    <t>BE115602</t>
  </si>
  <si>
    <t>BCT SV 10 AGT FULL PKG PROMO</t>
  </si>
  <si>
    <t>BE115603</t>
  </si>
  <si>
    <t>BCT SV AGENT LIC PROMO</t>
  </si>
  <si>
    <t>BE115604</t>
  </si>
  <si>
    <t>BCT SV PHONE AGENT PROMO</t>
  </si>
  <si>
    <t>BE115605</t>
  </si>
  <si>
    <t>BCT SV AA/IVR PROMO</t>
  </si>
  <si>
    <t>BE115606</t>
  </si>
  <si>
    <t>BCT SV SB ROUTING PROMO</t>
  </si>
  <si>
    <t>BE115607</t>
  </si>
  <si>
    <t>BCT SV OUTBOUND PROMO</t>
  </si>
  <si>
    <t>BE115608</t>
  </si>
  <si>
    <t>BCT SV EMAIL ROUTING PROMO</t>
  </si>
  <si>
    <t>BE115609</t>
  </si>
  <si>
    <t>BCT SV IDENTIFICATION ROUTING PROMO</t>
  </si>
  <si>
    <t>BE115610</t>
  </si>
  <si>
    <t>BCT SV PROG INTERFACE PROMO</t>
  </si>
  <si>
    <t>BE115611</t>
  </si>
  <si>
    <t>BCT SV SOFT WB LIC PROMO</t>
  </si>
  <si>
    <t>BE115612</t>
  </si>
  <si>
    <t>BCT SV WEB CHAT LIC PROMO</t>
  </si>
  <si>
    <t>BE115613</t>
  </si>
  <si>
    <t>BCT SV SUPERVISOR LIC PROMO</t>
  </si>
  <si>
    <t>BE115614</t>
  </si>
  <si>
    <t>BCT SV SUPERVISOR FULL RPT LIC PROMO</t>
  </si>
  <si>
    <t>BE115615</t>
  </si>
  <si>
    <t>BCT SV ADD LANG LIC PROMO</t>
  </si>
  <si>
    <t>BE115616</t>
  </si>
  <si>
    <t>BCT SV CALL RECORD PROMO</t>
  </si>
  <si>
    <t>BE115617</t>
  </si>
  <si>
    <t>BCT SV MSGBOX/VMS-USER LIC PROMO</t>
  </si>
  <si>
    <t>BE115618</t>
  </si>
  <si>
    <t>BCT SV VM TO EMAIL FORWARDING PROMO</t>
  </si>
  <si>
    <t>BE115619</t>
  </si>
  <si>
    <t>BCT SV OUTLOOK CAL INTR LIC PROMO</t>
  </si>
  <si>
    <t>BE115620</t>
  </si>
  <si>
    <t>BCT SV R7 PLATFORM PROMO</t>
  </si>
  <si>
    <t>BE115621</t>
  </si>
  <si>
    <t>BCT SV DEMO SYSTEM PROMO</t>
  </si>
  <si>
    <t>BE115622</t>
  </si>
  <si>
    <t>BCT SV VMP PORT LIC PROMO</t>
  </si>
  <si>
    <t>BE115623</t>
  </si>
  <si>
    <t>SV95 STNDRD VOICE (80)</t>
  </si>
  <si>
    <t>BE115641</t>
  </si>
  <si>
    <t>SV95 STNDRD PLUS VOICE (80)</t>
  </si>
  <si>
    <t>BE115642</t>
  </si>
  <si>
    <t>3C SML LICENSE</t>
  </si>
  <si>
    <t>BE115712</t>
  </si>
  <si>
    <t>SV93 CMM SESSION (1)</t>
  </si>
  <si>
    <t>SV9300 Software Option</t>
  </si>
  <si>
    <t>BE115742</t>
  </si>
  <si>
    <t>SV93 CMM MEETING HOST-1 LIC</t>
  </si>
  <si>
    <t>BE115744</t>
  </si>
  <si>
    <t>SV93 UM8K PREMIUM VOICE(1)</t>
  </si>
  <si>
    <t>BE115748</t>
  </si>
  <si>
    <t>SV93 UM47 PREMIUM VOICE(1)</t>
  </si>
  <si>
    <t>BE115749</t>
  </si>
  <si>
    <t>SV93 UM87 PREMIUM VOICE(1)</t>
  </si>
  <si>
    <t>BE115750</t>
  </si>
  <si>
    <t>SV93 UM8K UPG PREM VOICE(1)</t>
  </si>
  <si>
    <t>BE115751</t>
  </si>
  <si>
    <t>SV93 UM47 UPG PREM VOICE(1)</t>
  </si>
  <si>
    <t>BE115752</t>
  </si>
  <si>
    <t>SV93 UM87 UPG PREM VOICE(1)</t>
  </si>
  <si>
    <t>BE115753</t>
  </si>
  <si>
    <t>SV9100 LUA PMS LICENSE</t>
  </si>
  <si>
    <t>BE115846</t>
  </si>
  <si>
    <t>SV95 STARTER PACKAGE</t>
  </si>
  <si>
    <t>BE115859</t>
  </si>
  <si>
    <t>SWA SV85 REINSTATEMENT FEE</t>
  </si>
  <si>
    <t>BE115875</t>
  </si>
  <si>
    <t>BCT-3C OPER PKG LIC. PROMO</t>
  </si>
  <si>
    <t>BE115892</t>
  </si>
  <si>
    <t>BCT-3C OPER LIC. PROMO</t>
  </si>
  <si>
    <t>BE115893</t>
  </si>
  <si>
    <t>BCT-3C 10 AGT FULL PKG PROMO</t>
  </si>
  <si>
    <t>BE115894</t>
  </si>
  <si>
    <t>BCT-3C OPERATOR BASE PACKAGE-PROMO</t>
  </si>
  <si>
    <t>BE115896</t>
  </si>
  <si>
    <t>BCT-3C OPERATOR LIC-PROMO</t>
  </si>
  <si>
    <t>BE115897</t>
  </si>
  <si>
    <t>BCT-3C 10-AGT+FULL-RPRT+IDENTIFY PKG-</t>
  </si>
  <si>
    <t>BE115898</t>
  </si>
  <si>
    <t>BCT-3C AGENT-1 LIC-PROMO</t>
  </si>
  <si>
    <t>BE115899</t>
  </si>
  <si>
    <t>BCT-3C PHONE BASED AGENT LIC-PROMO</t>
  </si>
  <si>
    <t>BE115900</t>
  </si>
  <si>
    <t>BCT-3C AUTO ATTENDANT/IVR-PROMO</t>
  </si>
  <si>
    <t>BE115901</t>
  </si>
  <si>
    <t>BCT-3C SKILLBASED ROUTING-PROMO</t>
  </si>
  <si>
    <t>BE115903</t>
  </si>
  <si>
    <t>BCT-3C OUTBOUND-PROMO</t>
  </si>
  <si>
    <t>BE115904</t>
  </si>
  <si>
    <t>BCT-3C EMAIL ROUNTING-PROMO</t>
  </si>
  <si>
    <t>BE115905</t>
  </si>
  <si>
    <t>BCT-3C IDENTIFICATION ROUNTING-PROMO</t>
  </si>
  <si>
    <t>BE115906</t>
  </si>
  <si>
    <t>BCT-3C SOFT WALLBOARD LIC-PROMO</t>
  </si>
  <si>
    <t>BE115907</t>
  </si>
  <si>
    <t>BCT-3C WEB CHAT LIC-PROMO</t>
  </si>
  <si>
    <t>BE115908</t>
  </si>
  <si>
    <t>BCT-3C BCT VOICE SERVER FAILOVER LIC-</t>
  </si>
  <si>
    <t>BE115909</t>
  </si>
  <si>
    <t>BCT-3C SUPERVISOR LIC-PROMO</t>
  </si>
  <si>
    <t>BE115910</t>
  </si>
  <si>
    <t>BCT-3C SUPERVISOR FULL REPORTING LIC-</t>
  </si>
  <si>
    <t>BE115912</t>
  </si>
  <si>
    <t>BCT-3C ADDITIONAL LANGUAGE LIC-PROMO</t>
  </si>
  <si>
    <t>BE115913</t>
  </si>
  <si>
    <t>BCT-3C AGENT/OPER CALL RECORD-PROMO</t>
  </si>
  <si>
    <t>BE115915</t>
  </si>
  <si>
    <t>SV95 GEO-R NODE OPTION</t>
  </si>
  <si>
    <t>SV9500 Option</t>
  </si>
  <si>
    <t>BE115916</t>
  </si>
  <si>
    <t>SV95 SR NODE OPTION</t>
  </si>
  <si>
    <t>BE115917</t>
  </si>
  <si>
    <t>SWA 3C REINSTATEMENT FEE</t>
  </si>
  <si>
    <t>BE115925</t>
  </si>
  <si>
    <t>DT820 GIGABIT ETHERNET (LIC)</t>
  </si>
  <si>
    <t>BE115938</t>
  </si>
  <si>
    <t>DT820 EXT LK 16 (LIC)</t>
  </si>
  <si>
    <t>BE115939</t>
  </si>
  <si>
    <t>DT820 EXT LK 32 (LIC)</t>
  </si>
  <si>
    <t>BE115940</t>
  </si>
  <si>
    <t>BCT 3C SALESFORCE CRM INTEGRATION</t>
  </si>
  <si>
    <t>BE116040</t>
  </si>
  <si>
    <t>BCT SV SALESFORCE CRM INTEGRATION</t>
  </si>
  <si>
    <t>BE116041</t>
  </si>
  <si>
    <t>BCT 3C EXT. PRESENCE INTEGRATION LIC</t>
  </si>
  <si>
    <t>BE116042</t>
  </si>
  <si>
    <t>BCT SV EXT. PRESENCE INTEGRATION LIC</t>
  </si>
  <si>
    <t>BE116043</t>
  </si>
  <si>
    <t>SWA PSA 3C UNIT</t>
  </si>
  <si>
    <t>BE116099</t>
  </si>
  <si>
    <t>UA5200 PATIENT LINK  - 1 LIC (MCS MIG)</t>
  </si>
  <si>
    <t>BE116132</t>
  </si>
  <si>
    <t>SV8500 384 PORT CAPACITY OPT</t>
  </si>
  <si>
    <t>BE116287</t>
  </si>
  <si>
    <t>SV8500 IP ENDPOINT LIC</t>
  </si>
  <si>
    <t>Terminal License</t>
  </si>
  <si>
    <t>BE116289</t>
  </si>
  <si>
    <t>SV8500 STANDARD SIP LIC</t>
  </si>
  <si>
    <t>Standard SIP License</t>
  </si>
  <si>
    <t>BE116291</t>
  </si>
  <si>
    <t>SV8500 SP SOFTPHONE LIC</t>
  </si>
  <si>
    <t>Softphone License</t>
  </si>
  <si>
    <t>BE116293</t>
  </si>
  <si>
    <t>SV8500 NCN CONFIG OPTION</t>
  </si>
  <si>
    <t>BE116295</t>
  </si>
  <si>
    <t>SV8500 CCIS/FCCS NETWORK OPT</t>
  </si>
  <si>
    <t>BE116297</t>
  </si>
  <si>
    <t>SV93 SYS VERSION 4 LIC</t>
  </si>
  <si>
    <t>BE116413</t>
  </si>
  <si>
    <t>SV9100 VMBOX-LIC 01</t>
  </si>
  <si>
    <t>VM License</t>
  </si>
  <si>
    <t>BE116416</t>
  </si>
  <si>
    <t>SV9100 STD USER UPG (A) LIC 01</t>
  </si>
  <si>
    <t>BE116417</t>
  </si>
  <si>
    <t>SV9100 INGUARD LICENSE</t>
  </si>
  <si>
    <t>BE116521</t>
  </si>
  <si>
    <t>SV93 UCM CALL AUDIT – 1 LIC</t>
  </si>
  <si>
    <t>BE116609</t>
  </si>
  <si>
    <t>SV93 UCM CALL AUDIT – 1 UNLIMITED</t>
  </si>
  <si>
    <t>SV9300 Software</t>
  </si>
  <si>
    <t>BE116610</t>
  </si>
  <si>
    <t>SV95 UCM CALL AUDIT – 1 LIC</t>
  </si>
  <si>
    <t>BE116611</t>
  </si>
  <si>
    <t>SV95 UCM CALL AUDIT - 1 UNLIMITED</t>
  </si>
  <si>
    <t>BE116612</t>
  </si>
  <si>
    <t>MA4000 CALL AUDIT – 1 LIC (83/85)</t>
  </si>
  <si>
    <t>BE116613</t>
  </si>
  <si>
    <t>MA4000 CALL AUDIT – 1 UNLIMITED (83/85)</t>
  </si>
  <si>
    <t>MA4000 Software</t>
  </si>
  <si>
    <t>BE116614</t>
  </si>
  <si>
    <t>BE116813</t>
  </si>
  <si>
    <t>3C TAL (TRUNK ACCESS LICENSE)</t>
  </si>
  <si>
    <t>BE116814</t>
  </si>
  <si>
    <t>3C SMP LICENSE</t>
  </si>
  <si>
    <t>BE116815</t>
  </si>
  <si>
    <t>SV9100 INCONTROL CR PKG LIC</t>
  </si>
  <si>
    <t>BE116897</t>
  </si>
  <si>
    <t>SV95 V3 APPLIANCE VERSION LIC</t>
  </si>
  <si>
    <t>SV9500 License</t>
  </si>
  <si>
    <t>BE116905</t>
  </si>
  <si>
    <t>SV95 V3 SOFTWARE VERSION LIC</t>
  </si>
  <si>
    <t>BE116906</t>
  </si>
  <si>
    <t>BCT  3C R8.x  Platform  LIC</t>
  </si>
  <si>
    <t>BE116930</t>
  </si>
  <si>
    <t>BCT SV R8.x  Platform  LIC</t>
  </si>
  <si>
    <t>BE116931</t>
  </si>
  <si>
    <t>BCT-3C AGENT DESKTOP- 20 LIC</t>
  </si>
  <si>
    <t>BE116936</t>
  </si>
  <si>
    <t>BCT-SV AGENT DESKTOP - 20 LIC</t>
  </si>
  <si>
    <t>BE116937</t>
  </si>
  <si>
    <t>BCT-3C AGENT DESKTOP- 100 LIC</t>
  </si>
  <si>
    <t>BE116939</t>
  </si>
  <si>
    <t>BCT-SV AGENT DESKTOP- 100 LIC</t>
  </si>
  <si>
    <t>BE116940</t>
  </si>
  <si>
    <t>BCT-3C PHONE AGENT LIC-100</t>
  </si>
  <si>
    <t>BE116945</t>
  </si>
  <si>
    <t>BCT SV PHONE BASED AGENT LIC-100</t>
  </si>
  <si>
    <t>BE116946</t>
  </si>
  <si>
    <t>BCT 3C WEB CALLBACK LIC</t>
  </si>
  <si>
    <t>BE116951</t>
  </si>
  <si>
    <t>BCT SV WEB CALLBACK LIC</t>
  </si>
  <si>
    <t>BE116952</t>
  </si>
  <si>
    <t>SV95 UC USER - 1 LIC</t>
  </si>
  <si>
    <t>BE117011</t>
  </si>
  <si>
    <t>SV93 UC USER - 1 LIC</t>
  </si>
  <si>
    <t>BE117012</t>
  </si>
  <si>
    <t>SV9100 HW MIGRATION MP LIC</t>
  </si>
  <si>
    <t>BE117311</t>
  </si>
  <si>
    <t>SV9100 RESOURCE LIC-01 MP LIC</t>
  </si>
  <si>
    <t>BE117312</t>
  </si>
  <si>
    <t>SV9100 RESOURCE LIC-01 FR LIC</t>
  </si>
  <si>
    <t>BE117313</t>
  </si>
  <si>
    <t>SV9100 VMBOX-01 MP LIC</t>
  </si>
  <si>
    <t>BE117314</t>
  </si>
  <si>
    <t>SV9100 STANDARD USER-01 MP LIC</t>
  </si>
  <si>
    <t>BE117315</t>
  </si>
  <si>
    <t>SV9100 STANDARD USER-01 FR LIC</t>
  </si>
  <si>
    <t>BE117316</t>
  </si>
  <si>
    <t>SV9100 PREMIUM USER-01 MP LIC</t>
  </si>
  <si>
    <t>BE117317</t>
  </si>
  <si>
    <t>SV9100 STD USR UPG A-01 MP LIC</t>
  </si>
  <si>
    <t>BE117318</t>
  </si>
  <si>
    <t>SV9100 IP TRUNK-01 MP LIC</t>
  </si>
  <si>
    <t>BE117319</t>
  </si>
  <si>
    <t>SV9100 INMAIL EMAIL-01 MP LIC</t>
  </si>
  <si>
    <t>BE117320</t>
  </si>
  <si>
    <t>SV9100 REMOTE CONF-01 MP LIC</t>
  </si>
  <si>
    <t>BE117321</t>
  </si>
  <si>
    <t>SV9100 INMAIL VRS P-01 MP LIC</t>
  </si>
  <si>
    <t>BE117322</t>
  </si>
  <si>
    <t>SV9100 CC MODULE MP LIC</t>
  </si>
  <si>
    <t>BE117323</t>
  </si>
  <si>
    <t>SV9100 CC MONITOR-01 MP LIC</t>
  </si>
  <si>
    <t>BE117324</t>
  </si>
  <si>
    <t>SV9100 INCONTROL CR PKG MP LIC</t>
  </si>
  <si>
    <t>BE117325</t>
  </si>
  <si>
    <t>SV9100 SOFTPHONE-01 MP LIC</t>
  </si>
  <si>
    <t>BE117326</t>
  </si>
  <si>
    <t>SV9100 1ST PARTY CTI-01 MP LIC</t>
  </si>
  <si>
    <t>BE117327</t>
  </si>
  <si>
    <t>SV9100 HOTEL MP LIC</t>
  </si>
  <si>
    <t>BE117328</t>
  </si>
  <si>
    <t>SV9100 LUA PMS MP LIC</t>
  </si>
  <si>
    <t>BE117329</t>
  </si>
  <si>
    <t>SV9100 PMS MP LIC</t>
  </si>
  <si>
    <t>BE117330</t>
  </si>
  <si>
    <t>SV9100 NETWORKING-01 MP LIC</t>
  </si>
  <si>
    <t>BE117331</t>
  </si>
  <si>
    <t>SV9100 NETLINK NODE-01 MP LIC</t>
  </si>
  <si>
    <t>BE117332</t>
  </si>
  <si>
    <t>SV9100 ENCRYPTION MP LIC</t>
  </si>
  <si>
    <t>BE117333</t>
  </si>
  <si>
    <t>SV95 V4 SOFTWARE VERSION LIC</t>
  </si>
  <si>
    <t>BE117357</t>
  </si>
  <si>
    <t>SV95 V4 APPLIANCE VERSION LIC</t>
  </si>
  <si>
    <t>BE117358</t>
  </si>
  <si>
    <t>BCT 3C UC CONNECTOR LIC</t>
  </si>
  <si>
    <t>BE117442</t>
  </si>
  <si>
    <t>BCT SV UC CONNECTOR LIC</t>
  </si>
  <si>
    <t>BE117443</t>
  </si>
  <si>
    <t>BCT 3C POST CALL SURVEY LIC</t>
  </si>
  <si>
    <t>BE117445</t>
  </si>
  <si>
    <t>BCT SV POST CALL SURVEY  LIC</t>
  </si>
  <si>
    <t>BE117446</t>
  </si>
  <si>
    <t>SV95 V-ANNOUNCEMENT - 32 V-ANN</t>
  </si>
  <si>
    <t>BE117521</t>
  </si>
  <si>
    <t>SV95 DT SOFTPHONE -1 LIC</t>
  </si>
  <si>
    <t>BE117551</t>
  </si>
  <si>
    <t>SV95 V5 APPLIANCE VERSION LIC</t>
  </si>
  <si>
    <t>BE117917</t>
  </si>
  <si>
    <t>SV95 V5 SOFTWARE VERSION LIC</t>
  </si>
  <si>
    <t>BE117918</t>
  </si>
  <si>
    <t>Recording 20 PORT SBS SW LIC PKG</t>
  </si>
  <si>
    <t>Q24-DN000000106203</t>
  </si>
  <si>
    <t>Recording 16 PORT SBS SW LIC PKG</t>
  </si>
  <si>
    <t>Q24-DN000000106204</t>
  </si>
  <si>
    <t>Recording 12 PORT SBS SW LIC PKG</t>
  </si>
  <si>
    <t>Q24-DN000000106252</t>
  </si>
  <si>
    <t>NMC WebRTC PKG/PORT-TO-240</t>
  </si>
  <si>
    <t>NMC Software</t>
  </si>
  <si>
    <t>Q24-DN000000106253</t>
  </si>
  <si>
    <t>Recording 72 PORT SBS SW LIC PKG</t>
  </si>
  <si>
    <t>Q24-DN000000106254</t>
  </si>
  <si>
    <t>Recording 60 PORT SBS SW LIC PKG</t>
  </si>
  <si>
    <t>Q24-DN000000106255</t>
  </si>
  <si>
    <t>NMC IP PHONE LOC-SER/SWITCH-48PRT-MODULE</t>
  </si>
  <si>
    <t>Q24-DN000000106256</t>
  </si>
  <si>
    <t>SV93 IVR AFTER CALL SURVEY APP (SV93)</t>
  </si>
  <si>
    <t>SV9000 Software</t>
  </si>
  <si>
    <t>Q24-DN000000106277</t>
  </si>
  <si>
    <t>SV91 CONTACT CENTER MIS-LIC 01</t>
  </si>
  <si>
    <t>Q24-DN000000106289</t>
  </si>
  <si>
    <t>SV9100 VERSION LIC (R2)</t>
  </si>
  <si>
    <t>Q24-DN000000106380</t>
  </si>
  <si>
    <t>SV9100 MULTI DEVICE-01 LIC</t>
  </si>
  <si>
    <t>Q24-DN000000106381</t>
  </si>
  <si>
    <t>SV9100 VERSION LIC (R3)</t>
  </si>
  <si>
    <t>Q24-DN000000106383</t>
  </si>
  <si>
    <t>SV91 CRM INTEGRATION-LIC 01</t>
  </si>
  <si>
    <t>Q24-DN000000106384</t>
  </si>
  <si>
    <t>SV9100 TRAINING/DEMO/IN-HOUSE SYSTEM LIC</t>
  </si>
  <si>
    <t>Q24-DN000000106411</t>
  </si>
  <si>
    <t>SV93 RGA CONF 8 PORT LIC</t>
  </si>
  <si>
    <t>Q24-DN000000106525</t>
  </si>
  <si>
    <t>SV93 RGA CONF ENHANCEMENT I LIC</t>
  </si>
  <si>
    <t>Q24-DN000000106526</t>
  </si>
  <si>
    <t>SV93 RGA CONF ADD LANG LIC</t>
  </si>
  <si>
    <t>Q24-DN000000106529</t>
  </si>
  <si>
    <t>SV93 UM8K PREMIUM USER-1 LIC</t>
  </si>
  <si>
    <t>Q24-DN000000106568</t>
  </si>
  <si>
    <t>SV93 UM47 PREMIUM USER-1 LIC</t>
  </si>
  <si>
    <t>Q24-DN000000106570</t>
  </si>
  <si>
    <t>SV93 UM8K UPG PREM USER-1 LIC</t>
  </si>
  <si>
    <t>Q24-DN000000106574</t>
  </si>
  <si>
    <t>SV93 UM47 UPG PREM USER-1 LIC</t>
  </si>
  <si>
    <t>Q24-DN000000106576</t>
  </si>
  <si>
    <t>SV93 UM87 UPG PREM USER-1 LIC</t>
  </si>
  <si>
    <t>Q24-DN000000106578</t>
  </si>
  <si>
    <t>SV93 CMM SESSION BASE-10 LIC</t>
  </si>
  <si>
    <t>Q24-DN000000106619</t>
  </si>
  <si>
    <t>SV93 CMM SESSION ADD-5 LIC</t>
  </si>
  <si>
    <t>Q24-DN000000106620</t>
  </si>
  <si>
    <t>SV93 IVR ADD ANALOG 8PORT SW LIC</t>
  </si>
  <si>
    <t>Q24-DN000000106650</t>
  </si>
  <si>
    <t>SV93 IVR ADD DIGITAL 24PORT SW LIC</t>
  </si>
  <si>
    <t>Q24-DN000000106651</t>
  </si>
  <si>
    <t>SQL STD EDIT 2012 2 CORE ADDL LIC</t>
  </si>
  <si>
    <t>Q24-DN000000106942</t>
  </si>
  <si>
    <t>UC CMM SESSION HOST - 1 LIC</t>
  </si>
  <si>
    <t>Q24-DN000000107046</t>
  </si>
  <si>
    <t>SV93 UM8K HOSPITALITY SITE LIC</t>
  </si>
  <si>
    <t>Q24-DN000000107062</t>
  </si>
  <si>
    <t>SV93 UM8K MIGRATION SITE LIC</t>
  </si>
  <si>
    <t>Q24-DN000000107070</t>
  </si>
  <si>
    <t>SV9X UMH CONVERT SW TO USB LICENSE</t>
  </si>
  <si>
    <t>Q24-DN000000107145</t>
  </si>
  <si>
    <t>SV9X UM TEAMQ SUPERVISOR (EA)</t>
  </si>
  <si>
    <t>Q24-DN000000108157</t>
  </si>
  <si>
    <t>SV9X UM TEAMQ AGENT (EA)</t>
  </si>
  <si>
    <t>Q24-DN000000108159</t>
  </si>
  <si>
    <t>SV9X CMM MEETING HOST-1 LIC</t>
  </si>
  <si>
    <t>Q24-DN000000108668</t>
  </si>
  <si>
    <t>SV95 IVR POST CALL SRVY APP</t>
  </si>
  <si>
    <t>Q24-DN000000108695</t>
  </si>
  <si>
    <t>SV95 UCM SV93 EXT-1 LIC</t>
  </si>
  <si>
    <t>Q24-DN000000108696</t>
  </si>
  <si>
    <t>UC CONNECTOR-1LIC</t>
  </si>
  <si>
    <t>Q24-DN000000108718</t>
  </si>
  <si>
    <t>UCE GROUP NOTIFICATION-1 LIC</t>
  </si>
  <si>
    <t>Q24-DN000000108719</t>
  </si>
  <si>
    <t>UCE IVR POST CALL SURVEY APP</t>
  </si>
  <si>
    <t>QWX Application</t>
  </si>
  <si>
    <t>Q24-DN000000108742</t>
  </si>
  <si>
    <t>QWX ANI RTNG APP</t>
  </si>
  <si>
    <t>Q24-DN000000108755</t>
  </si>
  <si>
    <t>QWX Q-DEPTH ANN.APP</t>
  </si>
  <si>
    <t>Q24-DN000000108756</t>
  </si>
  <si>
    <t>QWX ETA ANN. APP</t>
  </si>
  <si>
    <t>Q24-DN000000108757</t>
  </si>
  <si>
    <t>QWX WEB CALLBACK APP</t>
  </si>
  <si>
    <t>Q24-DN000000108758</t>
  </si>
  <si>
    <t>QWX SCHED CALLBACK APP</t>
  </si>
  <si>
    <t>Q24-DN000000108759</t>
  </si>
  <si>
    <t>MA4000 UPG EXT.LIC. (1)</t>
  </si>
  <si>
    <t>Q24-DN000000108764</t>
  </si>
  <si>
    <t>QXW IP PER PORT LMC LIC</t>
  </si>
  <si>
    <t>Q24-DN000000109305</t>
  </si>
  <si>
    <t>LK-SYS-MAINVERSION 2-LIC</t>
  </si>
  <si>
    <t>Q24-DN000000109361</t>
  </si>
  <si>
    <t>LKS-SYS-DEMO LICENSE KIT UPGRADE-LIC</t>
  </si>
  <si>
    <t>Q24-DN000000109475</t>
  </si>
  <si>
    <t>LK-SYS SHARED SVC OUTLOOK (IB)-LIC</t>
  </si>
  <si>
    <t>Q24-DN000000109499</t>
  </si>
  <si>
    <t>Q24-DN000000109729</t>
  </si>
  <si>
    <t>R320-E4 GOLD WARRANTY 3Y</t>
  </si>
  <si>
    <t>Q24-DN000000110211</t>
  </si>
  <si>
    <t>SWA CCDESIGN REINSTATEMENT FEE</t>
  </si>
  <si>
    <t>Q24-DN000000110321</t>
  </si>
  <si>
    <t>SWA OW/5000 REINSTATEMENT FEE</t>
  </si>
  <si>
    <t>Q24-DN000000110325</t>
  </si>
  <si>
    <t>SWA UC COLLAB REINSTATEMENT FEE</t>
  </si>
  <si>
    <t>Q24-DN000000110335</t>
  </si>
  <si>
    <t>SWA PSA Recording OEMP UNIT</t>
  </si>
  <si>
    <t>Q24-DN000000110366</t>
  </si>
  <si>
    <t>SWA SV91 REINSTATEMENT FEE</t>
  </si>
  <si>
    <t>Q24-DN000000110743</t>
  </si>
  <si>
    <t>SWA SV93 REINSTATEMENT FEE</t>
  </si>
  <si>
    <t>Q24-DN000000110747</t>
  </si>
  <si>
    <t>SWA SV95 REINSTATEMENT FEE</t>
  </si>
  <si>
    <t>Q24-DN000000110754</t>
  </si>
  <si>
    <t>SWA PSA SV9X UM REINSTATEMENT UNIT</t>
  </si>
  <si>
    <t>Q24-DN000000110755</t>
  </si>
  <si>
    <t>SWA PSA SV9X UM SP REINSTATEMENT UNIT</t>
  </si>
  <si>
    <t>Q24-DN000000110756</t>
  </si>
  <si>
    <t>SWA PSA SV9X UM NF REINSTATEMENT UNIT</t>
  </si>
  <si>
    <t>Q24-DN000000110757</t>
  </si>
  <si>
    <t>SWA SV9X UMH REINSTATEMENT FEE</t>
  </si>
  <si>
    <t>Q24-DN000000110758</t>
  </si>
  <si>
    <t>UM8700-TEAMQ AGENT-PER AGENT</t>
  </si>
  <si>
    <t>UM8700 Agent</t>
  </si>
  <si>
    <t>Q24-DN000000110759</t>
  </si>
  <si>
    <t>UM8700-TEAMQ SUPERVISOR-PER SUPERVISOR</t>
  </si>
  <si>
    <t>Q24-DN000000110760</t>
  </si>
  <si>
    <t>3C UM8700 LITE SWA/USER LIC. - YR 1</t>
  </si>
  <si>
    <t>Q24-DN000000110770</t>
  </si>
  <si>
    <t>UM8700 DEMO SYSTEM SWA, 1 YEAR</t>
  </si>
  <si>
    <t>Q24-DN000000110779</t>
  </si>
  <si>
    <t>Q24-DN000000110806</t>
  </si>
  <si>
    <t>RF PREM SUPPORT RENEW - 1YR</t>
  </si>
  <si>
    <t>Q24-DN000000110830</t>
  </si>
  <si>
    <t>SWA NMC REINSTATEMENT FEE</t>
  </si>
  <si>
    <t>Q24-DN000000110842</t>
  </si>
  <si>
    <t>SWA MA400 REINSTATEMENT FEE</t>
  </si>
  <si>
    <t>Q24-DN000000110864</t>
  </si>
  <si>
    <t>SWA BCT REINSTATEMENT FEE</t>
  </si>
  <si>
    <t>Q24-DN000000111020</t>
  </si>
  <si>
    <t>SWA SV81/83 REINSTATEMENT FEE</t>
  </si>
  <si>
    <t>Q24-DN000000111142</t>
  </si>
  <si>
    <t>TELECARE SWA UNIT</t>
  </si>
  <si>
    <t>Q24-DN000000111181</t>
  </si>
  <si>
    <t>CCM MONTHLY BASIC EDU-1 USER</t>
  </si>
  <si>
    <t>CCM License</t>
  </si>
  <si>
    <t>Q24-DN000000111184</t>
  </si>
  <si>
    <t>CCM MONTHLY BASIC EDU-50 USERS</t>
  </si>
  <si>
    <t>Q24-DN000000111185</t>
  </si>
  <si>
    <t>CCM MONTHLY UPGRADE EDU-1 USER</t>
  </si>
  <si>
    <t>Q24-DN000000111186</t>
  </si>
  <si>
    <t>CCM MONTHLY UPGRADE EDU- 50 USERS</t>
  </si>
  <si>
    <t>Q24-DN000000111187</t>
  </si>
  <si>
    <t>CCM MONTHLY PREMIUM EDU-1 USER</t>
  </si>
  <si>
    <t>Q24-DN000000111188</t>
  </si>
  <si>
    <t>CCM MONTHLY PREMIUM EDU-50 USERS</t>
  </si>
  <si>
    <t>Q24-DN000000111189</t>
  </si>
  <si>
    <t>CCM SERVICES</t>
  </si>
  <si>
    <t>CCM Support</t>
  </si>
  <si>
    <t>Q24-DN000000111193</t>
  </si>
  <si>
    <t>Q24-DN000000111221</t>
  </si>
  <si>
    <t>SV95 UC ACD MULTIPLEXER ADDTL PRT LICS</t>
  </si>
  <si>
    <t>Q24-DN000000111273</t>
  </si>
  <si>
    <t>OLDER VERSION SOFTWARE FEE</t>
  </si>
  <si>
    <t>Software Fee</t>
  </si>
  <si>
    <t>Q24-DN000000111335</t>
  </si>
  <si>
    <t>UC ACD MULTIPLEXER ADDTL PRT LICS</t>
  </si>
  <si>
    <t>Q24-DN000000112871</t>
  </si>
  <si>
    <t>SWA PSA 3C IN-HOUSE DEMO SYSTEM</t>
  </si>
  <si>
    <t>Q24-DN000000118622</t>
  </si>
  <si>
    <t>MNT 3C IN-HOUSE DEMO 5 YR</t>
  </si>
  <si>
    <t>Q24-DN000000118623</t>
  </si>
  <si>
    <t>Recording VOIP REC CHNL LIC 99-149</t>
  </si>
  <si>
    <t>Q24-DN000000118624</t>
  </si>
  <si>
    <t>Recording COMMUNITY ADDTL ADAPTER LIC</t>
  </si>
  <si>
    <t>Q24-DN000000118625</t>
  </si>
  <si>
    <t>NMC HOOT-N-HOLLER CNF PER PORT</t>
  </si>
  <si>
    <t>NMC License</t>
  </si>
  <si>
    <t>Q24-DN000000118633</t>
  </si>
  <si>
    <t>NMC INSTANT AUDIO CNF PER PORT</t>
  </si>
  <si>
    <t>Q24-DN000000118634</t>
  </si>
  <si>
    <t>Recording ENTERPRISE SYS SW (1PER SYS)</t>
  </si>
  <si>
    <t>Recording System Software</t>
  </si>
  <si>
    <t>Q24-DN000000119330</t>
  </si>
  <si>
    <t>Recording TRNKD RADIO(12MAX)PER C</t>
  </si>
  <si>
    <t>Recording Trunk License</t>
  </si>
  <si>
    <t>Q24-DN000000119335</t>
  </si>
  <si>
    <t>CCIS LINK(1) SOFTWARE KEY</t>
  </si>
  <si>
    <t>Software Key</t>
  </si>
  <si>
    <t>Q24-DN000000119743</t>
  </si>
  <si>
    <t>CCIS LINK(4) SOFTWARE KEY</t>
  </si>
  <si>
    <t>Q24-DN000000119744</t>
  </si>
  <si>
    <t>CCIS LINK (4 TO 8) SOFTWARE KEY</t>
  </si>
  <si>
    <t>Q24-DN000000119745</t>
  </si>
  <si>
    <t>IPT CARD(1) SOFTWARE KEY</t>
  </si>
  <si>
    <t>Q24-DN000000119746</t>
  </si>
  <si>
    <t>Recording 3C INTEGRATION</t>
  </si>
  <si>
    <t>Intigration License</t>
  </si>
  <si>
    <t>Q24-DN000000119839</t>
  </si>
  <si>
    <t>Recording SBS SYSTEM SOFTWARE</t>
  </si>
  <si>
    <t>Q24-DN000000119840</t>
  </si>
  <si>
    <t>Recording TRNKD RADIO(12+) PER CNTRL CHNL</t>
  </si>
  <si>
    <t>Q24-DN000000119846</t>
  </si>
  <si>
    <t>Recording CONCURRENT REC LIC 500-749</t>
  </si>
  <si>
    <t>Concurrent License</t>
  </si>
  <si>
    <t>Q24-DN000000119850</t>
  </si>
  <si>
    <t>Recording CONCURRENT REC LIC 750-999</t>
  </si>
  <si>
    <t>Q24-DN000000119851</t>
  </si>
  <si>
    <t>Recording CONCURRENT REC LIC 1000+</t>
  </si>
  <si>
    <t>Q24-DN000000119852</t>
  </si>
  <si>
    <t>Recording ENT REM/RED SYS SW</t>
  </si>
  <si>
    <t>Q24-DN000000119857</t>
  </si>
  <si>
    <t>Recording EXTD HW MAINT.</t>
  </si>
  <si>
    <t>Recording Mainteance</t>
  </si>
  <si>
    <t>Q24-DN000000119883</t>
  </si>
  <si>
    <t>Recording UPGRD NXT LEVEL</t>
  </si>
  <si>
    <t>Recording Upgrade Software</t>
  </si>
  <si>
    <t>Q24-DN000000119885</t>
  </si>
  <si>
    <t>Recording CLOUD CT INTGRTN-ENC CMNTY ADPTR</t>
  </si>
  <si>
    <t xml:space="preserve">Software Option </t>
  </si>
  <si>
    <t>Q24-DN000000119891</t>
  </si>
  <si>
    <t>Recording CMNTY EMAIL ADAPTER</t>
  </si>
  <si>
    <t>Q24-DN000000119892</t>
  </si>
  <si>
    <t>Recording CLOUD CMNTY EVERYWHERE ADAPTER</t>
  </si>
  <si>
    <t>Q24-DN000000119894</t>
  </si>
  <si>
    <t>Recording CUSTOM SW DEV</t>
  </si>
  <si>
    <t>Recording Customer Software</t>
  </si>
  <si>
    <t>Q24-DN000000119907</t>
  </si>
  <si>
    <t>7X24 1YR 3/4 PRI-T1 VOICE GW</t>
  </si>
  <si>
    <t>Q24-DN000000120060</t>
  </si>
  <si>
    <t>7X24 1YR 1234-1248 POE/NON-POE IP SW</t>
  </si>
  <si>
    <t>Q24-DN000000120061</t>
  </si>
  <si>
    <t>7X24 3YR 3/4 PRI-T1 VOICE GW</t>
  </si>
  <si>
    <t>Q24-DN000000120064</t>
  </si>
  <si>
    <t>7X24 3YR 1234-1248 POE/NON-POE IP SW</t>
  </si>
  <si>
    <t>Q24-DN000000120065</t>
  </si>
  <si>
    <t>PRO CARE 7X24X4 REM 1 YR (3430)</t>
  </si>
  <si>
    <t>Q24-DN000000120105</t>
  </si>
  <si>
    <t>PRO CARE 7X24X4 REM 3 YR (3430)</t>
  </si>
  <si>
    <t>Q24-DN000000120106</t>
  </si>
  <si>
    <t>VMWARE V6 ESS 3 HOSTS (2 PROC/HOST) 5 YR</t>
  </si>
  <si>
    <t>Q24-DN000000120199</t>
  </si>
  <si>
    <t>VMWARE V6 ESS BUNDLE 5 YR</t>
  </si>
  <si>
    <t>Q24-DN000000120200</t>
  </si>
  <si>
    <t>SV9193-NMC XMP ADD-ON LIC-1</t>
  </si>
  <si>
    <t>Q24-DN000000120208</t>
  </si>
  <si>
    <t>CDS REMOTE SUPPORT (8-HRS)</t>
  </si>
  <si>
    <t>Support</t>
  </si>
  <si>
    <t>Q24-DN000000120266</t>
  </si>
  <si>
    <t>ACD IV-100/53 LICENSE FEE</t>
  </si>
  <si>
    <t>License Fee</t>
  </si>
  <si>
    <t>Q24-DN000000120275</t>
  </si>
  <si>
    <t>ACD IV-400/54 LICENSE FEE</t>
  </si>
  <si>
    <t>ACD License Fee</t>
  </si>
  <si>
    <t>Q24-DN000000120276</t>
  </si>
  <si>
    <t>SV9X UM RIGHTFAX GATEWAY</t>
  </si>
  <si>
    <t>Q24-DN000000120326</t>
  </si>
  <si>
    <t>SV9X UM - PA SUBSCRIBER (100)</t>
  </si>
  <si>
    <t>Q24-DN000000120330</t>
  </si>
  <si>
    <t>SV9X UM - REPLACEMENT KEY FILE</t>
  </si>
  <si>
    <t>Q24-DN000000120334</t>
  </si>
  <si>
    <t>SV9X UM-UM8500 TO UM 1ST 4 PTS</t>
  </si>
  <si>
    <t>Q24-DN000000120344</t>
  </si>
  <si>
    <t>SV9X UM-UM8500 TO UM ADDL 4 PTS</t>
  </si>
  <si>
    <t>Q24-DN000000120345</t>
  </si>
  <si>
    <t>SV9X UM - KEY DEPOSIT</t>
  </si>
  <si>
    <t>Q24-DN000000120349</t>
  </si>
  <si>
    <t>SV9X UM - CONSOLIDATE (4-48 PTS)</t>
  </si>
  <si>
    <t>Q24-DN000000120350</t>
  </si>
  <si>
    <t>SV9X UM - CONSOLIDATE (52-752 PTS)</t>
  </si>
  <si>
    <t>Q24-DN000000120351</t>
  </si>
  <si>
    <t>SV9X UM - CROSS INITIAL 4 PORTS</t>
  </si>
  <si>
    <t>Q24-DN000000120352</t>
  </si>
  <si>
    <t>SV9X UM - CROSS ADDL 4 (5-24)</t>
  </si>
  <si>
    <t>Q24-DN000000120353</t>
  </si>
  <si>
    <t>SV9X UM - CROSS ADDL 4 (25)</t>
  </si>
  <si>
    <t>Q24-DN000000120354</t>
  </si>
  <si>
    <t>SV9X UM - 3C SIP</t>
  </si>
  <si>
    <t>Q24-DN000000120380</t>
  </si>
  <si>
    <t>SV9X UM - 3C SIP - PER PORT</t>
  </si>
  <si>
    <t>Q24-DN000000120381</t>
  </si>
  <si>
    <t>SV9X UM - NEC SV9X00 IP PROTIMS</t>
  </si>
  <si>
    <t>Q24-DN000000120382</t>
  </si>
  <si>
    <t>SV9X UM - NEC SV9X00 IP-PER PORT</t>
  </si>
  <si>
    <t>Q24-DN000000120383</t>
  </si>
  <si>
    <t>SV9X UM MICROSOFT LYNC IP</t>
  </si>
  <si>
    <t>Q24-DN000000120384</t>
  </si>
  <si>
    <t>SV9X UM MS LYNC IP-PER PORT</t>
  </si>
  <si>
    <t>Q24-DN000000120385</t>
  </si>
  <si>
    <t>SV9X UM SIP TO LYNC-PER PORT</t>
  </si>
  <si>
    <t>Q24-DN000000120386</t>
  </si>
  <si>
    <t>SV9X UM GENBAND EXPERIUS SIP</t>
  </si>
  <si>
    <t>Q24-DN000000120387</t>
  </si>
  <si>
    <t>SV9X UMH CROSS PER 4 PTS (8-32)</t>
  </si>
  <si>
    <t>Q24-DN000000120404</t>
  </si>
  <si>
    <t>SV9X UMH CROSS PER 4 PTS (36-72)</t>
  </si>
  <si>
    <t>Q24-DN000000120405</t>
  </si>
  <si>
    <t>SV9X UMH COMP DISP PER 4 (4-24)</t>
  </si>
  <si>
    <t>Q24-DN000000120406</t>
  </si>
  <si>
    <t>SV9X UMH COMP DISP PER 4 (28-72)</t>
  </si>
  <si>
    <t>Q24-DN000000120407</t>
  </si>
  <si>
    <t>SV9X UMH NETWORKING (PER NODE)</t>
  </si>
  <si>
    <t>Q24-DN000000120412</t>
  </si>
  <si>
    <t>SV9X UMH REPLACE SEC KEY FILE</t>
  </si>
  <si>
    <t>SV9000 Security Key</t>
  </si>
  <si>
    <t>Q24-DN000000120413</t>
  </si>
  <si>
    <t>GISTT AUTO EMAIL GATEWAY SETUP</t>
  </si>
  <si>
    <t>Auto Email Gatway Set up</t>
  </si>
  <si>
    <t>Q24-DN000000120430</t>
  </si>
  <si>
    <t>VM-TEXT YRLY 10 USER-US ENGLISH</t>
  </si>
  <si>
    <t>VM Language Option</t>
  </si>
  <si>
    <t>Q24-DN000000120431</t>
  </si>
  <si>
    <t>VM-TEXT YRLY 10 USER-US SPANISH</t>
  </si>
  <si>
    <t>Q24-DN000000120432</t>
  </si>
  <si>
    <t>VM-TEXT YRLY 10 USER-FR CANADIAN</t>
  </si>
  <si>
    <t>Q24-DN000000120433</t>
  </si>
  <si>
    <t>VM-TEXT YRLY 10 USER-US ENG HU</t>
  </si>
  <si>
    <t>Q24-DN000000120434</t>
  </si>
  <si>
    <t>VM-TEXT YRLY 10 USER-US SPAN HU</t>
  </si>
  <si>
    <t>Q24-DN000000120435</t>
  </si>
  <si>
    <t>VM-TEXT YRLY 10 USER-FR CAN HU</t>
  </si>
  <si>
    <t>Q24-DN000000120436</t>
  </si>
  <si>
    <t>VM-TEXT UPG TO HU USER-MONTH</t>
  </si>
  <si>
    <t>M to Text Software</t>
  </si>
  <si>
    <t>Q24-DN000000120437</t>
  </si>
  <si>
    <t>SV95 UC ACD MULTIPLEXER CORE SW</t>
  </si>
  <si>
    <t>UC ACD Software</t>
  </si>
  <si>
    <t>Q24-DN000000120451</t>
  </si>
  <si>
    <t>MNT Recording HW-NBD+SW-PREM LASC PS1</t>
  </si>
  <si>
    <t>Q24-DN000000120486</t>
  </si>
  <si>
    <t>UM8700 - MITEL 3300 MITAI IP</t>
  </si>
  <si>
    <t>UM8700 IP License</t>
  </si>
  <si>
    <t>Q24-DN000000120688</t>
  </si>
  <si>
    <t>UM8700-MICROSOFT LYNC IP</t>
  </si>
  <si>
    <t>Q24-DN000000120705</t>
  </si>
  <si>
    <t>UM8700-MS LYNC IP-PER PORT</t>
  </si>
  <si>
    <t>Q24-DN000000120706</t>
  </si>
  <si>
    <t>UM8700-SIP TO LYNC IP-PER PORT</t>
  </si>
  <si>
    <t>Q24-DN000000120707</t>
  </si>
  <si>
    <t>UM8700-GENBAND EXPERIUS SIP</t>
  </si>
  <si>
    <t>UM8700 SIP License</t>
  </si>
  <si>
    <t>Q24-DN000000120708</t>
  </si>
  <si>
    <t>RF CONNECT XEROX MFP - PER MFP (1-9)</t>
  </si>
  <si>
    <t>RightFax Software</t>
  </si>
  <si>
    <t>Q24-DN000000120817</t>
  </si>
  <si>
    <t>RF CONNECT XEROX MFP - PER MFP (10-49)</t>
  </si>
  <si>
    <t>Q24-DN000000120818</t>
  </si>
  <si>
    <t>RF CONNECT XEROX MFP = PER MFP (50-499)</t>
  </si>
  <si>
    <t>Q24-DN000000120819</t>
  </si>
  <si>
    <t>RF CONNECT XEROX MFP - PER MFP (500+)</t>
  </si>
  <si>
    <t>Q24-DN000000120820</t>
  </si>
  <si>
    <t>RF CONNECT XEROX EIP MFP-PER MFP (1-9)</t>
  </si>
  <si>
    <t>Q24-DN000000120821</t>
  </si>
  <si>
    <t>RF CONNECT XEROX EIP MFP-PER MFP (10-49)</t>
  </si>
  <si>
    <t>Q24-DN000000120822</t>
  </si>
  <si>
    <t>RF CONNECT XEROX EIP MFP-PEF MFP(50-499)</t>
  </si>
  <si>
    <t>Q24-DN000000120823</t>
  </si>
  <si>
    <t>RF CONNCET XEROX EIP MFP-PER MFP (500+)</t>
  </si>
  <si>
    <t>Q24-DN000000120824</t>
  </si>
  <si>
    <t>RF CONNECT RICOH ESA MFP-PER MFP (1-9)</t>
  </si>
  <si>
    <t>Q24-DN000000120825</t>
  </si>
  <si>
    <t>RF CONNECT RICOH ESA MFP-PER MFP(10-49)</t>
  </si>
  <si>
    <t>Q24-DN000000120826</t>
  </si>
  <si>
    <t>RF CONNECT RICOH ESA MFP-PER MFP(50-499)</t>
  </si>
  <si>
    <t>Q24-DN000000120827</t>
  </si>
  <si>
    <t>RF CONNECT RICOH ESA MFP-PER MFP (500+)</t>
  </si>
  <si>
    <t>Q24-DN000000120828</t>
  </si>
  <si>
    <t>RF SMTP CONNECT MFP-PER MFP (1-9)</t>
  </si>
  <si>
    <t>Q24-DN000000120829</t>
  </si>
  <si>
    <t>RF SMTP CONNECT MFP-PER MFP (10-49)</t>
  </si>
  <si>
    <t>Q24-DN000000120830</t>
  </si>
  <si>
    <t>RF SMTP CONNECT MFP-PER MFP (50-499)</t>
  </si>
  <si>
    <t>Q24-DN000000120831</t>
  </si>
  <si>
    <t>RF SMTP CONNECT MFP-PER MFP (500+)</t>
  </si>
  <si>
    <t>Q24-DN000000120832</t>
  </si>
  <si>
    <t>RF XML CONNECT MFP-PER MFP (1-9)</t>
  </si>
  <si>
    <t>Q24-DN000000120833</t>
  </si>
  <si>
    <t>RF XML CONNECT MFP-PER MFP (10-49)</t>
  </si>
  <si>
    <t>Q24-DN000000120834</t>
  </si>
  <si>
    <t>RF XML CONNECT MFP-PER MFP (50-499)</t>
  </si>
  <si>
    <t>Q24-DN000000120835</t>
  </si>
  <si>
    <t>RF XML CONNECT MFP-PER MFP (500+)</t>
  </si>
  <si>
    <t>Q24-DN000000120836</t>
  </si>
  <si>
    <t>RF CONNECT HP DSS MFP-PER MFP (1-9)</t>
  </si>
  <si>
    <t>Q24-DN000000120837</t>
  </si>
  <si>
    <t>RF CONNECT HP DSS MFP-PER MRP (10-49)</t>
  </si>
  <si>
    <t>Q24-DN000000120838</t>
  </si>
  <si>
    <t>RF CONNECT HP DSS MFP-PER MFP (50-499)</t>
  </si>
  <si>
    <t>Q24-DN000000120839</t>
  </si>
  <si>
    <t>RF CONNECT HP DSS MFP-PER (500+)</t>
  </si>
  <si>
    <t>Q24-DN000000120840</t>
  </si>
  <si>
    <t>RF CONNECT HP OXP/D MFP-PER MFP (1-9)</t>
  </si>
  <si>
    <t>Q24-DN000000120841</t>
  </si>
  <si>
    <t>RF CONNECT HP OXP/D MFP-PER MFP (10-49)</t>
  </si>
  <si>
    <t>Q24-DN000000120842</t>
  </si>
  <si>
    <t>RF CONNECT HP OXP/D MFP-PER MFP (50-499)</t>
  </si>
  <si>
    <t>Q24-DN000000120843</t>
  </si>
  <si>
    <t>RF CONNECT HP OXP/D MFP-PER MFP (500+)</t>
  </si>
  <si>
    <t>Q24-DN000000120844</t>
  </si>
  <si>
    <t>RF CT KONICA/MINOLTA MFP-PER MFP (1-9)</t>
  </si>
  <si>
    <t>Q24-DN000000120845</t>
  </si>
  <si>
    <t>RF CT KONICA/MINOLTA MFP-PER MFP (10-49)</t>
  </si>
  <si>
    <t>Q24-DN000000120846</t>
  </si>
  <si>
    <t>RF CT KONICA/MINOLTA MFP-PER MFP(50-499)</t>
  </si>
  <si>
    <t>Q24-DN000000120847</t>
  </si>
  <si>
    <t>RF CT KONICA/MINOLTA MFP-PER MFP (500+)</t>
  </si>
  <si>
    <t>Q24-DN000000120848</t>
  </si>
  <si>
    <t>RECONNECT RF BUSINESS</t>
  </si>
  <si>
    <t>Q24-DN000000120849</t>
  </si>
  <si>
    <t>RECONNECT RF ENTERPRISE SUITE</t>
  </si>
  <si>
    <t>Q24-DN000000120851</t>
  </si>
  <si>
    <t>RECONNECT RF ENTERPRISE INTEGRATION</t>
  </si>
  <si>
    <t>RightFax Integration Software</t>
  </si>
  <si>
    <t>Q24-DN000000120852</t>
  </si>
  <si>
    <t>RF BUSINESS TO ENTERPRISE SUITE</t>
  </si>
  <si>
    <t>Q24-DN000000120854</t>
  </si>
  <si>
    <t>RF BUSINESS TO ENTERPRISE INTEGRATION</t>
  </si>
  <si>
    <t>Q24-DN000000120855</t>
  </si>
  <si>
    <t>RF ENTERPRISE SERVER TO ENTERPRISE SUITE</t>
  </si>
  <si>
    <t>RightFax Integration Software Suite</t>
  </si>
  <si>
    <t>Q24-DN000000120856</t>
  </si>
  <si>
    <t>RF ENTERPRISE SERVER TO ENTERPRISE INT</t>
  </si>
  <si>
    <t>Q24-DN000000120857</t>
  </si>
  <si>
    <t>RF ENTERPRISE SUITE TO ENTERPRISE INT</t>
  </si>
  <si>
    <t>Q24-DN000000120858</t>
  </si>
  <si>
    <t>VMWARE VSPHERE 6 ESSL 3 HOSTS</t>
  </si>
  <si>
    <t>VMWare Software</t>
  </si>
  <si>
    <t>Q24-DN000000122523</t>
  </si>
  <si>
    <t>M100 SAN WARRANTY 1Y EXT</t>
  </si>
  <si>
    <t>Q24-DN000000122606</t>
  </si>
  <si>
    <t>R120F-1M STD WARRANTY 1Y EXT</t>
  </si>
  <si>
    <t>Q24-DN000000122610</t>
  </si>
  <si>
    <t>SV9193-NMC XMP-8PORT LIC</t>
  </si>
  <si>
    <t>Q24-DN000000122614</t>
  </si>
  <si>
    <t>Q24-DN000000122618</t>
  </si>
  <si>
    <t>M100 SAN WARRANTY 3Y</t>
  </si>
  <si>
    <t>Q24-DN000000122619</t>
  </si>
  <si>
    <t>Q24-DN000000122623</t>
  </si>
  <si>
    <t>Recording CLOUD CMNTY SMS TEXT ADAPTER</t>
  </si>
  <si>
    <t>Q24-DN000000122794</t>
  </si>
  <si>
    <t>SV95 V2 SR-MGC GENERIC SW</t>
  </si>
  <si>
    <t>SR-MGC Software</t>
  </si>
  <si>
    <t>Q24-DN000000125016</t>
  </si>
  <si>
    <t>85-112 S9 MAIN SYSTEM</t>
  </si>
  <si>
    <t>SV Version S9</t>
  </si>
  <si>
    <t>Q24-DN000000125079</t>
  </si>
  <si>
    <t>3C License</t>
  </si>
  <si>
    <t>Q24-DN000000125404</t>
  </si>
  <si>
    <t>Q24-DN000000125405</t>
  </si>
  <si>
    <t>Q24-DN000000125406</t>
  </si>
  <si>
    <t>SV81 MLC MOBILE-1 LIC</t>
  </si>
  <si>
    <t>MLC License</t>
  </si>
  <si>
    <t>Q24-DN000000125588</t>
  </si>
  <si>
    <t>SV83 MLC MOBILE-1 LIC</t>
  </si>
  <si>
    <t>Q24-DN000000125589</t>
  </si>
  <si>
    <t>SV85 MLC MOBILE-1 LIC</t>
  </si>
  <si>
    <t>Q24-DN000000125590</t>
  </si>
  <si>
    <t>SV9X UMH CROSS INITIAL 4 PORTS</t>
  </si>
  <si>
    <t>Q24-DN000000125594</t>
  </si>
  <si>
    <t>Recording SCREEN RECORDING SW - (4 PACK) EA</t>
  </si>
  <si>
    <t>Recording Software</t>
  </si>
  <si>
    <t>Q24-DN000000125652</t>
  </si>
  <si>
    <t>Recording LITE BASE SW - (4 PACK) EA</t>
  </si>
  <si>
    <t>Q24-DN000000125655</t>
  </si>
  <si>
    <t>Recording UPGRADE FROM ENC LITE TO SBS</t>
  </si>
  <si>
    <t>Q24-DN000000125656</t>
  </si>
  <si>
    <t>SV9100 INCONTROL ADDON MP-01 LIC</t>
  </si>
  <si>
    <t>Q24-DN000000126889</t>
  </si>
  <si>
    <t>SV91 CRM INTEGRATION-LIC 01 MP</t>
  </si>
  <si>
    <t>Q24-DN000000126890</t>
  </si>
  <si>
    <t>SV91 UM8K LANG MP LIC-01</t>
  </si>
  <si>
    <t>SV9100 VM License</t>
  </si>
  <si>
    <t>Q24-DN000000126891</t>
  </si>
  <si>
    <t>SV91 UM8K FAX PORT MP LIC-01</t>
  </si>
  <si>
    <t>Q24-DN000000126894</t>
  </si>
  <si>
    <t>SV91 UM8K TTS PORT LIC-01 MP</t>
  </si>
  <si>
    <t>Q24-DN000000126895</t>
  </si>
  <si>
    <t>SV91 UM8K TTS LANG LIC-01 MP</t>
  </si>
  <si>
    <t>Q24-DN000000126896</t>
  </si>
  <si>
    <t>SV91 UM8K AMIS NETWORK MP LIC</t>
  </si>
  <si>
    <t>Q24-DN000000126897</t>
  </si>
  <si>
    <t>SV9100 WOOFWARE CUSTOMIZED -LIC</t>
  </si>
  <si>
    <t>Q24-DN000000127659</t>
  </si>
  <si>
    <t>SV8100 WOOFWARE CUSTOMIZED -LIC</t>
  </si>
  <si>
    <t>SV8100 License</t>
  </si>
  <si>
    <t>Q24-DN000000127660</t>
  </si>
  <si>
    <t>SV95 V3 SR-MGC GENERIC SW</t>
  </si>
  <si>
    <t>Q24-DN000000127897</t>
  </si>
  <si>
    <t>SV95 V4 SR-MGC GENERIC SW</t>
  </si>
  <si>
    <t>Q24-DN000000127898</t>
  </si>
  <si>
    <t>SV9100 MYRTLE CUSTOMIZED-LIC</t>
  </si>
  <si>
    <t>Q24-DN000000128540</t>
  </si>
  <si>
    <t>85-113 S10 MAIN SYSTEM</t>
  </si>
  <si>
    <t>SV Version S10</t>
  </si>
  <si>
    <t>Q24-DN000000128683</t>
  </si>
  <si>
    <t>Recording ECAPTURE SOFTWARE DESKTOP LICENSE</t>
  </si>
  <si>
    <t>Recording License</t>
  </si>
  <si>
    <t>Q24-DN000000128749</t>
  </si>
  <si>
    <t>Recording ECAPTURE SOFTWARE SITE LICENSE</t>
  </si>
  <si>
    <t>Q24-DN000000128750</t>
  </si>
  <si>
    <t>Recording ECAPTURE SOFTWARE ENT LICENSE</t>
  </si>
  <si>
    <t>Q24-DN000000128751</t>
  </si>
  <si>
    <t>Recording Community Data Targets (Prem)</t>
  </si>
  <si>
    <t>Q24-DN000000128818</t>
  </si>
  <si>
    <t>SV95 V5 SR-MGC GENERIC SW</t>
  </si>
  <si>
    <t>Q24-DN000000129898</t>
  </si>
  <si>
    <t>SV9000 License</t>
  </si>
  <si>
    <t>Q24-FR000000122065</t>
  </si>
  <si>
    <t>3C NEW SYSTEM / UCM-SW</t>
  </si>
  <si>
    <t xml:space="preserve">UCM Software </t>
  </si>
  <si>
    <t>Q24-UW000000107759</t>
  </si>
  <si>
    <t>SV95 STARTER PLATFORM LIC</t>
  </si>
  <si>
    <t>Q24-UW000000107866</t>
  </si>
  <si>
    <t>Q24-UW000000107989</t>
  </si>
  <si>
    <t>SV95 V2 UC APPLIANCE VER LIC</t>
  </si>
  <si>
    <t>Q24-UW000000108543</t>
  </si>
  <si>
    <t>SV95 V2 UC SOFTWARE VER LIC</t>
  </si>
  <si>
    <t>Q24-UW000000108544</t>
  </si>
  <si>
    <t>SV95 PREMIUM USER-1 LIC</t>
  </si>
  <si>
    <t>Q24-UW000000108546</t>
  </si>
  <si>
    <t>SV95 HM PREMIUM USER-1 LIC</t>
  </si>
  <si>
    <t>Q24-UW000000108549</t>
  </si>
  <si>
    <t>SV95 UPG PREMIUM USER-1 LIC</t>
  </si>
  <si>
    <t>Q24-UW000000108550</t>
  </si>
  <si>
    <t>SV95 UPG HM PREMIUM USER-1 LIC</t>
  </si>
  <si>
    <t>Q24-UW000000118620</t>
  </si>
  <si>
    <t>SV95 V3 UC APPLIANCE VER LIC</t>
  </si>
  <si>
    <t>Q24-UW000000126620</t>
  </si>
  <si>
    <t>SV95 V3 UC SOFTWARE VER LIC</t>
  </si>
  <si>
    <t>Q24-UW000000126621</t>
  </si>
  <si>
    <t>SV95 V4 UC APPLIANCE VER LIC</t>
  </si>
  <si>
    <t>Q24-UW000000127899</t>
  </si>
  <si>
    <t>SV95 V4 UC SOFTWARE VER LIC</t>
  </si>
  <si>
    <t>Q24-UW000000127900</t>
  </si>
  <si>
    <t>SV95 V5 UC APPLIANCE VER LIC</t>
  </si>
  <si>
    <t>Q24-UW000000129899</t>
  </si>
  <si>
    <t>SV95 V5 UC SOFTWARE VER LIC</t>
  </si>
  <si>
    <t>Q24-UW000000129900</t>
  </si>
  <si>
    <t>SV95 UMGI RN OPTION</t>
  </si>
  <si>
    <t>BE115093</t>
  </si>
  <si>
    <t>SV95 UMGI RN VIRTUAL OPTION</t>
  </si>
  <si>
    <t>BE115094</t>
  </si>
  <si>
    <t>SV95 UPG PREMIUM VOICE (1)</t>
  </si>
  <si>
    <t>BE115275</t>
  </si>
  <si>
    <t>SV95 PREMIUM VOICE (1)</t>
  </si>
  <si>
    <t>BE115276</t>
  </si>
  <si>
    <t>SV95 SR NODE RESOURCE -1</t>
  </si>
  <si>
    <t>SV9500 Resource License</t>
  </si>
  <si>
    <t>BE115919</t>
  </si>
  <si>
    <t>SV95 SR NODE RESOURCE(S) -1</t>
  </si>
  <si>
    <t>BE115920</t>
  </si>
  <si>
    <t>SV95 ACD 1 AGENT OPTION</t>
  </si>
  <si>
    <t>SV9500 Optional Software</t>
  </si>
  <si>
    <t>BE117026</t>
  </si>
  <si>
    <t>SV95 UCM EXT/VM/ASSIST (1)</t>
  </si>
  <si>
    <t>Q24-DN000000108290</t>
  </si>
  <si>
    <t>SWA Recording REINSTATEMENT FEE</t>
  </si>
  <si>
    <t>Q24-DN000000110367</t>
  </si>
  <si>
    <t>3C UM8700 LITE - ADDL 25 UM USERS</t>
  </si>
  <si>
    <t>UM8700 Additional Users</t>
  </si>
  <si>
    <t>Q24-DN000000118631</t>
  </si>
  <si>
    <t>3C UM8700 LITE - 12PTS/25UM</t>
  </si>
  <si>
    <t>Um8700 Software</t>
  </si>
  <si>
    <t>Q24-DN000000118632</t>
  </si>
  <si>
    <t>3C UCM COMMERCIAL SOFTWARE DVD</t>
  </si>
  <si>
    <t>Application SW</t>
  </si>
  <si>
    <t>Q24-DN000000120032</t>
  </si>
  <si>
    <t>UC ACD MULTIPLEXER DVD</t>
  </si>
  <si>
    <t>Q24-DN000000120197</t>
  </si>
  <si>
    <t>UC ACD MULTIPLEXER CORE SW</t>
  </si>
  <si>
    <t>Q24-DN000000120198</t>
  </si>
  <si>
    <t>SQL STD EDIT 2012 MEDIA</t>
  </si>
  <si>
    <t>Q24-DN000000120296</t>
  </si>
  <si>
    <t>GNAV 8.X TO 9.X SW CONV KIT</t>
  </si>
  <si>
    <t>Call Center SW</t>
  </si>
  <si>
    <t>Q24-FR000000112860</t>
  </si>
  <si>
    <t>SV93 UCM FREE NUMBERING LA</t>
  </si>
  <si>
    <t>Q24-FR000000106732</t>
  </si>
  <si>
    <t>SV93 UCM ADV.IMPORT/EXPORT LA</t>
  </si>
  <si>
    <t>Q24-FR000000106733</t>
  </si>
  <si>
    <t>BCT SV9300 SOFTWARE DVD</t>
  </si>
  <si>
    <t>Software DVD</t>
  </si>
  <si>
    <t>Q24-FR000000109791</t>
  </si>
  <si>
    <t>3C UCM DOD/LSC SOFTWARE DVD</t>
  </si>
  <si>
    <t>Q24-FR000000112442</t>
  </si>
  <si>
    <t>SPH JITC SOFTWARE DVD</t>
  </si>
  <si>
    <t>Q24-FR000000112445</t>
  </si>
  <si>
    <t>3C CMM SOFTWARE DVD</t>
  </si>
  <si>
    <t>Q24-FR000000112706</t>
  </si>
  <si>
    <t>BCT SOFTWARE DVD</t>
  </si>
  <si>
    <t>Q24-FR000000112707</t>
  </si>
  <si>
    <t>MS W2012 SERVER 5-DEVICE CAL KIT</t>
  </si>
  <si>
    <t>Q24-FR000000112911</t>
  </si>
  <si>
    <t>MS W2012 SERVER 5-USER CAL KIT</t>
  </si>
  <si>
    <t>Q24-FR000000112912</t>
  </si>
  <si>
    <t>SV81 IN SERVER MIGRATION SSD</t>
  </si>
  <si>
    <t>Switch Software</t>
  </si>
  <si>
    <t>Q24-FR000000113027</t>
  </si>
  <si>
    <t>CD-MIGRATION CPOO-US (WH)</t>
  </si>
  <si>
    <t>Q24-FR000000122682</t>
  </si>
  <si>
    <t>SV9500 CORE DVD SET</t>
  </si>
  <si>
    <t>Q24-FR000000126601</t>
  </si>
  <si>
    <t>SV9500 PLATFORM DVD SET</t>
  </si>
  <si>
    <t>Q24-FR000000126602</t>
  </si>
  <si>
    <t>SV9X UMH REPLACEMENT MEDIA KIT V11.9</t>
  </si>
  <si>
    <t>Q24-FR000000126712</t>
  </si>
  <si>
    <t>SV93 SIP DUAL CPU MIGRATION KIT</t>
  </si>
  <si>
    <t>Q24-UW000000107410</t>
  </si>
  <si>
    <t>SV95 CMM SESSION BASE-10</t>
  </si>
  <si>
    <t>Q24-UW000000122782</t>
  </si>
  <si>
    <t>SV9100S FLEX 12PHONE PKG</t>
  </si>
  <si>
    <t>Q24-UW000000108789</t>
  </si>
  <si>
    <t>SV95 CMM SESSION ADD-10</t>
  </si>
  <si>
    <t>Q24-UW000000108554</t>
  </si>
  <si>
    <t>SV95 CMM SESSION BASE-20</t>
  </si>
  <si>
    <t>Q24-UW000000108553</t>
  </si>
  <si>
    <t>DTL-2E-1 (BK) TEL</t>
  </si>
  <si>
    <t>2 button Black Digital Terminal</t>
  </si>
  <si>
    <t>BE106971</t>
  </si>
  <si>
    <t>UA5200 KEYBOARD</t>
  </si>
  <si>
    <t>Keyboard for UA5200</t>
  </si>
  <si>
    <t>Q24-FR000000106774</t>
  </si>
  <si>
    <t>NEC COHub</t>
  </si>
  <si>
    <t xml:space="preserve">COHub provides a single T1, E1, ISDN-PRI or ISDN-QSIG </t>
  </si>
  <si>
    <t>Q24-FR000000112438</t>
  </si>
  <si>
    <t>NEC BranchHub</t>
  </si>
  <si>
    <t>BranchHub provides 12 analog station ports and 6 analog trunk ports (COT/FXO)</t>
  </si>
  <si>
    <t>Q24-FR000000112439</t>
  </si>
  <si>
    <t>NEC PhoneHub 24p</t>
  </si>
  <si>
    <t>PhoneHub enables up to 24 analog stations</t>
  </si>
  <si>
    <t>Q24-FR000000112440</t>
  </si>
  <si>
    <t>NEC MeetingHub</t>
  </si>
  <si>
    <t xml:space="preserve">Conference Bridge </t>
  </si>
  <si>
    <t>Q24-FR000000112441</t>
  </si>
  <si>
    <t>DT(x)/IT(x)8/16D-1(BK)HANDSET CORD(12FT)</t>
  </si>
  <si>
    <t>Handset Cord</t>
  </si>
  <si>
    <t>Q24-FR000000113160</t>
  </si>
  <si>
    <t>17 INCH FLAT SCREEN MONITOR</t>
  </si>
  <si>
    <t>Monitor for Voice Mail System</t>
  </si>
  <si>
    <t>Q24-FR000000113334</t>
  </si>
  <si>
    <t>JCT VOICE BOARD CABLE</t>
  </si>
  <si>
    <t>Cable</t>
  </si>
  <si>
    <t>Q24-FR000000113336</t>
  </si>
  <si>
    <t>12 Port, D120JCT-EW (PCIe)</t>
  </si>
  <si>
    <t>Circuit Board - Voice Board for Voice Mail</t>
  </si>
  <si>
    <t>Q24-FR000000113362</t>
  </si>
  <si>
    <t>24 Port, D240JCT-T1-EW (PCIe)</t>
  </si>
  <si>
    <t>Q24-FR000000113363</t>
  </si>
  <si>
    <t>8 Port, D82JCT-EW (PCIe)</t>
  </si>
  <si>
    <t>Q24-FR000000113364</t>
  </si>
  <si>
    <t>48 Port, D480JCT-T1-EW (PCIe)</t>
  </si>
  <si>
    <t>Q24-FR000000113375</t>
  </si>
  <si>
    <t>D/82JCT-U PCI</t>
  </si>
  <si>
    <t>Q24-FR000000113332</t>
  </si>
  <si>
    <t>4 DROP PCI CONNECTOR CABLE</t>
  </si>
  <si>
    <t>Q24-FR000000113355</t>
  </si>
  <si>
    <t>4 Port, D4PCIUF-EW (PCIe)</t>
  </si>
  <si>
    <t>Q24-FR000000113361</t>
  </si>
  <si>
    <t>4 PORT, D42JCT-EW (PCIE)</t>
  </si>
  <si>
    <t>Q24-FR000000113371</t>
  </si>
  <si>
    <t>2 Port Serial Card, PCIe</t>
  </si>
  <si>
    <t>Circuit Board</t>
  </si>
  <si>
    <t>Q24-FR000000113376</t>
  </si>
  <si>
    <t>D/4 PCI-E 4 Port Analog Board</t>
  </si>
  <si>
    <t>Q24-FR000000113403</t>
  </si>
  <si>
    <t>D/120 PCI-E 12 Port Analog Board</t>
  </si>
  <si>
    <t>Q24-FR000000113404</t>
  </si>
  <si>
    <t>D/240 PCI-E 24 Port/T1 Digital Board</t>
  </si>
  <si>
    <t>Q24-FR000000113405</t>
  </si>
  <si>
    <t>UCE DVD SET</t>
  </si>
  <si>
    <t>DVD for UCE</t>
  </si>
  <si>
    <t>Q24-FR000000111659</t>
  </si>
  <si>
    <t>PCI CTBUS 5-DROP R5500/R720/R7610</t>
  </si>
  <si>
    <t>Q24-FR000000111974</t>
  </si>
  <si>
    <t>E-4000 RAID BATTERY</t>
  </si>
  <si>
    <t>Battery</t>
  </si>
  <si>
    <t>Q24-FR000000111976</t>
  </si>
  <si>
    <t>17-INCH FLAT SCREEN MONITOR</t>
  </si>
  <si>
    <t>Q24-FR000000111977</t>
  </si>
  <si>
    <t>USB External Modem</t>
  </si>
  <si>
    <t>Q24-FR000000111978</t>
  </si>
  <si>
    <t>Serial to IP Converter - Single Port</t>
  </si>
  <si>
    <t>Convertor for Serial to IP</t>
  </si>
  <si>
    <t>Q24-FR000000111979</t>
  </si>
  <si>
    <t>UM8700 REPLACEMENT USB DONGLE</t>
  </si>
  <si>
    <t xml:space="preserve"> USB Key</t>
  </si>
  <si>
    <t>Q24-FR000000112041</t>
  </si>
  <si>
    <t>UM8700-8.2 REPLACEMENT MEDIA KIT</t>
  </si>
  <si>
    <t>DVD for UM8700</t>
  </si>
  <si>
    <t>Q24-FR000000112045</t>
  </si>
  <si>
    <t>E-2900 RAID BATTERY</t>
  </si>
  <si>
    <t>Q24-FR000000112062</t>
  </si>
  <si>
    <t>PCIe EXPANSION RACK</t>
  </si>
  <si>
    <t>Rack for Expansion</t>
  </si>
  <si>
    <t>Q24-FR000000112063</t>
  </si>
  <si>
    <t>DELL R720 OEM (2U) - UM8700</t>
  </si>
  <si>
    <t>UM8700 Server</t>
  </si>
  <si>
    <t>Q24-FR000000112066</t>
  </si>
  <si>
    <t>UM8700 CUT-OVER KEY AND DONGLE</t>
  </si>
  <si>
    <t>Q24-FR000000112150</t>
  </si>
  <si>
    <t>NMC ENTERPRISE SERVER (1U-2WAY-8GB)</t>
  </si>
  <si>
    <t>NMC Enterprise Server (1U-2Way-8GB)</t>
  </si>
  <si>
    <t>Q24-DN000000119788</t>
  </si>
  <si>
    <t>TR1034+E2-2L   2 Analog V.34 PCIe</t>
  </si>
  <si>
    <t>Q24-FR000000112347</t>
  </si>
  <si>
    <t>TR1034+E4-4L   4  Analog V.34 PCIe</t>
  </si>
  <si>
    <t>Q24-FR000000112348</t>
  </si>
  <si>
    <t>SV93 SIP BASIC (64) PLUS PKG</t>
  </si>
  <si>
    <t xml:space="preserve">SV9300 SIP Basic (64) Plus Package </t>
  </si>
  <si>
    <t>Q24-UW000000107829</t>
  </si>
  <si>
    <t>SV93 SIP BASIC (128) PLUS PKG</t>
  </si>
  <si>
    <t xml:space="preserve">SV9300 SIP Basic (128) Plus Package </t>
  </si>
  <si>
    <t>Q24-UW000000107830</t>
  </si>
  <si>
    <t>SV93 SIP REMOTE (128) PLUS PKG</t>
  </si>
  <si>
    <t xml:space="preserve">SV9300 Remote (128) Plus Package </t>
  </si>
  <si>
    <t>Q24-UW000000107831</t>
  </si>
  <si>
    <t>SV93 SIP REMOTE (64) PLUS PKG</t>
  </si>
  <si>
    <t>SV9300 Remote (64) Plus Package</t>
  </si>
  <si>
    <t>Q24-UW000000107832</t>
  </si>
  <si>
    <t>SV93 SIP DUAL CPU (64) PLUS PKG</t>
  </si>
  <si>
    <t>SV9300 SIP Dual (64) Plus Package</t>
  </si>
  <si>
    <t>Q24-UW000000107833</t>
  </si>
  <si>
    <t>SV93 SIP DUAL CPU (128) PLUS PKG</t>
  </si>
  <si>
    <t xml:space="preserve">SV9300 SIP Dual (128) Plus Package </t>
  </si>
  <si>
    <t>Q24-UW000000107834</t>
  </si>
  <si>
    <t>SV93 SIP FAILOVER CPU (64)</t>
  </si>
  <si>
    <t xml:space="preserve">SV9300 SIP Failover CPU (64) </t>
  </si>
  <si>
    <t>Q24-UW000000107835</t>
  </si>
  <si>
    <t>SV93 SIP FAILOVER CPU (128)</t>
  </si>
  <si>
    <t xml:space="preserve">SV9300 SIP Failover CPU (128) </t>
  </si>
  <si>
    <t>Q24-UW000000107836</t>
  </si>
  <si>
    <t>SV9100S BASIC PACKAGE</t>
  </si>
  <si>
    <t>SV9100S Basic Package</t>
  </si>
  <si>
    <t>Q24-UW000000107842</t>
  </si>
  <si>
    <t>SV9100E BASIC PACKAGE</t>
  </si>
  <si>
    <t xml:space="preserve">SV9100E BASIC PACKAGE </t>
  </si>
  <si>
    <t>Q24-UW000000107843</t>
  </si>
  <si>
    <t>CHS1UG (S)-US</t>
  </si>
  <si>
    <t xml:space="preserve">CHS1UG (S) -US (1U chassis) </t>
  </si>
  <si>
    <t>BE112971</t>
  </si>
  <si>
    <t>CHS2UG (D)-US</t>
  </si>
  <si>
    <t>CHS2UG (D) -US chassis for Dual CPU
- SN</t>
  </si>
  <si>
    <t>BE112980</t>
  </si>
  <si>
    <t>SCC-CP10A MP-US</t>
  </si>
  <si>
    <t xml:space="preserve">The SCC-CP10A MP-US is the main processor </t>
  </si>
  <si>
    <t>BE113005</t>
  </si>
  <si>
    <t>GPZ-64IPLD</t>
  </si>
  <si>
    <t xml:space="preserve">GPZ-64IPLD VoIP Daughter Board </t>
  </si>
  <si>
    <t>BE113013</t>
  </si>
  <si>
    <t>GPZ-128IPLD</t>
  </si>
  <si>
    <t xml:space="preserve">GPZ-128LPLD VoIP Daughter Board </t>
  </si>
  <si>
    <t>BE113015</t>
  </si>
  <si>
    <t>GPZ-BS10</t>
  </si>
  <si>
    <t>The GPZ-BS10 (BUS interface blade)</t>
  </si>
  <si>
    <t>BE113016</t>
  </si>
  <si>
    <t>GPZ-BS11</t>
  </si>
  <si>
    <t xml:space="preserve">The GPZ-BS11 (BUS interface blade) </t>
  </si>
  <si>
    <t>BE113017</t>
  </si>
  <si>
    <t>GCD-8DLCA</t>
  </si>
  <si>
    <t xml:space="preserve">8 port digital station interface blade  </t>
  </si>
  <si>
    <t>BE113018</t>
  </si>
  <si>
    <t>GPZ-8DLCB</t>
  </si>
  <si>
    <t xml:space="preserve">8 port digital station interface daughter board. </t>
  </si>
  <si>
    <t>BE113019</t>
  </si>
  <si>
    <t>GCD-16DLCA</t>
  </si>
  <si>
    <t xml:space="preserve">16 port digital station interface blade </t>
  </si>
  <si>
    <t>BE113020</t>
  </si>
  <si>
    <t>GCD-4COTB</t>
  </si>
  <si>
    <t xml:space="preserve">4 port COT interface blade </t>
  </si>
  <si>
    <t>BE113029</t>
  </si>
  <si>
    <t>GPZ-4COTF</t>
  </si>
  <si>
    <t xml:space="preserve">4 port COT interface daughter board </t>
  </si>
  <si>
    <t>BE113030</t>
  </si>
  <si>
    <t>GCD-8LCA</t>
  </si>
  <si>
    <t xml:space="preserve">8 port analog station interface blade  </t>
  </si>
  <si>
    <t>BE113024</t>
  </si>
  <si>
    <t>GPZ-8LCE</t>
  </si>
  <si>
    <t xml:space="preserve">8 port analog station interface daughter board. </t>
  </si>
  <si>
    <t>BE113025</t>
  </si>
  <si>
    <t>GCD-2BRIA</t>
  </si>
  <si>
    <t>Two 2-channel circuits (2B+D) BRI interface blade</t>
  </si>
  <si>
    <t>BE113033</t>
  </si>
  <si>
    <t>GPZ-2BRIA</t>
  </si>
  <si>
    <t>Two 2-channel circuits (2B+D) BRI interface daughther board</t>
  </si>
  <si>
    <t>BE113034</t>
  </si>
  <si>
    <t>GCD-PRTA</t>
  </si>
  <si>
    <t>T1/PRI (1.5M) interface blade</t>
  </si>
  <si>
    <t>BE113037</t>
  </si>
  <si>
    <t>GCD-CCTA</t>
  </si>
  <si>
    <t>Common Channel Handler (Digital CCIS) interface blade</t>
  </si>
  <si>
    <t>BE113038</t>
  </si>
  <si>
    <t>GCD-4DIOPA</t>
  </si>
  <si>
    <t xml:space="preserve">4-port Analog DID Trunk interface blade </t>
  </si>
  <si>
    <t>BE113039</t>
  </si>
  <si>
    <t>GCD-4ODTA</t>
  </si>
  <si>
    <t>4-port E&amp;M Trunk interface blade</t>
  </si>
  <si>
    <t>BE113041</t>
  </si>
  <si>
    <t>GCD-LTA</t>
  </si>
  <si>
    <t>8 Digital / 2 Analog station interface blade</t>
  </si>
  <si>
    <t>BE113170</t>
  </si>
  <si>
    <t>GPZ-IPLE</t>
  </si>
  <si>
    <t>VoIP Daughter Board</t>
  </si>
  <si>
    <t>BE113281</t>
  </si>
  <si>
    <t>GCD-VM00</t>
  </si>
  <si>
    <t>Voicemail blade</t>
  </si>
  <si>
    <t>BE113046</t>
  </si>
  <si>
    <t>GCD-ETIA</t>
  </si>
  <si>
    <t xml:space="preserve">PoE Gigabit Switch Base Unit </t>
  </si>
  <si>
    <t>BE113045</t>
  </si>
  <si>
    <t>GCD-PVAA</t>
  </si>
  <si>
    <t>Blade for Multimedia Conference Bridge 
8 or 1</t>
  </si>
  <si>
    <t>BE113050</t>
  </si>
  <si>
    <t>GCD-IN SERVER II</t>
  </si>
  <si>
    <t>InServer Blade</t>
  </si>
  <si>
    <t>Q24-FR000000106831</t>
  </si>
  <si>
    <t>GCD-CP10</t>
  </si>
  <si>
    <t>CPU Blade</t>
  </si>
  <si>
    <t>BE113218</t>
  </si>
  <si>
    <t>SD-A1 US</t>
  </si>
  <si>
    <t>BE113282</t>
  </si>
  <si>
    <t>SD-B1 US</t>
  </si>
  <si>
    <t>BE113283</t>
  </si>
  <si>
    <t>GCD-RGA</t>
  </si>
  <si>
    <t>Gateway Application for a conference capability.</t>
  </si>
  <si>
    <t>BE113292</t>
  </si>
  <si>
    <t>CHS2UG-US</t>
  </si>
  <si>
    <t>CHS2UG-US Chassis</t>
  </si>
  <si>
    <t>BE112986</t>
  </si>
  <si>
    <t>CHSG LARGE BATT BOX</t>
  </si>
  <si>
    <t>Long term battery box for CHS1UG or CHS2UG
- (3) P</t>
  </si>
  <si>
    <t>BE113149</t>
  </si>
  <si>
    <t>CHS2UG B-US</t>
  </si>
  <si>
    <t>9.5 inch chassis</t>
  </si>
  <si>
    <t>BE113294</t>
  </si>
  <si>
    <t>CHS2UG E</t>
  </si>
  <si>
    <t>Expansion Chassis</t>
  </si>
  <si>
    <t>BE113298</t>
  </si>
  <si>
    <t>IP5D-RACK MOUNT BAR SET</t>
  </si>
  <si>
    <t>Rack Mount Bar</t>
  </si>
  <si>
    <t>Q24-FR000000106849</t>
  </si>
  <si>
    <t>CHS2UG MOVABLE WALL MOUNT KIT</t>
  </si>
  <si>
    <t>Wall Mount Kit</t>
  </si>
  <si>
    <t>BE113300</t>
  </si>
  <si>
    <t>CHS2UG B SMALL BATT BOX</t>
  </si>
  <si>
    <t>Replacement short term battery box for CHSGW / CHS2U-B-US</t>
  </si>
  <si>
    <t>BE113148</t>
  </si>
  <si>
    <t>CHS2UG BLANK SLOT COVER KIT</t>
  </si>
  <si>
    <t>Blank Slot Cover Set</t>
  </si>
  <si>
    <t>Q24-FR000000106854</t>
  </si>
  <si>
    <t>GCD-4LCF</t>
  </si>
  <si>
    <t xml:space="preserve">4 port analog interface blade </t>
  </si>
  <si>
    <t>BE113434</t>
  </si>
  <si>
    <t>GCD-8LCF</t>
  </si>
  <si>
    <t xml:space="preserve">8 port analog interface blade </t>
  </si>
  <si>
    <t>BE113435</t>
  </si>
  <si>
    <t>GPZ-4LCF</t>
  </si>
  <si>
    <t xml:space="preserve">4 port analog interface daughter board </t>
  </si>
  <si>
    <t>BE113436</t>
  </si>
  <si>
    <t>GPZ-8LCF</t>
  </si>
  <si>
    <t xml:space="preserve">8 port analog interface daughter board </t>
  </si>
  <si>
    <t>BE113437</t>
  </si>
  <si>
    <t>CHS2UG B FRONT COVER</t>
  </si>
  <si>
    <t>Cover</t>
  </si>
  <si>
    <t>BE113150</t>
  </si>
  <si>
    <t>CHS2UG B FRONT COVER EXP</t>
  </si>
  <si>
    <t>BE113151</t>
  </si>
  <si>
    <t>SV9100 RGA APP GATEWAY-CF</t>
  </si>
  <si>
    <t>4GB  Compact  Flash  for  SV9100  RGA  Conference  Bridge</t>
  </si>
  <si>
    <t>Q24-FR000000106309</t>
  </si>
  <si>
    <t>SV9100 PVA PMS-KIT</t>
  </si>
  <si>
    <t>PVA PMS Kit</t>
  </si>
  <si>
    <t>Q24-UW000000107844</t>
  </si>
  <si>
    <t>CHS1U/CHS2U EXT BATT KIT</t>
  </si>
  <si>
    <t xml:space="preserve">CHS1U/CHS2U EXTERNAL BATTERY KIT </t>
  </si>
  <si>
    <t>Q24-UW000000107845</t>
  </si>
  <si>
    <t>3 SLOT CHASSIS BATT KIT</t>
  </si>
  <si>
    <t>3 Slot Chassis BATTERT KIT</t>
  </si>
  <si>
    <t>Q24-UW000000107846</t>
  </si>
  <si>
    <t>SV9100S CP10-A1 KIT</t>
  </si>
  <si>
    <t>GCD-CP10-US Main Processor blade and the SD-A1 US</t>
  </si>
  <si>
    <t>Q24-UW000000107847</t>
  </si>
  <si>
    <t>SV9100E CP10-B1 KIT</t>
  </si>
  <si>
    <t>GCD-CP10-US Main Processor blade and the SD-B1 US</t>
  </si>
  <si>
    <t>Q24-UW000000107848</t>
  </si>
  <si>
    <t>SV9100S 6 PHONE PACKAGE</t>
  </si>
  <si>
    <t xml:space="preserve">SV9100S 6 PHONE PACKAGE </t>
  </si>
  <si>
    <t>Q24-UW000000107849</t>
  </si>
  <si>
    <t>SV9100S 12 PHONE PACKAGE</t>
  </si>
  <si>
    <t xml:space="preserve">SV9100ES 6 PHONE PACKAGE </t>
  </si>
  <si>
    <t>Q24-UW000000107850</t>
  </si>
  <si>
    <t>SV9100E 6 PHONE PACKAGE</t>
  </si>
  <si>
    <t xml:space="preserve">SV9100E 6 PHONE PACKAGE </t>
  </si>
  <si>
    <t>Q24-UW000000107851</t>
  </si>
  <si>
    <t>SV9100E 12 PHONE PACKAGE</t>
  </si>
  <si>
    <t xml:space="preserve">SV9100E 12 PHONE PACKAGE </t>
  </si>
  <si>
    <t>Q24-UW000000107852</t>
  </si>
  <si>
    <t>SV9100 MIGRATION KIT-E</t>
  </si>
  <si>
    <t xml:space="preserve">SV9100 MIGRATION KIT E is the migration kit </t>
  </si>
  <si>
    <t>Q24-UW000000107853</t>
  </si>
  <si>
    <t>SV9100 MIGRATION KIT-S</t>
  </si>
  <si>
    <t xml:space="preserve">SV9100 MIGRATION KIT S is the migration kit </t>
  </si>
  <si>
    <t>Q24-UW000000107854</t>
  </si>
  <si>
    <t>SV9100 PVA PMS-CF</t>
  </si>
  <si>
    <t>Spare Compact Flash Media for PVA PMS support.</t>
  </si>
  <si>
    <t>Q24-FR000000106216</t>
  </si>
  <si>
    <t>SV9100 S TO E EXPANSION KIT</t>
  </si>
  <si>
    <t xml:space="preserve">SV9100 S to E Expansion KIT is the expansion kit </t>
  </si>
  <si>
    <t>Q24-UW000000107855</t>
  </si>
  <si>
    <t>SV9100 9.5 NETLINK PACKAGE</t>
  </si>
  <si>
    <t>SV9100 Netlink Package</t>
  </si>
  <si>
    <t>Q24-UW000000107856</t>
  </si>
  <si>
    <t>SV9100 19 NETLINK PACKAGE</t>
  </si>
  <si>
    <t>Q24-UW000000107858</t>
  </si>
  <si>
    <t>CD-CP00-US</t>
  </si>
  <si>
    <t>BE108910</t>
  </si>
  <si>
    <t>SV8300 BASIC-PLUS PACKAGE</t>
  </si>
  <si>
    <t>SV8100 Basic Plus Package</t>
  </si>
  <si>
    <t>Q24-UW000000107868</t>
  </si>
  <si>
    <t>CHS2U-US</t>
  </si>
  <si>
    <t>Chassis</t>
  </si>
  <si>
    <t>BE106527</t>
  </si>
  <si>
    <t>CHS BASE UNIT.</t>
  </si>
  <si>
    <t>Floor mount set for 1U/2U Chassis</t>
  </si>
  <si>
    <t>BE106406</t>
  </si>
  <si>
    <t>CHS1U-USS</t>
  </si>
  <si>
    <t>Q24-FR000000112935</t>
  </si>
  <si>
    <t>CHS1U-AC (US)</t>
  </si>
  <si>
    <t>BE107899</t>
  </si>
  <si>
    <t>CHS2U B-US</t>
  </si>
  <si>
    <t>BE110187</t>
  </si>
  <si>
    <t>SCC-CP31-MP-US</t>
  </si>
  <si>
    <t>BE108690</t>
  </si>
  <si>
    <t>CD-MIGRATION CP00-US</t>
  </si>
  <si>
    <t>Q24-FR000000112953</t>
  </si>
  <si>
    <t>LK-MIGRATION CP00 MIGRATION-KIT</t>
  </si>
  <si>
    <t>Migration Kit</t>
  </si>
  <si>
    <t>Q24-UW000000107878</t>
  </si>
  <si>
    <t>PZ-BS10</t>
  </si>
  <si>
    <t>Bus Card</t>
  </si>
  <si>
    <t>BE106342</t>
  </si>
  <si>
    <t>PZ-BS11</t>
  </si>
  <si>
    <t>BE106343</t>
  </si>
  <si>
    <t>PZ-VM21</t>
  </si>
  <si>
    <t>Voice Mail Blade</t>
  </si>
  <si>
    <t>BE106339</t>
  </si>
  <si>
    <t>CD-8DLCA</t>
  </si>
  <si>
    <t>8L Digital Line Circuit Board (Cable Length: Max. 600m)</t>
  </si>
  <si>
    <t>BE106344</t>
  </si>
  <si>
    <t>PZ-8DLCB</t>
  </si>
  <si>
    <t>8L Digital Line Expansion Circuit Board for CD-8DLCA for CD-8LDLCA/CD-16DLCA</t>
  </si>
  <si>
    <t>BE106416</t>
  </si>
  <si>
    <t>CD-16DLCA</t>
  </si>
  <si>
    <t>16L Digital Line Circuit Board (Cable Length: Max. 600m)</t>
  </si>
  <si>
    <t>BE106345</t>
  </si>
  <si>
    <t>CD-4COTB</t>
  </si>
  <si>
    <t xml:space="preserve">4L C.O. Trunk Board (Loop/Ground Start) </t>
  </si>
  <si>
    <t>BE106353</t>
  </si>
  <si>
    <t>PZ-4COTF</t>
  </si>
  <si>
    <t>4L Central Office Trunk Expansion Board for CD-4COTB (Loop/Ground-start) - Caller ID Function</t>
  </si>
  <si>
    <t>BE106354</t>
  </si>
  <si>
    <t>CD-4LCA</t>
  </si>
  <si>
    <t xml:space="preserve">4 Line Analog Blade with MW and CID (-27V). </t>
  </si>
  <si>
    <t>BE106346</t>
  </si>
  <si>
    <t>PZ-4LCA</t>
  </si>
  <si>
    <t>4L Analog Line (SLT) Expansion Circuit Board for CD-4LCA/8LCA with MW and CID</t>
  </si>
  <si>
    <t>BE106347</t>
  </si>
  <si>
    <t>CD-8LCA</t>
  </si>
  <si>
    <t>8L Analog Blade with MW and CID (-27V)</t>
  </si>
  <si>
    <t>BE106348</t>
  </si>
  <si>
    <t>PZ-8LCE</t>
  </si>
  <si>
    <t>8L Analog Line (SLT) Expansion Circuit Board for CD-4LCA /8LCA with MW and CID</t>
  </si>
  <si>
    <t>BE106349</t>
  </si>
  <si>
    <t>CD-2BRIA</t>
  </si>
  <si>
    <t>BE106355</t>
  </si>
  <si>
    <t>PZ-2BRIA</t>
  </si>
  <si>
    <t>Two 2-channel circuits (2B+D) BRI interface daughter board</t>
  </si>
  <si>
    <t>BE106356</t>
  </si>
  <si>
    <t>CD-PRTA</t>
  </si>
  <si>
    <t>ISDN Primary Interface Board (23B+D) - ISDN PRI Trunk</t>
  </si>
  <si>
    <t>BE106359</t>
  </si>
  <si>
    <t>CD-CCTA</t>
  </si>
  <si>
    <t>BE106337</t>
  </si>
  <si>
    <t>CD-4DIOPA</t>
  </si>
  <si>
    <t>BE106360</t>
  </si>
  <si>
    <t>CD-4ODTA</t>
  </si>
  <si>
    <t>BE106361</t>
  </si>
  <si>
    <t>CD-VM00</t>
  </si>
  <si>
    <t>BE106421</t>
  </si>
  <si>
    <t>CD-ETIA</t>
  </si>
  <si>
    <t>BE106420</t>
  </si>
  <si>
    <t>CD-LTA</t>
  </si>
  <si>
    <t>BE106905</t>
  </si>
  <si>
    <t>MGN-U10 ETU</t>
  </si>
  <si>
    <t>Migration card for IPK / IPKII</t>
  </si>
  <si>
    <t>BE109326</t>
  </si>
  <si>
    <t>CD-PVAA</t>
  </si>
  <si>
    <t>Packet Voice Application Blade</t>
  </si>
  <si>
    <t>BE106422</t>
  </si>
  <si>
    <t>CD-4CSIB-A</t>
  </si>
  <si>
    <t>Interface Blade</t>
  </si>
  <si>
    <t>BE107878</t>
  </si>
  <si>
    <t>CHS2U-US(D)</t>
  </si>
  <si>
    <t>Q24-FR000000112954</t>
  </si>
  <si>
    <t>SCC-CPO1MP-US</t>
  </si>
  <si>
    <t>BE109990</t>
  </si>
  <si>
    <t>CHS2U(D) BATT MTG KIT</t>
  </si>
  <si>
    <t>Internal Battery Mounting Kit for CHS2UG (D) -US
c</t>
  </si>
  <si>
    <t>BE109995</t>
  </si>
  <si>
    <t>CHS2U(D) FAN BOX SET</t>
  </si>
  <si>
    <t>FAN Unit for Dual CPU chassis
(Replacement part fo</t>
  </si>
  <si>
    <t>BE109996</t>
  </si>
  <si>
    <t>PZ-32IPLB</t>
  </si>
  <si>
    <t>32 VoIP Daughter Board</t>
  </si>
  <si>
    <t>BE110791</t>
  </si>
  <si>
    <t>PZ-64IPLB</t>
  </si>
  <si>
    <t>64 VoIP Daughter Board</t>
  </si>
  <si>
    <t>BE110792</t>
  </si>
  <si>
    <t>PZ-128IPLB</t>
  </si>
  <si>
    <t>128 VoIP Daughter Board</t>
  </si>
  <si>
    <t>BE110793</t>
  </si>
  <si>
    <t>PZ-64IPLC-A</t>
  </si>
  <si>
    <t>Q24-FR000000112962</t>
  </si>
  <si>
    <t>PZ-128IPLC-A</t>
  </si>
  <si>
    <t>Q24-FR000000112963</t>
  </si>
  <si>
    <t>CD-RGA</t>
  </si>
  <si>
    <t>Gateway Application Blade for a conference capability</t>
  </si>
  <si>
    <t>Q24-FR000000112965</t>
  </si>
  <si>
    <t>PZ-32IPLD</t>
  </si>
  <si>
    <t>32 VoIP Port Sub-board on Main Processor Board</t>
  </si>
  <si>
    <t>BE112297</t>
  </si>
  <si>
    <t>PZ-64IPLD</t>
  </si>
  <si>
    <t>64 VoIP Port Sub-board on Main Processor Board</t>
  </si>
  <si>
    <t>BE112298</t>
  </si>
  <si>
    <t>AKS-RGA-APP-GATEWAY-CF</t>
  </si>
  <si>
    <t>4GB Compact Flash media for SV8100 RGA Conference Bridge</t>
  </si>
  <si>
    <t>Q24-FR000000121888</t>
  </si>
  <si>
    <t>APPOINTMENT REMINDER</t>
  </si>
  <si>
    <t>Appointment Reminder Package</t>
  </si>
  <si>
    <t>Q24-FR000000112966</t>
  </si>
  <si>
    <t>BROADCAST</t>
  </si>
  <si>
    <t>Broadcast Server Package</t>
  </si>
  <si>
    <t>Q24-FR000000112967</t>
  </si>
  <si>
    <t>CD-8NMC</t>
  </si>
  <si>
    <t>NMC Server + 8 Audio Ports</t>
  </si>
  <si>
    <t>Q24-FR000000112969</t>
  </si>
  <si>
    <t>CD-16 NMC</t>
  </si>
  <si>
    <t>NMC Server + 16 Audio Ports</t>
  </si>
  <si>
    <t>Q24-FR000000112970</t>
  </si>
  <si>
    <t>CD-24 NMC</t>
  </si>
  <si>
    <t>NMC Server + 24 Audio Ports</t>
  </si>
  <si>
    <t>Q24-FR000000112971</t>
  </si>
  <si>
    <t>CHS2U BLANK SLOT COVER KIT</t>
  </si>
  <si>
    <t>BE106415</t>
  </si>
  <si>
    <t>CHS2U JOINT BRACKET KIT.</t>
  </si>
  <si>
    <t>Upper joint bracket set for 2U chassis.</t>
  </si>
  <si>
    <t>BE106414</t>
  </si>
  <si>
    <t>CHS1U RACK MOUNT KIT</t>
  </si>
  <si>
    <t>Rack mount set for 1U Chassis</t>
  </si>
  <si>
    <t>BE106399</t>
  </si>
  <si>
    <t>CHSGW SMALL BATT BOX</t>
  </si>
  <si>
    <t>Short-term Battery Box for 3-Slot Chassis - Backup Time – 10 minutes</t>
  </si>
  <si>
    <t>BE107691</t>
  </si>
  <si>
    <t>CHS LARGE BATT BOX</t>
  </si>
  <si>
    <t xml:space="preserve">Long Term Battery Box for CHS2U-US Chassis </t>
  </si>
  <si>
    <t>BE106908</t>
  </si>
  <si>
    <t>CHS1U FAN BOX SET</t>
  </si>
  <si>
    <t>Fan box set for 1U Chassis</t>
  </si>
  <si>
    <t>BE106728</t>
  </si>
  <si>
    <t>CHS2U FAN BOX SET.</t>
  </si>
  <si>
    <t>Fan box set for 2U Chassis</t>
  </si>
  <si>
    <t>BE106729</t>
  </si>
  <si>
    <t>CHS2U RACK MOUNT KIT</t>
  </si>
  <si>
    <t>Rack mount set for 2U/2U CP Chassis</t>
  </si>
  <si>
    <t>BE106405</t>
  </si>
  <si>
    <t>CHS2U BATT MTG KIT</t>
  </si>
  <si>
    <t xml:space="preserve">Battery Mounting Unit for 2U chassis </t>
  </si>
  <si>
    <t>BE106403</t>
  </si>
  <si>
    <t>CHS1U/2U WALL MOUNT KIT</t>
  </si>
  <si>
    <t>Wall mount set for 1U/2U Chassis</t>
  </si>
  <si>
    <t>BE106407</t>
  </si>
  <si>
    <t>CHSGW SMALL BATT SET</t>
  </si>
  <si>
    <t>Internal Battery Set
- Battery Lead Acid</t>
  </si>
  <si>
    <t>Q24-FR000000112972</t>
  </si>
  <si>
    <t>CHS LARGE BATT SET</t>
  </si>
  <si>
    <t xml:space="preserve">Long Term Battery: 12V 7Ah SLA Battery  </t>
  </si>
  <si>
    <t>Q24-FR000000112973</t>
  </si>
  <si>
    <t>CHS2U STAND KIT (K)</t>
  </si>
  <si>
    <t>Stand Mount Kit for 2U/2U CP Chassis</t>
  </si>
  <si>
    <t>BE106910</t>
  </si>
  <si>
    <t>CHS1U BATT CABLE INT</t>
  </si>
  <si>
    <t xml:space="preserve">Internal Battery cable for 1U chassis
- (1) Cable </t>
  </si>
  <si>
    <t>BE106736</t>
  </si>
  <si>
    <t>RS CONSOLE CA-A</t>
  </si>
  <si>
    <t xml:space="preserve">RS CONSOLE CA-A cable (6.6 ft.) </t>
  </si>
  <si>
    <t>BE106426</t>
  </si>
  <si>
    <t>RS NORMAL-4S CA-F</t>
  </si>
  <si>
    <t xml:space="preserve">RS-NORM 4S CA-F cable (13.1 ft.) 
</t>
  </si>
  <si>
    <t>BE106427</t>
  </si>
  <si>
    <t>RS RVS-15S CA-F</t>
  </si>
  <si>
    <t>RS RVS-15S CA-F cable (49.2 ft.) with male connector</t>
  </si>
  <si>
    <t>BE106428</t>
  </si>
  <si>
    <t>RS RVS-4S CA-F</t>
  </si>
  <si>
    <t>RS RVS-4S CA-F cable (13.1 ft.) with male connector</t>
  </si>
  <si>
    <t>BE106429</t>
  </si>
  <si>
    <t>RS RVS-4S CA-G</t>
  </si>
  <si>
    <t>RS RVS-4S CA-G cable (13.1 ft.) with female connector</t>
  </si>
  <si>
    <t>BE106430</t>
  </si>
  <si>
    <t>RS PRT-15S CA-F</t>
  </si>
  <si>
    <t xml:space="preserve">RS-PRT-15S CA-F cable (49.2 ft.) </t>
  </si>
  <si>
    <t>BE106431</t>
  </si>
  <si>
    <t>CHS2U STAND KIT (EXT)</t>
  </si>
  <si>
    <t>Expansion Plate for Stand Mount Kit</t>
  </si>
  <si>
    <t>BE106727</t>
  </si>
  <si>
    <t>CHS BLANK SLOT COVER KIT (BUS)</t>
  </si>
  <si>
    <t>Cover Kit</t>
  </si>
  <si>
    <t>BE106853</t>
  </si>
  <si>
    <t>EXP SYC-3 CA-A</t>
  </si>
  <si>
    <t>BE107106</t>
  </si>
  <si>
    <t>PZ-ME50-US</t>
  </si>
  <si>
    <t>Memory</t>
  </si>
  <si>
    <t>BE109338</t>
  </si>
  <si>
    <t>CHS1U BATT MTG KIT-A</t>
  </si>
  <si>
    <t xml:space="preserve">Battery Mounting Unit for 1U Chassis </t>
  </si>
  <si>
    <t>BE107382</t>
  </si>
  <si>
    <t>AC CORD (UJ)</t>
  </si>
  <si>
    <t>AC Power Cable for US</t>
  </si>
  <si>
    <t>BE106731</t>
  </si>
  <si>
    <t>CHS2U BATT CABLE INT</t>
  </si>
  <si>
    <t>Internal Battery cable for 2U chassis</t>
  </si>
  <si>
    <t>BE106737</t>
  </si>
  <si>
    <t>CHS BATT CA EXT-A</t>
  </si>
  <si>
    <t xml:space="preserve">Optional External Battery Cable for CHS2U Chassis </t>
  </si>
  <si>
    <t>BE106738</t>
  </si>
  <si>
    <t>CHS1U BATT SET</t>
  </si>
  <si>
    <t xml:space="preserve">Internal Battery: 12V 0.8Ah SLA Battery </t>
  </si>
  <si>
    <t>Q24-FR000000112974</t>
  </si>
  <si>
    <t>CHS2U BATT SET</t>
  </si>
  <si>
    <t xml:space="preserve">Internal Battery: 12V 2.3Ah SLA Battery </t>
  </si>
  <si>
    <t>Q24-FR000000112975</t>
  </si>
  <si>
    <t>PMS/VM INTERFACE ADAPTER (DB9F - MOD6)</t>
  </si>
  <si>
    <t xml:space="preserve">PMS Adaptor (DB9F to MOD6) </t>
  </si>
  <si>
    <t>Q24-FR000000112976</t>
  </si>
  <si>
    <t>INSTALLATION CABLE (MOD8 - 25 PAIR)</t>
  </si>
  <si>
    <t xml:space="preserve">Installation Cable (MOD8 - 25 Pair) 15 ft. </t>
  </si>
  <si>
    <t>A20-030439-001</t>
  </si>
  <si>
    <t>CD-IN SERVER II</t>
  </si>
  <si>
    <t>Server Blade</t>
  </si>
  <si>
    <t>Q24-FR000000112977</t>
  </si>
  <si>
    <t>PVA PMS SERIAL CABLE</t>
  </si>
  <si>
    <t xml:space="preserve">Spare PVA PMS Serial Cable </t>
  </si>
  <si>
    <t>Q24-FR000000112978</t>
  </si>
  <si>
    <t>AK-PVA PMS-KIT</t>
  </si>
  <si>
    <t>PVA PMS for Hotel/Motel</t>
  </si>
  <si>
    <t>Q24-UW000000107893</t>
  </si>
  <si>
    <t>IP3NE-IPCDH</t>
  </si>
  <si>
    <t>IP Video Doorphone</t>
  </si>
  <si>
    <t>BE112222</t>
  </si>
  <si>
    <t>IP3WW-CDH BRACKET SET</t>
  </si>
  <si>
    <t xml:space="preserve">One Bracket Set  </t>
  </si>
  <si>
    <t>BE112235</t>
  </si>
  <si>
    <t>IP3WW-CDH WALL COVER SET</t>
  </si>
  <si>
    <t xml:space="preserve">One Wallcover Set </t>
  </si>
  <si>
    <t>BE112236</t>
  </si>
  <si>
    <t>CHS1U INT BATT KIT</t>
  </si>
  <si>
    <t xml:space="preserve">CHS1U INT BATT KIT </t>
  </si>
  <si>
    <t>Q24-UW000000107894</t>
  </si>
  <si>
    <t>CHS2U INT BATT KIT</t>
  </si>
  <si>
    <t xml:space="preserve">CHS2U INT BATT KIT </t>
  </si>
  <si>
    <t>Q24-UW000000107895</t>
  </si>
  <si>
    <t>CHS1U / CHS2U EXT BATT KIT</t>
  </si>
  <si>
    <t xml:space="preserve">CHS1U/CHS2U EXT BATT KIT </t>
  </si>
  <si>
    <t>Q24-UW000000107896</t>
  </si>
  <si>
    <t>Battery Kit</t>
  </si>
  <si>
    <t>Q24-UW000000107897</t>
  </si>
  <si>
    <t>CHS2U(D)INT BATT KIT</t>
  </si>
  <si>
    <t xml:space="preserve">CHS2U-(D) INT BATT KIT </t>
  </si>
  <si>
    <t>Q24-FR000000112984</t>
  </si>
  <si>
    <t>SV8100 UC SUITE IN SERVER BUNDLE</t>
  </si>
  <si>
    <t>UC Server Bundle</t>
  </si>
  <si>
    <t>BE112738</t>
  </si>
  <si>
    <t>AKS UM-2G APP CF</t>
  </si>
  <si>
    <t>Compact Flash Media 2G</t>
  </si>
  <si>
    <t>Q24-FR000000112988</t>
  </si>
  <si>
    <t>AKS UM-8G APP CF</t>
  </si>
  <si>
    <t>Compact Flash Media 8G – 550 hours of Available Recording Time</t>
  </si>
  <si>
    <t>Q24-FR000000112989</t>
  </si>
  <si>
    <t>AKS CONF BRIDGE APP CF</t>
  </si>
  <si>
    <t>Compact Flash with Multimedia Software</t>
  </si>
  <si>
    <t>Q24-FR000000112990</t>
  </si>
  <si>
    <t>yes</t>
  </si>
  <si>
    <t>AKS CONF BRIDGE APPLICATION KIT</t>
  </si>
  <si>
    <t>Conference Bridge Lit</t>
  </si>
  <si>
    <t>Q24-UW000000107899</t>
  </si>
  <si>
    <t>NEC AUDIO EMCEE II</t>
  </si>
  <si>
    <t>NEC AUDIO EMCEE II PACKAGE</t>
  </si>
  <si>
    <t>Q24-FR000000112994</t>
  </si>
  <si>
    <t>DP-D-1A DOORPHONE</t>
  </si>
  <si>
    <t xml:space="preserve">Door Phone </t>
  </si>
  <si>
    <t>BE106914</t>
  </si>
  <si>
    <t>PGD(2)-U10 ADP</t>
  </si>
  <si>
    <t>Provides circuit which allows connection to external devices</t>
  </si>
  <si>
    <t>BE107079</t>
  </si>
  <si>
    <t>NEC 4 PORT DIGITAL CALL LOGGING UNIT.</t>
  </si>
  <si>
    <t xml:space="preserve">NEC 4 Port Digital Call Logging Unit </t>
  </si>
  <si>
    <t>Q24-FR000000113147</t>
  </si>
  <si>
    <t>NEC 1 PORT DIGITAL CALL LOGGING UNIT</t>
  </si>
  <si>
    <t>NEC 1 Port Digital Call Logging Unit</t>
  </si>
  <si>
    <t>Q24-FR000000113149</t>
  </si>
  <si>
    <t>DESI LABEL DTH-16-1 (BK) (PKG 25)</t>
  </si>
  <si>
    <t>Desi Labels</t>
  </si>
  <si>
    <t>Q24-FR000000113158</t>
  </si>
  <si>
    <t>UTR-1W-1 (BK)</t>
  </si>
  <si>
    <t>USB Handset</t>
  </si>
  <si>
    <t>BE108337</t>
  </si>
  <si>
    <t>DTZ-2E-3(BK)TEL</t>
  </si>
  <si>
    <t>BE113810</t>
  </si>
  <si>
    <t>DTZ-6DE-3(BK)TEL</t>
  </si>
  <si>
    <t>6 button Black Digital Terminal</t>
  </si>
  <si>
    <t>BE113811</t>
  </si>
  <si>
    <t>DTZ-12D-3(BK)TEL</t>
  </si>
  <si>
    <t>12 button Black Digital Terminal</t>
  </si>
  <si>
    <t>BE113805</t>
  </si>
  <si>
    <t>DTZ-12D-3(WH)TEL</t>
  </si>
  <si>
    <t>12 button White Digital Terminal</t>
  </si>
  <si>
    <t>BE113804</t>
  </si>
  <si>
    <t>DTZ-24D-3(BK)TEL</t>
  </si>
  <si>
    <t>24 button Black Digital Terminal</t>
  </si>
  <si>
    <t>BE113807</t>
  </si>
  <si>
    <t>DTZ-24D-3(WH)TEL</t>
  </si>
  <si>
    <t>24 button White Digital Terminal</t>
  </si>
  <si>
    <t>BE113806</t>
  </si>
  <si>
    <t>DTZ-8LD-3(BK)TEL</t>
  </si>
  <si>
    <t>8 button Desi-less Black Digital Terminal</t>
  </si>
  <si>
    <t>BE113809</t>
  </si>
  <si>
    <t>DTZ-8LD-3(WH)TEL</t>
  </si>
  <si>
    <t>8 button Desi-less White Digital Terminal</t>
  </si>
  <si>
    <t>BE113808</t>
  </si>
  <si>
    <t>DTZ-32D-3(BK)TEL</t>
  </si>
  <si>
    <t>32 button Black Digital Terminal</t>
  </si>
  <si>
    <t>Q24-FR000000107233</t>
  </si>
  <si>
    <t>DTZ-32D-3(WH)TEL</t>
  </si>
  <si>
    <t>32 button White Digital Terminal</t>
  </si>
  <si>
    <t>Q24-FR000000107235</t>
  </si>
  <si>
    <t>ITZ-12D-3(BK)TEL</t>
  </si>
  <si>
    <t>12 button Black IP Terminal, 10/100 Network</t>
  </si>
  <si>
    <t>BE113795</t>
  </si>
  <si>
    <t>ITZ-12D-3(WH)TEL</t>
  </si>
  <si>
    <t>12 button White IP Terminal, 10/100 Network</t>
  </si>
  <si>
    <t>BE113794</t>
  </si>
  <si>
    <t>ITZ-24D-3(BK)TEL</t>
  </si>
  <si>
    <t>24 button Black IP Terminal, 10/100 Network</t>
  </si>
  <si>
    <t>BE113797</t>
  </si>
  <si>
    <t>ITZ-24D-3(WH)TEL</t>
  </si>
  <si>
    <t>24 button White IP Terminal, 10/100 Network</t>
  </si>
  <si>
    <t>BE113796</t>
  </si>
  <si>
    <t>ITZ-8LD-3(BK)TEL</t>
  </si>
  <si>
    <t>8 button Desi-less   Black IP Terminal, 10/100"</t>
  </si>
  <si>
    <t>BE113799</t>
  </si>
  <si>
    <t>ITZ-8LD-3(WH)TEL</t>
  </si>
  <si>
    <t>8 button Desi-less White IP Terminal, 10/100"</t>
  </si>
  <si>
    <t>BE113798</t>
  </si>
  <si>
    <t>DCZ-60-2(BK)CONSOLE</t>
  </si>
  <si>
    <t>60 DSS Console (BK)</t>
  </si>
  <si>
    <t>BE113813</t>
  </si>
  <si>
    <t>DCZ-60-2(WH)CONSOLE</t>
  </si>
  <si>
    <t>60 DSS Console (WH)</t>
  </si>
  <si>
    <t>BE113812</t>
  </si>
  <si>
    <t>8LK-Z(BK)UNIT</t>
  </si>
  <si>
    <t>Key Unit</t>
  </si>
  <si>
    <t>BE113815</t>
  </si>
  <si>
    <t>8LK-Z(WH)UNIT</t>
  </si>
  <si>
    <t>BE113814</t>
  </si>
  <si>
    <t>ITZ-8LDG-3(BK)TEL</t>
  </si>
  <si>
    <t>8 button Desi-less   Black IP Terminal, 10/100/1000</t>
  </si>
  <si>
    <t>BE113801</t>
  </si>
  <si>
    <t>ITZ-8LDG-3(WH)TEL</t>
  </si>
  <si>
    <t>8 button Desi-less White IP Terminal, 10/100/1000</t>
  </si>
  <si>
    <t>BE113800</t>
  </si>
  <si>
    <t>ITZ-12DG-3(BK)TEL</t>
  </si>
  <si>
    <t>12 button Black terminal, 10/100/1000 network,USB and Grayscale LCD</t>
  </si>
  <si>
    <t>BE113802</t>
  </si>
  <si>
    <t>ITZ-12CG-3(BK)TEL</t>
  </si>
  <si>
    <t>12 button Black terminal, 10/100/1000 network,
USB and Color LCD.</t>
  </si>
  <si>
    <t>BE113803</t>
  </si>
  <si>
    <t>BCA-Z UNIT</t>
  </si>
  <si>
    <t>Provide BT connectivity between a Smartphone and DT430/DT830/DT830G only product to enable dialing control.</t>
  </si>
  <si>
    <t>BE113817</t>
  </si>
  <si>
    <t>LCD(BL)-Z(WH)UNIT</t>
  </si>
  <si>
    <t>Display Unit</t>
  </si>
  <si>
    <t>BE113818</t>
  </si>
  <si>
    <t>LCD(BL)-Z(BK)UNIT</t>
  </si>
  <si>
    <t>BE113819</t>
  </si>
  <si>
    <t>BS(F)-Z(WH)KIT</t>
  </si>
  <si>
    <t>French function keypad (WH)</t>
  </si>
  <si>
    <t>BE113820</t>
  </si>
  <si>
    <t>BS(F)-Z(BK)KIT</t>
  </si>
  <si>
    <t>French function keypad</t>
  </si>
  <si>
    <t>BE113821</t>
  </si>
  <si>
    <t>BS(S)-Z(WH)KIT</t>
  </si>
  <si>
    <t>Spanish function keypad</t>
  </si>
  <si>
    <t>BE113822</t>
  </si>
  <si>
    <t>BS(S)-Z(BK)KIT</t>
  </si>
  <si>
    <t>BE113823</t>
  </si>
  <si>
    <t>BS(ACD)-Z(WH)KIT</t>
  </si>
  <si>
    <t>ACD Function keypad</t>
  </si>
  <si>
    <t>BE113824</t>
  </si>
  <si>
    <t>BS(ACD)-Z(BK)KIT</t>
  </si>
  <si>
    <t>BE113825</t>
  </si>
  <si>
    <t>BS(RETRO-F)-Z(WH)KIT</t>
  </si>
  <si>
    <t>Retro keypad</t>
  </si>
  <si>
    <t>BE113827</t>
  </si>
  <si>
    <t>BS(RETRO-F)-Z(BK)KIT</t>
  </si>
  <si>
    <t>BE113828</t>
  </si>
  <si>
    <t>HANDSET(NARROW)-Z(WH)UNIT</t>
  </si>
  <si>
    <t>Handset</t>
  </si>
  <si>
    <t>BE113830</t>
  </si>
  <si>
    <t>HANDSET(NARROW)-Z(BK)UNIT</t>
  </si>
  <si>
    <t>BE113831</t>
  </si>
  <si>
    <t>HANDSET(WIDE)-Z(WH)UNIT</t>
  </si>
  <si>
    <t>BE113832</t>
  </si>
  <si>
    <t>HANDSET(WIDE)-Z(BK)UNIT</t>
  </si>
  <si>
    <t>BE113833</t>
  </si>
  <si>
    <t>HANDSET CORD(12FT)-Z(WH)</t>
  </si>
  <si>
    <t>BE113834</t>
  </si>
  <si>
    <t>HANDSET CORD(12FT)-Z(BK)</t>
  </si>
  <si>
    <t>BE113835</t>
  </si>
  <si>
    <t>STICKER-BRAILLE-Z KIT</t>
  </si>
  <si>
    <t>Braille Kit</t>
  </si>
  <si>
    <t>BE113826</t>
  </si>
  <si>
    <t>12LK-Z(BK)KIT</t>
  </si>
  <si>
    <t>Display Kit</t>
  </si>
  <si>
    <t>BE113837</t>
  </si>
  <si>
    <t>LEG(VALUE)-Z</t>
  </si>
  <si>
    <t>Spare Terminal Legs</t>
  </si>
  <si>
    <t>BE113829</t>
  </si>
  <si>
    <t>DESI DTZ-2E (25)</t>
  </si>
  <si>
    <t>Q24-FR000000107276</t>
  </si>
  <si>
    <t>DESI DTZ-6DE (25)</t>
  </si>
  <si>
    <t>Q24-FR000000107277</t>
  </si>
  <si>
    <t>DESI ITZ/DTZ-12D-24D (25)</t>
  </si>
  <si>
    <t>Q24-FR000000107278</t>
  </si>
  <si>
    <t>DESI ITZ/DTZ-8LK (25)</t>
  </si>
  <si>
    <t>Q24-FR000000107279</t>
  </si>
  <si>
    <t>DESI DCZ-60 DSS (25)</t>
  </si>
  <si>
    <t>Q24-FR000000107280</t>
  </si>
  <si>
    <t>ITZ/DTZ PTT HANDSET (BK)</t>
  </si>
  <si>
    <t>Push To Talk Handset</t>
  </si>
  <si>
    <t>Q24-FR000000107329</t>
  </si>
  <si>
    <t>ITZ/DTZ PTM HANDSET (BK)</t>
  </si>
  <si>
    <t>Q24-FR000000107331</t>
  </si>
  <si>
    <t>WFA-C WIRELESS ADAPTER</t>
  </si>
  <si>
    <t>Wireless Adapter for DT700 phones - Canada</t>
  </si>
  <si>
    <t>Q24-FR000000107333</t>
  </si>
  <si>
    <t>ITZ-32D-3(BK)TEL</t>
  </si>
  <si>
    <t>Q24-FR000000107281</t>
  </si>
  <si>
    <t>ITZ-32D-3(WH)TEL</t>
  </si>
  <si>
    <t>Q24-FR000000107283</t>
  </si>
  <si>
    <t>ITZ-24CG-3(BK)TEL</t>
  </si>
  <si>
    <t>24 button Black terminal, 10/100/1000 network,
USB and Color LCD.</t>
  </si>
  <si>
    <t>Q24-FR000000107285</t>
  </si>
  <si>
    <t>ITZ-32CG-3(BK)TEL</t>
  </si>
  <si>
    <t>32 button Black terminal, 10/100/1000 network,
USB and Color LCD.</t>
  </si>
  <si>
    <t>Q24-FR000000107287</t>
  </si>
  <si>
    <t>ITZ-24DG-3(BK)TEL</t>
  </si>
  <si>
    <t>24 button Black terminal, 10/100/1000 network,
USB and Grayscale LCD</t>
  </si>
  <si>
    <t>Q24-FR000000107289</t>
  </si>
  <si>
    <t>ITZ-32DG-3(BK)TEL</t>
  </si>
  <si>
    <t>32 button Black terminal, 10/100/1000 network,
USB and Grayscale LCD</t>
  </si>
  <si>
    <t>Q24-FR000000107291</t>
  </si>
  <si>
    <t>DTL-6DE-1 (BK) TEL</t>
  </si>
  <si>
    <t>BE106972</t>
  </si>
  <si>
    <t>DTL-12D-1 (BK) TEL</t>
  </si>
  <si>
    <t>BE106974</t>
  </si>
  <si>
    <t>DTL-12D-1 (WH) TEL</t>
  </si>
  <si>
    <t>BE106973</t>
  </si>
  <si>
    <t>DTL-24D-1 (BK) TEL</t>
  </si>
  <si>
    <t>BE106976</t>
  </si>
  <si>
    <t>DTL-24D-1 (WH) TEL</t>
  </si>
  <si>
    <t>BE106975</t>
  </si>
  <si>
    <t>DTL-32D-1 (BK) TEL</t>
  </si>
  <si>
    <t>BE106978</t>
  </si>
  <si>
    <t>DTL-32D-1 (WH) TEL</t>
  </si>
  <si>
    <t>BE106977</t>
  </si>
  <si>
    <t>DTL-12BT-1(BK) TEL</t>
  </si>
  <si>
    <t>12 button Black Digital Bluetooth handset bundle</t>
  </si>
  <si>
    <t>BE108946</t>
  </si>
  <si>
    <t>DTL-12PA-1 (BK) TEL</t>
  </si>
  <si>
    <t>12 button Black survivable handset bundle</t>
  </si>
  <si>
    <t>BE106979</t>
  </si>
  <si>
    <t>DTL-8LD-1 (BK) TEL</t>
  </si>
  <si>
    <t>BE106981</t>
  </si>
  <si>
    <t>DTL-8LD-1 (WH) TEL</t>
  </si>
  <si>
    <t>BE106980</t>
  </si>
  <si>
    <t>DCL-60-1 (BK) CONSOLE</t>
  </si>
  <si>
    <t>DCL-60 (Black) Console</t>
  </si>
  <si>
    <t>BE106985</t>
  </si>
  <si>
    <t>DCL-60-1 (WH) CONSOLE</t>
  </si>
  <si>
    <t>DCL-60 (White) Console</t>
  </si>
  <si>
    <t>BE106984</t>
  </si>
  <si>
    <t>8LK-L (BK)</t>
  </si>
  <si>
    <t>8 Button Line Key</t>
  </si>
  <si>
    <t>BE106987</t>
  </si>
  <si>
    <t>8LK-L (WH)</t>
  </si>
  <si>
    <t>BE106986</t>
  </si>
  <si>
    <t>8LKD(LD)-L (BK)</t>
  </si>
  <si>
    <t>DESI-less LK/LCD Unit</t>
  </si>
  <si>
    <t>BE106884</t>
  </si>
  <si>
    <t>12 Button Digital Phone Add On</t>
  </si>
  <si>
    <t>Add-On Module</t>
  </si>
  <si>
    <t>Q24-UW000000107901</t>
  </si>
  <si>
    <t>DCL-60 CONSOLE CABLE</t>
  </si>
  <si>
    <t>Console Cable for DCL-60</t>
  </si>
  <si>
    <t>Q24-FR000000113031</t>
  </si>
  <si>
    <t>CLEC 24 BUTTON PHONE PKG</t>
  </si>
  <si>
    <t>Phone</t>
  </si>
  <si>
    <t>Q24-UW000000107902</t>
  </si>
  <si>
    <t>DTL-12E-1(BK) TEL</t>
  </si>
  <si>
    <t>12 button Black Digital –Non display</t>
  </si>
  <si>
    <t>BE111355</t>
  </si>
  <si>
    <t>APN-91 EHS CABLE</t>
  </si>
  <si>
    <t>Q24-FR000000113032</t>
  </si>
  <si>
    <t>APR-L</t>
  </si>
  <si>
    <t>Analog Port Adapter with Ringer (DT430)</t>
  </si>
  <si>
    <t>BE106982</t>
  </si>
  <si>
    <t>ADA-L</t>
  </si>
  <si>
    <t>Ancillary Device Adapter (DT430, DT830)</t>
  </si>
  <si>
    <t>BE106983</t>
  </si>
  <si>
    <t>BHA-L</t>
  </si>
  <si>
    <t>Bluetooth receiver module for the DT430</t>
  </si>
  <si>
    <t>BE108900</t>
  </si>
  <si>
    <t>PSA-L (BK)</t>
  </si>
  <si>
    <t>Survivable handset(DT330 and DT730)</t>
  </si>
  <si>
    <t>BE107003</t>
  </si>
  <si>
    <t>PSA-L (WH)</t>
  </si>
  <si>
    <t>BE107002</t>
  </si>
  <si>
    <t>BCH-L (BK)</t>
  </si>
  <si>
    <t>Bluetooth Handset and cradle with Bluetooth Hub(DT330)</t>
  </si>
  <si>
    <t>BE108898</t>
  </si>
  <si>
    <t>12LK-L (BK)</t>
  </si>
  <si>
    <t>12LK Kit (BK) with 24 panel to extend to 24 line key.</t>
  </si>
  <si>
    <t>BE106883</t>
  </si>
  <si>
    <t>12LK-L (WH)</t>
  </si>
  <si>
    <t>BE107662</t>
  </si>
  <si>
    <t>LCD(BL)-L (BK)</t>
  </si>
  <si>
    <t>LCD Unit W/ backlit</t>
  </si>
  <si>
    <t>BE106886</t>
  </si>
  <si>
    <t>LCD(BL)-L (WH)</t>
  </si>
  <si>
    <t>BE107665</t>
  </si>
  <si>
    <t>WM-L</t>
  </si>
  <si>
    <t>Wall Mount</t>
  </si>
  <si>
    <t>BE106887</t>
  </si>
  <si>
    <t>SV8300 H261N SUPRAPLUS BINAURAL HEADSET</t>
  </si>
  <si>
    <t xml:space="preserve">H261N SupraPlus Binaural Headset </t>
  </si>
  <si>
    <t>Q24-FR000000113035</t>
  </si>
  <si>
    <t>DESI ITL/DTL-2E (PKG 25)</t>
  </si>
  <si>
    <t>Q24-FR000000113037</t>
  </si>
  <si>
    <t>DESI ITL/DTL-6DE (PGK 25)</t>
  </si>
  <si>
    <t>Q24-FR000000113038</t>
  </si>
  <si>
    <t>DESI ITL/DTL-12D (PKG 25)</t>
  </si>
  <si>
    <t>Q24-FR000000113040</t>
  </si>
  <si>
    <t>DESI ITL/DTL 8LK (PKG 25)</t>
  </si>
  <si>
    <t>Q24-FR000000113042</t>
  </si>
  <si>
    <t>DESI DCL-60 (PKG 25)</t>
  </si>
  <si>
    <t>Q24-FR000000113043</t>
  </si>
  <si>
    <t>DESI ITL/DTL-SIDE-LCDV (PKG 25)</t>
  </si>
  <si>
    <t>Q24-FR000000113045</t>
  </si>
  <si>
    <t>DESI ITL/DTL DIRECTORY CARD</t>
  </si>
  <si>
    <t>Q24-FR000000113047</t>
  </si>
  <si>
    <t>DESI ITL/DTL-24D (PKG 25)</t>
  </si>
  <si>
    <t>Q24-FR000000113048</t>
  </si>
  <si>
    <t>DESI ITL/DTL-32D (PKG 25)</t>
  </si>
  <si>
    <t>Q24-FR000000113050</t>
  </si>
  <si>
    <t>PANEL (RED-BASE)-L UNIT</t>
  </si>
  <si>
    <t>Base Panel (left and right) for terminals</t>
  </si>
  <si>
    <t>BE107667</t>
  </si>
  <si>
    <t>PANEL (RED-VLCD)-L UNIT</t>
  </si>
  <si>
    <t>BE107668</t>
  </si>
  <si>
    <t>PANEL (RED-SLCD)-L UNIT</t>
  </si>
  <si>
    <t>BE107669</t>
  </si>
  <si>
    <t>PANEL (BLUE-BASE)-L UNIT</t>
  </si>
  <si>
    <t>BE107670</t>
  </si>
  <si>
    <t>PANEL (BLUE-VLCD)-L UNIT</t>
  </si>
  <si>
    <t>BE107671</t>
  </si>
  <si>
    <t>PANEL (BLUE-SLCD)-L UNIT</t>
  </si>
  <si>
    <t>BE107672</t>
  </si>
  <si>
    <t>PANEL (SILVER-BASE)-L UNIT</t>
  </si>
  <si>
    <t>BE107248</t>
  </si>
  <si>
    <t>PANEL (SILVER-VLCD)-L UNIT</t>
  </si>
  <si>
    <t>BE107249</t>
  </si>
  <si>
    <t>PANEL (SILVER-SLCD)-L UNIT</t>
  </si>
  <si>
    <t>BE107250</t>
  </si>
  <si>
    <t>PANEL (WOOD-BASE)-L UNIT</t>
  </si>
  <si>
    <t>BE107673</t>
  </si>
  <si>
    <t>PANEL (WOOD-VLCD)-L UNIT</t>
  </si>
  <si>
    <t>BE107674</t>
  </si>
  <si>
    <t>PANEL (WOOD-SLCD)-L UNIT</t>
  </si>
  <si>
    <t>BE107675</t>
  </si>
  <si>
    <t>PANEL (CLEAR-BASE)-L UNIT</t>
  </si>
  <si>
    <t>BE107677</t>
  </si>
  <si>
    <t>DSS WM-L UNIT</t>
  </si>
  <si>
    <t>DSS Wall Mount</t>
  </si>
  <si>
    <t>BE107666</t>
  </si>
  <si>
    <t>ICON PANEL (S)-L (BK)</t>
  </si>
  <si>
    <t>ICON supported keypad Panel for Sophisticated Line</t>
  </si>
  <si>
    <t>BE109017</t>
  </si>
  <si>
    <t>KEY KIT PANEL(V)-L(M-BLUE) UNIT</t>
  </si>
  <si>
    <t>Key panel designed for the DT330/DT730 line only</t>
  </si>
  <si>
    <t>BE109306</t>
  </si>
  <si>
    <t>KEY KIT PANEL(V)-L (L-GREEN-M) UNIT</t>
  </si>
  <si>
    <t>BE109305</t>
  </si>
  <si>
    <t>KEY KIT PANEL(V)-L (ORANGE-M) UNIT</t>
  </si>
  <si>
    <t>BE109308</t>
  </si>
  <si>
    <t>KEY KIT PANEL(V)-L (D-BROWN-M) UNIT</t>
  </si>
  <si>
    <t>BE109302</t>
  </si>
  <si>
    <t>LKPANEL(12BTN)-L (M-BLUE) UNIT</t>
  </si>
  <si>
    <t>BE108421</t>
  </si>
  <si>
    <t>LKPANEL(12BTN)-L (GUNMETA) UNIT</t>
  </si>
  <si>
    <t>BE108422</t>
  </si>
  <si>
    <t>LKPANEL(12BTN)-L (L-GREEN-M) UNIT</t>
  </si>
  <si>
    <t>BE108423</t>
  </si>
  <si>
    <t>LKPANEL(12BTN)-L (ORANGE-M) UNIT</t>
  </si>
  <si>
    <t>BE108424</t>
  </si>
  <si>
    <t>LKPANEL(12BTN)-L (D-BROWN-M) UNIT</t>
  </si>
  <si>
    <t>BE108425</t>
  </si>
  <si>
    <t>LKPANEL(24BTN)-L (M-BLUE) UNIT</t>
  </si>
  <si>
    <t>BE108426</t>
  </si>
  <si>
    <t>LKPANEL(24BTN)-L (GUNMETA) UNIT</t>
  </si>
  <si>
    <t>BE108427</t>
  </si>
  <si>
    <t>LKPANEL(24BTN)-L (L-GREEN-M) UNIT</t>
  </si>
  <si>
    <t>BE108428</t>
  </si>
  <si>
    <t>LKPANEL(24BTN-L (ORANGE-M) UNIT</t>
  </si>
  <si>
    <t>BE108429</t>
  </si>
  <si>
    <t>PANEL (PINK-BASE)-L UNIT</t>
  </si>
  <si>
    <t>Side panel base panels (left and right)</t>
  </si>
  <si>
    <t>BE108431</t>
  </si>
  <si>
    <t>PANEL (PINK-VLCD)-L UNIT</t>
  </si>
  <si>
    <t>BE108432</t>
  </si>
  <si>
    <t>PANEL (PINK-SLCD)-L UNIT</t>
  </si>
  <si>
    <t>BE108433</t>
  </si>
  <si>
    <t>PANEL (C GOLD-BASE)-L UNIT</t>
  </si>
  <si>
    <t>BE108434</t>
  </si>
  <si>
    <t>PANEL (C GOLD-VLCD)-L UNIT</t>
  </si>
  <si>
    <t>BE108435</t>
  </si>
  <si>
    <t>PANEL (C GOLD-SLCD)-L UNIT</t>
  </si>
  <si>
    <t>BE108436</t>
  </si>
  <si>
    <t>ITL-2E-1 (BK) TEL</t>
  </si>
  <si>
    <t xml:space="preserve">2 Button Non-Display terminal </t>
  </si>
  <si>
    <t>BE106990</t>
  </si>
  <si>
    <t>PS - ITL-2E-1</t>
  </si>
  <si>
    <t>Q24-UW000000107903</t>
  </si>
  <si>
    <t>PKG - ITL-2E-1</t>
  </si>
  <si>
    <t>Q24-DN000000111148</t>
  </si>
  <si>
    <t>ITL-6DE-1 (BK) TEL</t>
  </si>
  <si>
    <t xml:space="preserve">6 Button Display Terminal </t>
  </si>
  <si>
    <t>BE106991</t>
  </si>
  <si>
    <t>PS-ITL-6DE-1 (BK) TEL</t>
  </si>
  <si>
    <t>Q24-UW000000107904</t>
  </si>
  <si>
    <t>ITL-12D-1 (BK) TEL</t>
  </si>
  <si>
    <t>12 Button Display Terminal (Black)</t>
  </si>
  <si>
    <t>BE106993</t>
  </si>
  <si>
    <t>PS-ITL-12D-1(BK) TEL</t>
  </si>
  <si>
    <t>Q24-UW000000107905</t>
  </si>
  <si>
    <t>PKG-ITL-12D-1 (BK) TEL</t>
  </si>
  <si>
    <t>Q24-DN000000111150</t>
  </si>
  <si>
    <t>ITL-12D-1 (WH) TEL</t>
  </si>
  <si>
    <t>12 Button Display Terminal (White)</t>
  </si>
  <si>
    <t>BE106992</t>
  </si>
  <si>
    <t>PS-ITL-12D-1 (WH) TEL</t>
  </si>
  <si>
    <t>Q24-UW000000107906</t>
  </si>
  <si>
    <t>PKG-ITL-12D-1 (WH) TEL</t>
  </si>
  <si>
    <t>Q24-DN000000111151</t>
  </si>
  <si>
    <t>ITL-24D-1 (BK) TEL</t>
  </si>
  <si>
    <t>24 Button Display Terminal (Black)</t>
  </si>
  <si>
    <t>BE106995</t>
  </si>
  <si>
    <t>PS-ITL-24D-1 (BK) TEL</t>
  </si>
  <si>
    <t>Q24-UW000000107907</t>
  </si>
  <si>
    <t>PKG-ITL-24D-1 (BK) TEL</t>
  </si>
  <si>
    <t>Q24-DN000000111152</t>
  </si>
  <si>
    <t>ITL-24D-1 (WH) TEL</t>
  </si>
  <si>
    <t>24 Button Display Terminal (White)</t>
  </si>
  <si>
    <t>BE106994</t>
  </si>
  <si>
    <t>PS-ITL-24D-1 (WH) TEL</t>
  </si>
  <si>
    <t>Q24-UW000000107908</t>
  </si>
  <si>
    <t>PKG-ITL-24D-1 (WH) TEL</t>
  </si>
  <si>
    <t>Q24-DN000000111153</t>
  </si>
  <si>
    <t>ITL-32D-1 (BK) TEL</t>
  </si>
  <si>
    <t>32 Button Display Terminal (Black)</t>
  </si>
  <si>
    <t>BE106997</t>
  </si>
  <si>
    <t>PS-ITL-32D-1 (BK) TEL</t>
  </si>
  <si>
    <t>Q24-UW000000107909</t>
  </si>
  <si>
    <t>PKG-ITL-32D-1 (BK) TEL</t>
  </si>
  <si>
    <t>Q24-DN000000111154</t>
  </si>
  <si>
    <t>ITL-32D-1 (WH) TEL</t>
  </si>
  <si>
    <t>32 Button Display Terminal (White)</t>
  </si>
  <si>
    <t>BE106996</t>
  </si>
  <si>
    <t>PS-ITL-32D-1 (WH) TEL</t>
  </si>
  <si>
    <t>Q24-UW000000107910</t>
  </si>
  <si>
    <t>PKG-ITL-32D-1 (WH) TEL</t>
  </si>
  <si>
    <t>Q24-DN000000111155</t>
  </si>
  <si>
    <t>ITL-12PA-1 (BK) TEL</t>
  </si>
  <si>
    <t>BE109268</t>
  </si>
  <si>
    <t>ITL-8LD-1 (BK) TEL</t>
  </si>
  <si>
    <t>8 Button Display Desi-less Terminal (Black)</t>
  </si>
  <si>
    <t>BE107000</t>
  </si>
  <si>
    <t>PS-ITL-8LD-1 (BK) TEL</t>
  </si>
  <si>
    <t>Q24-UW000000107911</t>
  </si>
  <si>
    <t>PKG-ITL-8LD-1 (BK) TEL</t>
  </si>
  <si>
    <t>Q24-DN000000111156</t>
  </si>
  <si>
    <t>ITL-8LD-1 (WH) TEL</t>
  </si>
  <si>
    <t>8 Button Display Desi-less Terminal (White)</t>
  </si>
  <si>
    <t>BE106999</t>
  </si>
  <si>
    <t>PS-ITL-8LD-1 (WH) TEL</t>
  </si>
  <si>
    <t>Q24-UW000000107912</t>
  </si>
  <si>
    <t>Q24-DN000000111157</t>
  </si>
  <si>
    <t>8LKI(LD)-L (BK) UNIT</t>
  </si>
  <si>
    <t>BE106885</t>
  </si>
  <si>
    <t>8LKI(LD)-L(WH) UNIT</t>
  </si>
  <si>
    <t>BE107664</t>
  </si>
  <si>
    <t>12 Button IP Phone Add On</t>
  </si>
  <si>
    <t>12 Button IP Phone Add On Unit</t>
  </si>
  <si>
    <t>Q24-UW000000107913</t>
  </si>
  <si>
    <t xml:space="preserve"> AP200S C124 PROMOTION</t>
  </si>
  <si>
    <t>Q24-UW000000107914</t>
  </si>
  <si>
    <t>24 Button IP Phone Add On</t>
  </si>
  <si>
    <t>24 Button IP Phone Add On Unit</t>
  </si>
  <si>
    <t>Q24-UW000000107915</t>
  </si>
  <si>
    <t>ITL-320C-2(BK) TEL</t>
  </si>
  <si>
    <t>Black IP Color Touch Panel Terminal, 10/100 Network</t>
  </si>
  <si>
    <t>BE109273</t>
  </si>
  <si>
    <t>BATT PACK FOR BT HANDSET</t>
  </si>
  <si>
    <t>Q24-FR000000113057</t>
  </si>
  <si>
    <t>BELT CLIP FOR BT HANDSET (5PK)</t>
  </si>
  <si>
    <t>Belt Clip</t>
  </si>
  <si>
    <t>Q24-FR000000113058</t>
  </si>
  <si>
    <t>BS(STANDARD)-L(BK)KIT</t>
  </si>
  <si>
    <t>Standard key kit in Black</t>
  </si>
  <si>
    <t>Q24-FR000000113059</t>
  </si>
  <si>
    <t>ITL-8LDE-1(BK) TEL</t>
  </si>
  <si>
    <t>8 button Desiless Black IP Terminal, 10/100 Network</t>
  </si>
  <si>
    <t>BE111239</t>
  </si>
  <si>
    <t>ITL-12CG-3 (BK) TEL</t>
  </si>
  <si>
    <t>12 Button Color Display Phone (Black)</t>
  </si>
  <si>
    <t>BE111490</t>
  </si>
  <si>
    <t>PS - ITL-12CG-3</t>
  </si>
  <si>
    <t>12 button Black terminal, 10/100/1000 network, USB and Color LCD.</t>
  </si>
  <si>
    <t>Q24-UW000000107918</t>
  </si>
  <si>
    <t>PKG- ITL-12CG-3</t>
  </si>
  <si>
    <t>Q24-DN000000111159</t>
  </si>
  <si>
    <t>ITL-12DG-3 (BK) TEL</t>
  </si>
  <si>
    <t>12 Button Grayscale Display Phone (Black)</t>
  </si>
  <si>
    <t>BE111486</t>
  </si>
  <si>
    <t>PS - ITL-12DG-3</t>
  </si>
  <si>
    <t>Black 12 button GIG terminal with LCD</t>
  </si>
  <si>
    <t>Q24-UW000000107919</t>
  </si>
  <si>
    <t>CONNECTOR HOLDER SET (2CR-SA)</t>
  </si>
  <si>
    <t>Rubber holder for Galaxy tablet control cable</t>
  </si>
  <si>
    <t>BE112165</t>
  </si>
  <si>
    <t>10.1 EXTEND ASSY (LCRB)BK(2CR-1)</t>
  </si>
  <si>
    <t>Plastic black Extension for ITZ-2CR-1(BK)</t>
  </si>
  <si>
    <t>A20-030430-001</t>
  </si>
  <si>
    <t>BCA-L UNIT</t>
  </si>
  <si>
    <t>Bluetooth receiver module for the ITZ-2CR-1(BK).</t>
  </si>
  <si>
    <t>BE112081</t>
  </si>
  <si>
    <t>ITX-1DE-1W(BK)TEL</t>
  </si>
  <si>
    <t>Single line IP terminal Standard SIP terminal</t>
  </si>
  <si>
    <t>BE112179</t>
  </si>
  <si>
    <t>AP400 NEC</t>
  </si>
  <si>
    <t>NEC AP400 DECT Access Point (DAP)</t>
  </si>
  <si>
    <t>Q24-FR000000113073</t>
  </si>
  <si>
    <t>G266 DECT HANDSET</t>
  </si>
  <si>
    <t>G266 IP DECT Handset</t>
  </si>
  <si>
    <t>Q24-FR000000113074</t>
  </si>
  <si>
    <t>G566d DECT HANDSET</t>
  </si>
  <si>
    <t>G566d IP DECT Handset</t>
  </si>
  <si>
    <t>Q24-FR000000113075</t>
  </si>
  <si>
    <t>Gx66 DESKTOP CHARGER</t>
  </si>
  <si>
    <t>Gx66 Series Desktop Charger</t>
  </si>
  <si>
    <t>Q24-FR000000113076</t>
  </si>
  <si>
    <t>Gx66 AC ADAPTER</t>
  </si>
  <si>
    <t>Gx66 Series AC Adapter</t>
  </si>
  <si>
    <t>Q24-FR000000113077</t>
  </si>
  <si>
    <t>Gx66 MULTI CHARGER RACK</t>
  </si>
  <si>
    <t>Gx66 Series Multi Charger Rack</t>
  </si>
  <si>
    <t>Q24-FR000000113078</t>
  </si>
  <si>
    <t>AP400 G.729 ADAPTER</t>
  </si>
  <si>
    <t>Adapter</t>
  </si>
  <si>
    <t>Q24-FR000000113079</t>
  </si>
  <si>
    <t>AP400 OUTDOOR BOX</t>
  </si>
  <si>
    <t>Outdoor Box</t>
  </si>
  <si>
    <t>Q24-FR000000113080</t>
  </si>
  <si>
    <t>WFA-Z WIRELESS ADAPTER</t>
  </si>
  <si>
    <t>Wireless Adapter for DT700 phones ¡V US</t>
  </si>
  <si>
    <t>Q24-FR000000109018</t>
  </si>
  <si>
    <t>DECT HANDSET BATTERY PACK-1100</t>
  </si>
  <si>
    <t>Battery Pack</t>
  </si>
  <si>
    <t>Q24-FR000000113082</t>
  </si>
  <si>
    <t>BS(F)-L (BK) KIT</t>
  </si>
  <si>
    <t>BE106878</t>
  </si>
  <si>
    <t>BS(S)-L (BK) KIT</t>
  </si>
  <si>
    <t>BE106879</t>
  </si>
  <si>
    <t>BS(ACD)-L (BK) KIT</t>
  </si>
  <si>
    <t>BE106880</t>
  </si>
  <si>
    <t>BS(ACD)-L (WH) KIT</t>
  </si>
  <si>
    <t>BE107014</t>
  </si>
  <si>
    <t>ICONPANEL(V)-L (BK) UNIT</t>
  </si>
  <si>
    <t>BE109018</t>
  </si>
  <si>
    <t>BS(RETRO)-L (BK) KIT</t>
  </si>
  <si>
    <t>BE106882</t>
  </si>
  <si>
    <t>BS(RETRO)-L (WH) KIT</t>
  </si>
  <si>
    <t>BE107660</t>
  </si>
  <si>
    <t>STICKER-BRAILLE-L KIT</t>
  </si>
  <si>
    <t>BE107661</t>
  </si>
  <si>
    <t>HANDSET(NARROW)-L (BK)</t>
  </si>
  <si>
    <t>BE109008</t>
  </si>
  <si>
    <t>HANDSET(NARROW)-L (WH)</t>
  </si>
  <si>
    <t>BE109007</t>
  </si>
  <si>
    <t>HANDSET(WIDE)-L (BK)</t>
  </si>
  <si>
    <t>BE109012</t>
  </si>
  <si>
    <t>HANDSET CORD (12FT)-L (BK)</t>
  </si>
  <si>
    <t>12-Feet Handset Cord</t>
  </si>
  <si>
    <t>BE109004</t>
  </si>
  <si>
    <t>HANDSET CORD (12 FT)-L (WH)</t>
  </si>
  <si>
    <t>BE109003</t>
  </si>
  <si>
    <t>HANDSET CORD (25FT)-L (BK)</t>
  </si>
  <si>
    <t>25-Feet Handset Cord</t>
  </si>
  <si>
    <t>000000000088164838</t>
  </si>
  <si>
    <t>HANDSET CORD (25FT)-L (WH)</t>
  </si>
  <si>
    <t>Q24-FR000000113084</t>
  </si>
  <si>
    <t>HANDSET HANGER-L (BK)</t>
  </si>
  <si>
    <t>Handset Hanger for DT Phone (Black)</t>
  </si>
  <si>
    <t>BE109005</t>
  </si>
  <si>
    <t>HANDSET HANGER-L (WH)</t>
  </si>
  <si>
    <t>Handset Hanger for DT Phone (White)</t>
  </si>
  <si>
    <t>BE109006</t>
  </si>
  <si>
    <t>ITL/DTL PTM HANDSET (BK)</t>
  </si>
  <si>
    <t>Q24-FR000000113085</t>
  </si>
  <si>
    <t>ITL/DTL PTT HANDSET (BK)</t>
  </si>
  <si>
    <t>Q24-FR000000113086</t>
  </si>
  <si>
    <t>GBA-L UNIT</t>
  </si>
  <si>
    <t>Gigabit Ethernet Adapter/Stand provides 10/100/1000 Ethernet Jack for Network,</t>
  </si>
  <si>
    <t>BE108046</t>
  </si>
  <si>
    <t>AC-L UNIT</t>
  </si>
  <si>
    <t xml:space="preserve">AC Adapter DESKCON </t>
  </si>
  <si>
    <t>BE108059</t>
  </si>
  <si>
    <t>BS (S-HOTEL)-L (BK) UNIT</t>
  </si>
  <si>
    <t>Hotel key kit for the DT750</t>
  </si>
  <si>
    <t>BE109378</t>
  </si>
  <si>
    <t>BS(RETRO-F)-L(BK)KIT</t>
  </si>
  <si>
    <t>BE109377</t>
  </si>
  <si>
    <t>CG DIRECTORY CARD UNIT (L)</t>
  </si>
  <si>
    <t>Directory Card</t>
  </si>
  <si>
    <t>A20-030177-001</t>
  </si>
  <si>
    <t>MH240 HANDSET CASE</t>
  </si>
  <si>
    <t>Handset Case</t>
  </si>
  <si>
    <t>Q24-FR000000113090</t>
  </si>
  <si>
    <t>DECT PARI LMS</t>
  </si>
  <si>
    <t>Q24-DN000000120247</t>
  </si>
  <si>
    <t>ETHERNET CABLE - BLACK 7 FT</t>
  </si>
  <si>
    <t>Q24-FR000000113093</t>
  </si>
  <si>
    <t>Gx66 AC ADAPTER FOR MULTI CHARGER RACK</t>
  </si>
  <si>
    <t>Gx66 Multi-Charger AC Adapter</t>
  </si>
  <si>
    <t>Q24-FR000000113094</t>
  </si>
  <si>
    <t>Gx99 DOWNLOAD CABLE</t>
  </si>
  <si>
    <t>Q24-FR000000113095</t>
  </si>
  <si>
    <t>G266/G566 SWIVL BELT CLIP SET</t>
  </si>
  <si>
    <t>Swivel Belt Clip for G266/G566 Wireless
Phones</t>
  </si>
  <si>
    <t>Q24-FR000000113096</t>
  </si>
  <si>
    <t>G266/G566 SPRING LEVER BELT CLIP</t>
  </si>
  <si>
    <t>Spring Lever Belt Clip for G266/G566 Wireless
Phones</t>
  </si>
  <si>
    <t>Q24-FR000000113097</t>
  </si>
  <si>
    <t>G266 VERTICAL POUCH</t>
  </si>
  <si>
    <t>G266 Vertical Pouch</t>
  </si>
  <si>
    <t>Q24-FR000000113098</t>
  </si>
  <si>
    <t>G266 HORIZONTAL POUCH</t>
  </si>
  <si>
    <t>G266 Horizontal Pouch</t>
  </si>
  <si>
    <t>Q24-FR000000113099</t>
  </si>
  <si>
    <t>G566 VERTICAL POUCH</t>
  </si>
  <si>
    <t>Pouch</t>
  </si>
  <si>
    <t>Q24-FR000000113100</t>
  </si>
  <si>
    <t>G566 HORIZONTAL POUCH</t>
  </si>
  <si>
    <t>G566 Horizontal Pouch</t>
  </si>
  <si>
    <t>Q24-FR000000113101</t>
  </si>
  <si>
    <t>DTERM CORDLESS DECT</t>
  </si>
  <si>
    <t>Cordless Terminal</t>
  </si>
  <si>
    <t>Q24-FR000000109020</t>
  </si>
  <si>
    <t>EXP9785 CHARGER UNIT</t>
  </si>
  <si>
    <t>Charger Unit</t>
  </si>
  <si>
    <t>Q24-FR000000113105</t>
  </si>
  <si>
    <t>DTERM CORDLESS REPEATER PRG KIT</t>
  </si>
  <si>
    <t>Repeater Package</t>
  </si>
  <si>
    <t>Q24-FR000000113106</t>
  </si>
  <si>
    <t>Cordless DECT Replacement Charger</t>
  </si>
  <si>
    <t>Q24-FR000000113107</t>
  </si>
  <si>
    <t>Cordless DECT Replacement Belt Clip</t>
  </si>
  <si>
    <t>Q24-FR000000113108</t>
  </si>
  <si>
    <t>CORDLESS DECT REPLACEMENT BATTERY</t>
  </si>
  <si>
    <t>Q24-FR000000113109</t>
  </si>
  <si>
    <t>CORDLESS DECT REPLACEMENT AC ADAPTER</t>
  </si>
  <si>
    <t>AC Adapter</t>
  </si>
  <si>
    <t>Q24-FR000000113110</t>
  </si>
  <si>
    <t>DTL-RPT-2(CORDLESS DECT REPEATER)</t>
  </si>
  <si>
    <t>DECT Repeater</t>
  </si>
  <si>
    <t>Q24-FR000000113111</t>
  </si>
  <si>
    <t>ML440 MULTILINE WIRELESS HANDSET</t>
  </si>
  <si>
    <t>ML440  handset with  a  dual
charger as well as the AC adapter</t>
  </si>
  <si>
    <t>Q24-FR000000113112</t>
  </si>
  <si>
    <t>AP20 ACCESS POINT 20 SERIES</t>
  </si>
  <si>
    <t>AP20 is a radio that operates in the
1.9GHz radio spectrum</t>
  </si>
  <si>
    <t>Q24-FR000000113113</t>
  </si>
  <si>
    <t>SMB ML440 BUNDLE PACKAGE</t>
  </si>
  <si>
    <t xml:space="preserve">SMB   Wireless   Bundle   that includes three (3) ML440 </t>
  </si>
  <si>
    <t>Q24-FR000000113114</t>
  </si>
  <si>
    <t>AP20 CEILING MOUNT</t>
  </si>
  <si>
    <t>Optional ceiling mount for the AP20 which is
not  equipped  on  the  A</t>
  </si>
  <si>
    <t>Q24-FR000000113115</t>
  </si>
  <si>
    <t>ML440 CHARGER UNIT</t>
  </si>
  <si>
    <t xml:space="preserve">Optional spare charge for the ML440.  The
charger  is  include  with  </t>
  </si>
  <si>
    <t>Q24-FR000000113116</t>
  </si>
  <si>
    <t>ML440 AC ADAPTOR CHARGER</t>
  </si>
  <si>
    <t>Optional spare AC adapter for the ML440.
The  charger  is  included  w</t>
  </si>
  <si>
    <t>Q24-FR000000113117</t>
  </si>
  <si>
    <t>ML440 LEATHER CARRYING CASE</t>
  </si>
  <si>
    <t xml:space="preserve">Separate protective leather case to reduce
wear and tear to the ML440 </t>
  </si>
  <si>
    <t>Q24-FR000000113118</t>
  </si>
  <si>
    <t>AC ADAPTER CORDLESS DECT BASE</t>
  </si>
  <si>
    <t>Q24-FR000000113119</t>
  </si>
  <si>
    <t>ML440 BELT CLIP ASSEMBLY</t>
  </si>
  <si>
    <t>Belt Clip for ML440 handset</t>
  </si>
  <si>
    <t>Q24-FR000000113120</t>
  </si>
  <si>
    <t>NEC H81 TRISTAR (BEHIND EAR)</t>
  </si>
  <si>
    <t>Headset</t>
  </si>
  <si>
    <t>Q24-FR000000113121</t>
  </si>
  <si>
    <t>REPLACEMENT RCA CABLE</t>
  </si>
  <si>
    <t>Q24-FR000000113122</t>
  </si>
  <si>
    <t>NEC H251N SUPRA PLUS MONAURAL NC</t>
  </si>
  <si>
    <t>Q24-FR000000113124</t>
  </si>
  <si>
    <t>NEC H261N SUPRAPLUS BINAURAL NC</t>
  </si>
  <si>
    <t>Q24-FR000000113125</t>
  </si>
  <si>
    <t>NEC A10-16 DIRECT CONNECT CABLE</t>
  </si>
  <si>
    <t>Q24-FR000000113126</t>
  </si>
  <si>
    <t>NEC C124 DEC HANDSET BELT CLIP (10PCS)</t>
  </si>
  <si>
    <t>Q24-FR000000113127</t>
  </si>
  <si>
    <t>NEC C124 SIP DECT HANDSET REPL CHARGER</t>
  </si>
  <si>
    <t>Q24-FR000000113128</t>
  </si>
  <si>
    <t>NEC DECT POWER INJECTOR</t>
  </si>
  <si>
    <t>802.3af compliant power injector.  Create inline
power on the Ethernet</t>
  </si>
  <si>
    <t>Q24-FR000000113129</t>
  </si>
  <si>
    <t>G355/955 AC ADAPTER-NA</t>
  </si>
  <si>
    <t>Q24-FR000000113130</t>
  </si>
  <si>
    <t>G355/955 DESKTOP CHARGER NEC</t>
  </si>
  <si>
    <t>Q24-FR000000113131</t>
  </si>
  <si>
    <t>G955 IP DECT HANDSET PRIME BUNDLE</t>
  </si>
  <si>
    <t>Q24-UW000000107920</t>
  </si>
  <si>
    <t>G955 IP DECT HANDSET ADD-ON BUNDLE</t>
  </si>
  <si>
    <t>Q24-UW000000107921</t>
  </si>
  <si>
    <t>G955 HANDSET</t>
  </si>
  <si>
    <t>Q24-UW000000107922</t>
  </si>
  <si>
    <t>NEC 478 STEREO USB</t>
  </si>
  <si>
    <t>headset</t>
  </si>
  <si>
    <t>Q24-FR000000113134</t>
  </si>
  <si>
    <t>DTR-1-1 (BK)</t>
  </si>
  <si>
    <t>Single Line Terminal</t>
  </si>
  <si>
    <t>BE111206</t>
  </si>
  <si>
    <t>DTR-1-1 (WH)</t>
  </si>
  <si>
    <t>BE111207</t>
  </si>
  <si>
    <t>DTR-1HM-1 (BK)</t>
  </si>
  <si>
    <t>Single Line H/M Terminal</t>
  </si>
  <si>
    <t>BE111208</t>
  </si>
  <si>
    <t>DTR-1HM-1 (WH)</t>
  </si>
  <si>
    <t>BE111209</t>
  </si>
  <si>
    <t>DESI LABEL DTR-1-1 (MS) (25 PKG)</t>
  </si>
  <si>
    <t>Q24-FR000000113154</t>
  </si>
  <si>
    <t>FRONT COVER (UNIF) ASSEM</t>
  </si>
  <si>
    <t>BE103375</t>
  </si>
  <si>
    <t>4P-2P PWR CA-H</t>
  </si>
  <si>
    <t>BE105362</t>
  </si>
  <si>
    <t>40AL-100GND CA</t>
  </si>
  <si>
    <t>BE105363</t>
  </si>
  <si>
    <t>ML04 GND CA-A</t>
  </si>
  <si>
    <t>BE112001</t>
  </si>
  <si>
    <t>UNIVERG SV8500 UMG (MIGRATION)</t>
  </si>
  <si>
    <t>CMG Cable Rack (UMG-A) for SV8500 UMG Migration</t>
  </si>
  <si>
    <t>Q24-UW000000107943</t>
  </si>
  <si>
    <t>85-111 S8 MAIN SYSTEM</t>
  </si>
  <si>
    <t>85-111 S8 MAIN SYSTEM Includes ISDN, QSIG, ACD, OAI, SIP &amp; Wireless</t>
  </si>
  <si>
    <t>BE114489</t>
  </si>
  <si>
    <t>UNIVERGE SV8500 CHASSIS</t>
  </si>
  <si>
    <t>T30 CPU and Control Interface Chassis - 3U</t>
  </si>
  <si>
    <t>BE107107</t>
  </si>
  <si>
    <t>SCF-CP00-A</t>
  </si>
  <si>
    <t>CPU</t>
  </si>
  <si>
    <t>BE107108</t>
  </si>
  <si>
    <t>SCG-GT00-A</t>
  </si>
  <si>
    <t>GATE for IMG</t>
  </si>
  <si>
    <t>BE107114</t>
  </si>
  <si>
    <t>SCG-GT01-A</t>
  </si>
  <si>
    <t>GATE for MMG</t>
  </si>
  <si>
    <t>BE107115</t>
  </si>
  <si>
    <t>SCG-IO00-A</t>
  </si>
  <si>
    <t>4 Port IOC</t>
  </si>
  <si>
    <t>BE107256</t>
  </si>
  <si>
    <t>UNIVERGE SV8500 PIR</t>
  </si>
  <si>
    <t>SV8500 Gateway Chassis (8U)</t>
  </si>
  <si>
    <t>Q24-FR000000076571</t>
  </si>
  <si>
    <t>UNIVERGE SV8500 TSWR</t>
  </si>
  <si>
    <t>SV8500 Time Division Switch Rack</t>
  </si>
  <si>
    <t>BE107117</t>
  </si>
  <si>
    <t>UNIVERGE SV8500 FANU(H)</t>
  </si>
  <si>
    <t>FAN unit for AC power sourced GC</t>
  </si>
  <si>
    <t>BE107118</t>
  </si>
  <si>
    <t>UNIVERGE SV8500 FANU(V)</t>
  </si>
  <si>
    <t>FAN unit for DC power sourced GC</t>
  </si>
  <si>
    <t>Q24-FR000000076572</t>
  </si>
  <si>
    <t>SV8500 SPARE FUSE-A</t>
  </si>
  <si>
    <t>Spare Fuses</t>
  </si>
  <si>
    <t>BE107342</t>
  </si>
  <si>
    <t>SV8500 L-SPARE FUSE A</t>
  </si>
  <si>
    <t>BE107343</t>
  </si>
  <si>
    <t>SCG-M02-A</t>
  </si>
  <si>
    <t>EMA Sub2 for MMG</t>
  </si>
  <si>
    <t>BE108345</t>
  </si>
  <si>
    <t>PZ-M682</t>
  </si>
  <si>
    <t>Terminating Resistor for SV7000 PIRs used with SV8500</t>
  </si>
  <si>
    <t>BE103456</t>
  </si>
  <si>
    <t>SCG-M03-A</t>
  </si>
  <si>
    <t>EMA Sub1 for IMG/MMG</t>
  </si>
  <si>
    <t>BE110230</t>
  </si>
  <si>
    <t>SV8500 CPU MAINTE FAN</t>
  </si>
  <si>
    <t>Replacement FAN Unit for T30 CPU Chassis</t>
  </si>
  <si>
    <t>BE107344</t>
  </si>
  <si>
    <t>SV8500 PIRTSWR MAINTE FAN</t>
  </si>
  <si>
    <t>8U-GC replacement fan</t>
  </si>
  <si>
    <t>BE107345</t>
  </si>
  <si>
    <t>CF-8GB Programmed</t>
  </si>
  <si>
    <t>8GB Compact Flash Card PROGRAMMED</t>
  </si>
  <si>
    <t>Q24-FR000000113169</t>
  </si>
  <si>
    <t>SCG-GT02-A</t>
  </si>
  <si>
    <t>E for UMG</t>
  </si>
  <si>
    <t>BE111656</t>
  </si>
  <si>
    <t>SHELF(SV-IPX) ASSY(UMG-A)</t>
  </si>
  <si>
    <t>Cable Bus Panel</t>
  </si>
  <si>
    <t>BE111647</t>
  </si>
  <si>
    <t>SHELF(SV-IPX) ASSY(UMG-B)</t>
  </si>
  <si>
    <t>BE111648</t>
  </si>
  <si>
    <t>SV85 RACK (9U)</t>
  </si>
  <si>
    <t>19" Rack Mounted on the TOPU of CMG or IMG Stack</t>
  </si>
  <si>
    <t>BE112190</t>
  </si>
  <si>
    <t>REAR COVER (DUCT)</t>
  </si>
  <si>
    <t>Rear Cover for 2400 Module</t>
  </si>
  <si>
    <t>BE112191</t>
  </si>
  <si>
    <t>SCF-CP02-A</t>
  </si>
  <si>
    <t>BE111682</t>
  </si>
  <si>
    <t>SCG-PC00-B</t>
  </si>
  <si>
    <t>EMA</t>
  </si>
  <si>
    <t>BE111695</t>
  </si>
  <si>
    <t>PH-SW10-A</t>
  </si>
  <si>
    <t>Time Division Switch Card with Tone Generator</t>
  </si>
  <si>
    <t>BE104698</t>
  </si>
  <si>
    <t>SPA-8ILCG-A</t>
  </si>
  <si>
    <t>8 Line Digital Card for ISDN Terminals (S or I interface)</t>
  </si>
  <si>
    <t>BE105590</t>
  </si>
  <si>
    <t>SR-MGC (S)</t>
  </si>
  <si>
    <t>Survivable Remote MGC</t>
  </si>
  <si>
    <t>Q24-FR000000113172</t>
  </si>
  <si>
    <t>SCA-4LC2COTA</t>
  </si>
  <si>
    <t>4 Analog Line - 2 COT Interface Blade</t>
  </si>
  <si>
    <t>BE103281</t>
  </si>
  <si>
    <t>SCA-6COTC</t>
  </si>
  <si>
    <t>6 COT Interface Blade</t>
  </si>
  <si>
    <t>BE105992</t>
  </si>
  <si>
    <t>SCA-24PRIA</t>
  </si>
  <si>
    <t>1.5M, 24ch (PRI) Media Gate (MG)</t>
  </si>
  <si>
    <t>BE103250</t>
  </si>
  <si>
    <t>SCA-24DTIA</t>
  </si>
  <si>
    <t>1.5M, 24ch (DTI) Media Gate (MG) (SIP interface only)</t>
  </si>
  <si>
    <t>BE105717</t>
  </si>
  <si>
    <t>SCA-8LCC</t>
  </si>
  <si>
    <t>8-Port Analog MC</t>
  </si>
  <si>
    <t>BE110078</t>
  </si>
  <si>
    <t>SCA-CPO2-C</t>
  </si>
  <si>
    <t>BE111349</t>
  </si>
  <si>
    <t>EXP MEM-2GB SET</t>
  </si>
  <si>
    <t>BE111388</t>
  </si>
  <si>
    <t>PIR BUS-MUSIC CA-A</t>
  </si>
  <si>
    <t>BE107121</t>
  </si>
  <si>
    <t>D37-PS40 CA-A</t>
  </si>
  <si>
    <t>BE108592</t>
  </si>
  <si>
    <t>D15 ST-FF CA-A</t>
  </si>
  <si>
    <t>BE107123</t>
  </si>
  <si>
    <t>D37-SC50 CA-A</t>
  </si>
  <si>
    <t>BE107125</t>
  </si>
  <si>
    <t>D25 CRS CA-A</t>
  </si>
  <si>
    <t>BE107129</t>
  </si>
  <si>
    <t>D25 CRS CA-B</t>
  </si>
  <si>
    <t>BE107130</t>
  </si>
  <si>
    <t>SR1201 ETIF CAU-A</t>
  </si>
  <si>
    <t>BE010209</t>
  </si>
  <si>
    <t>SR1201 ETIF CAU-DA</t>
  </si>
  <si>
    <t>BE010210</t>
  </si>
  <si>
    <t>10AL-(10) FLT CA</t>
  </si>
  <si>
    <t>BE010211</t>
  </si>
  <si>
    <t>UTP CTG5 ST CA-K</t>
  </si>
  <si>
    <t>BE010214</t>
  </si>
  <si>
    <t>UTP CTG5 ST CA-T</t>
  </si>
  <si>
    <t>BE010218</t>
  </si>
  <si>
    <t>UTP CTG5 ST CA-W</t>
  </si>
  <si>
    <t>BE010219</t>
  </si>
  <si>
    <t>UTP CTG5 ST CA-Y</t>
  </si>
  <si>
    <t>BE010220</t>
  </si>
  <si>
    <t>D37-SC50 CA-D</t>
  </si>
  <si>
    <t>BE111649</t>
  </si>
  <si>
    <t>ISW EXCLK CA-A</t>
  </si>
  <si>
    <t>BE111650</t>
  </si>
  <si>
    <t>D37-(PH34-XM2) CA-A</t>
  </si>
  <si>
    <t>BE111802</t>
  </si>
  <si>
    <t>D15-(PS20-ML2-2XM2) CA-A</t>
  </si>
  <si>
    <t>BE111801</t>
  </si>
  <si>
    <t>MT24-D09 ISW PLO CA-A</t>
  </si>
  <si>
    <t>BE111653</t>
  </si>
  <si>
    <t>D25-MT24 ISW TSW CA-A</t>
  </si>
  <si>
    <t>BE111654</t>
  </si>
  <si>
    <t>D37 PLO-CLK CA-A</t>
  </si>
  <si>
    <t>BE111655</t>
  </si>
  <si>
    <t>LC CA</t>
  </si>
  <si>
    <t>BE010129</t>
  </si>
  <si>
    <t>NCU CA</t>
  </si>
  <si>
    <t>BE005130</t>
  </si>
  <si>
    <t>SPA-24LCBVB-A</t>
  </si>
  <si>
    <t>24 Line Analog Telephone Interface Card</t>
  </si>
  <si>
    <t>BE110322</t>
  </si>
  <si>
    <t>SPA-8CSIE-A</t>
  </si>
  <si>
    <t>8 Circuit CS/ZT Interface Card</t>
  </si>
  <si>
    <t>BE108493</t>
  </si>
  <si>
    <t>CHIP KIT SP-785 (16LCBE PROG-A)</t>
  </si>
  <si>
    <t>Chip Kit for Card</t>
  </si>
  <si>
    <t>Q24-FR000000113179</t>
  </si>
  <si>
    <t>CHIP KIT SP-3001 (16LCBH PROG-A)</t>
  </si>
  <si>
    <t>Q24-FR000000113180</t>
  </si>
  <si>
    <t>CHIP KIT SP-3102 (16LCBH-A PROG-A)</t>
  </si>
  <si>
    <t>Q24-FR000000113181</t>
  </si>
  <si>
    <t>CHIP KIT SP-3251 (16LCBH-B PROG-A)</t>
  </si>
  <si>
    <t>Q24-FR000000113182</t>
  </si>
  <si>
    <t>CHIP KIT SP-3390 (16LCBW PROG-A)</t>
  </si>
  <si>
    <t>Q24-FR000000113183</t>
  </si>
  <si>
    <t>CHIP KIT SP-3396 (16LCBX PROG-A)</t>
  </si>
  <si>
    <t>Q24-FR000000113184</t>
  </si>
  <si>
    <t>CHIP KIT SP-3298 (DLI PROG-A)</t>
  </si>
  <si>
    <t>Chip Kit for SPA-24DLI Digital Line Card – 1 per Set</t>
  </si>
  <si>
    <t>Q24-FR000000113185</t>
  </si>
  <si>
    <t>CHIP KIT SP-3126 (2WDLI PROG-D)</t>
  </si>
  <si>
    <t>Q24-FR000000113186</t>
  </si>
  <si>
    <t>CHIP KIT SP-3125 (16ELCH PROG-</t>
  </si>
  <si>
    <t>Q24-FR000000113187</t>
  </si>
  <si>
    <t>CHIP KIT SP-3270 (16ELCJ PROG-A)</t>
  </si>
  <si>
    <t>Q24-FR000000113188</t>
  </si>
  <si>
    <t>CHIP KIT SP-3295 (16ELCJ PROG-B)</t>
  </si>
  <si>
    <t>Q24-FR000000113189</t>
  </si>
  <si>
    <t>CHIP KIT SP-3935 (16ELCJB PROG-L)</t>
  </si>
  <si>
    <t>Q24-FR000000113190</t>
  </si>
  <si>
    <t>CHIP KIT SP-3956 (16ELCN PROG-A)</t>
  </si>
  <si>
    <t>Q24-FR000000113191</t>
  </si>
  <si>
    <t>CHIP KIT SP-3981 (16ELCN PROG-C)</t>
  </si>
  <si>
    <t>Q24-FR000000113192</t>
  </si>
  <si>
    <t>CHIP KIT SP-3331 (16COTBE PROG-A)</t>
  </si>
  <si>
    <t>Q24-FR000000113193</t>
  </si>
  <si>
    <t>CHIP KIT SP-3713 (16COTBE PROG-B)</t>
  </si>
  <si>
    <t>Chip Kit for SPA-16COTBE/-A to SPA-16COTBE-B Analog C.O. Trunk Card - 1 per Set</t>
  </si>
  <si>
    <t>Q24-FR000000113194</t>
  </si>
  <si>
    <t>CHIP KIT SP-3002 (8TLTR PROG-A)</t>
  </si>
  <si>
    <t>Q24-FR000000113195</t>
  </si>
  <si>
    <t>CHIP KIT SP-3010 (24DTR PROG-A)</t>
  </si>
  <si>
    <t>Q24-FR000000113196</t>
  </si>
  <si>
    <t>CHIP KIT SP-3029 (24PRTBA PROG-B)</t>
  </si>
  <si>
    <t>Chip Kit for SPA-24PRTBA-x ISDN Trunk Card – 1 per Set</t>
  </si>
  <si>
    <t>Q24-FR000000113197</t>
  </si>
  <si>
    <t>CHIP KIT SP-3874 (PRTC PROG-A)</t>
  </si>
  <si>
    <t>Q24-FR000000113198</t>
  </si>
  <si>
    <t>CHIP KIT SW-200 (24CCT PROG-A)</t>
  </si>
  <si>
    <t>Chip Kit for SPA-24CCTA CCIS Trunk Card – 1 per Set</t>
  </si>
  <si>
    <t>Q24-FR000000109281</t>
  </si>
  <si>
    <t>CHIP KIT SP-882 (4DATB PROG-A)</t>
  </si>
  <si>
    <t xml:space="preserve">Chip Kit for 4DATB Card </t>
  </si>
  <si>
    <t>Q24-FR000000113200</t>
  </si>
  <si>
    <t>CHIP KIT SW-054 (8RSTJ PROG-A)</t>
  </si>
  <si>
    <t>Q24-FR000000113201</t>
  </si>
  <si>
    <t>CHIP KIT SW-075 (8RSTK PROG-A)</t>
  </si>
  <si>
    <t>Q24-FR000000113202</t>
  </si>
  <si>
    <t>CHIP KIT SW-338 (8RSTL PROG-A)</t>
  </si>
  <si>
    <t>Chip Kit for SPA-8RSTK/L/M Register/Sender Trunk Card - 1 per Set</t>
  </si>
  <si>
    <t>Q24-FR000000113203</t>
  </si>
  <si>
    <t>CHIP KIT SW-375 (8RSTY PROG-A)</t>
  </si>
  <si>
    <t>Chip Kit for SPA-8RSTY Caller ID Register/Sender Trunk Card – 1 per Set</t>
  </si>
  <si>
    <t>Q24-FR000000113204</t>
  </si>
  <si>
    <t>CHIP KIT SP-3306 (2WDAU PROG-F)</t>
  </si>
  <si>
    <t>Q24-FR000000113205</t>
  </si>
  <si>
    <t>CHIP KIT SW-227 (ADLI PROG-A)</t>
  </si>
  <si>
    <t>Q24-FR000000113206</t>
  </si>
  <si>
    <t>CHIP KIT SW-228 (ADRU PROG-A)</t>
  </si>
  <si>
    <t>Q24-FR000000113207</t>
  </si>
  <si>
    <t>CHIP KIT SW-368 (2WDAI PROG-H)</t>
  </si>
  <si>
    <t>Q24-FR000000113208</t>
  </si>
  <si>
    <t>CHIP KIT SP-3303 (4CSIC PROG-B)</t>
  </si>
  <si>
    <t>Q24-FR000000113209</t>
  </si>
  <si>
    <t>CHIP KIT SP-188 (CS02 PROG-A)</t>
  </si>
  <si>
    <t>Q24-FR000000113210</t>
  </si>
  <si>
    <t>CHIP KIT SP-3281 (CS33 PROG-A)</t>
  </si>
  <si>
    <t>Q24-FR000000113211</t>
  </si>
  <si>
    <t>CHIP KIT SP-457 (CFTB PROG-D)</t>
  </si>
  <si>
    <t>Q24-FR000000113212</t>
  </si>
  <si>
    <t>CHIP KIT SP-1114 (CFTB PROG-L)</t>
  </si>
  <si>
    <t>Q24-FR000000113213</t>
  </si>
  <si>
    <t>CHIP KIT SW-450 (IPPAD PROG-E)</t>
  </si>
  <si>
    <t>Q24-FR000000113214</t>
  </si>
  <si>
    <t>CHIP KIT SW-374 (FCCH PROG-B)</t>
  </si>
  <si>
    <t>Q24-FR000000113215</t>
  </si>
  <si>
    <t>SV9500 SYSTEM</t>
  </si>
  <si>
    <t>SV9500 System Chassis</t>
  </si>
  <si>
    <t>Q24-UW000000107976</t>
  </si>
  <si>
    <t>SV9500 MIGRATION SYSTEM</t>
  </si>
  <si>
    <t>SV9500 System Chassis for Migration from 2400 or SV7000</t>
  </si>
  <si>
    <t>Q24-UW000000107978</t>
  </si>
  <si>
    <t>UNIVERGE SV9500 CHASSIS</t>
  </si>
  <si>
    <t>BE112814</t>
  </si>
  <si>
    <t>SCF-CP02-B</t>
  </si>
  <si>
    <t>SN1751 PWRMAB</t>
  </si>
  <si>
    <t>AC Power module</t>
  </si>
  <si>
    <t>BE107109</t>
  </si>
  <si>
    <t>SN1769 PWRMAD</t>
  </si>
  <si>
    <t>Power Supply Circuit for Modules (with AC-DC converter function)</t>
  </si>
  <si>
    <t>BE112246</t>
  </si>
  <si>
    <t>SN1770 PWRMAE</t>
  </si>
  <si>
    <t>Power Supply Circuit for Modules (with DC-DC converter function)</t>
  </si>
  <si>
    <t>BE112247</t>
  </si>
  <si>
    <t>SCA-M01-A</t>
  </si>
  <si>
    <t xml:space="preserve">Supplies power at 12V to a TSW-BOX </t>
  </si>
  <si>
    <t>BE112834</t>
  </si>
  <si>
    <t>GPP1U RACK AA RACK</t>
  </si>
  <si>
    <t>Rack</t>
  </si>
  <si>
    <t>BE002608</t>
  </si>
  <si>
    <t>GPR-48-1000N PWR</t>
  </si>
  <si>
    <t xml:space="preserve">Power Unit mounted on GPP1U RACK AA </t>
  </si>
  <si>
    <t>BE102496</t>
  </si>
  <si>
    <t>SCG-PC00-C</t>
  </si>
  <si>
    <t>EMA Card</t>
  </si>
  <si>
    <t>BE112820</t>
  </si>
  <si>
    <t>PWR ALM CA-B</t>
  </si>
  <si>
    <t>BE106320</t>
  </si>
  <si>
    <t>SN1757 BBUB PWR</t>
  </si>
  <si>
    <t xml:space="preserve">+80 Volt DC-DC Message Waiting Power Unit </t>
  </si>
  <si>
    <t>BE106807</t>
  </si>
  <si>
    <t>RIC DC3 MESSAGE WAITING POWER UNIT</t>
  </si>
  <si>
    <t>+80 Volt DC-DC Message Waiting Power Unit</t>
  </si>
  <si>
    <t>Q24-FR000000113275</t>
  </si>
  <si>
    <t>SCG-M03-B</t>
  </si>
  <si>
    <t>Used to connect the External Alarm Indication Panel</t>
  </si>
  <si>
    <t>BE112822</t>
  </si>
  <si>
    <t>SCG-M02-B</t>
  </si>
  <si>
    <t xml:space="preserve">This SCG-M02-B card is required for 4-IMG system. </t>
  </si>
  <si>
    <t>BE112823</t>
  </si>
  <si>
    <t>SCG-GT01-B</t>
  </si>
  <si>
    <t xml:space="preserve">Interface between CPU and TSW-BOX/TSWR </t>
  </si>
  <si>
    <t>BE112824</t>
  </si>
  <si>
    <t>CF-8GB Programmed-SV95</t>
  </si>
  <si>
    <t>8GB Compact Flash Card PROGRAMMED-SV95</t>
  </si>
  <si>
    <t>SCG-IO00-B</t>
  </si>
  <si>
    <t>BE112821</t>
  </si>
  <si>
    <t>SV9500 SPARE FUSE-A</t>
  </si>
  <si>
    <t>Spare Fuses for T30 Chassis &amp; up to 4 GCs (IMG)</t>
  </si>
  <si>
    <t>BE112906</t>
  </si>
  <si>
    <t>SV9500 L-SPARE FUSE-A</t>
  </si>
  <si>
    <t>Spare Fuses for T30 Chassis &amp; 5 to16 GCs (MMG)</t>
  </si>
  <si>
    <t>BE112907</t>
  </si>
  <si>
    <t>SV9500 8UPIR-SPARE FUSE-A</t>
  </si>
  <si>
    <t>Spare Fuses for 8U-GC</t>
  </si>
  <si>
    <t>BE112965</t>
  </si>
  <si>
    <t>E04SR301334 -Magentic Core for EMF</t>
  </si>
  <si>
    <t>Magnetic Core for EMF</t>
  </si>
  <si>
    <t>BE113146</t>
  </si>
  <si>
    <t>SV95(MIG)-RACK COVER</t>
  </si>
  <si>
    <t>Black Cover for 8U-GC and TSWR</t>
  </si>
  <si>
    <t>BE113336</t>
  </si>
  <si>
    <t>SV95 (MIG)-FAN COVER</t>
  </si>
  <si>
    <t>Black Cover for FANU</t>
  </si>
  <si>
    <t>BE113337</t>
  </si>
  <si>
    <t>BLANK PLATE-B</t>
  </si>
  <si>
    <t>Black Cover for Blank Slots of CPU Chassis</t>
  </si>
  <si>
    <t>BE113451</t>
  </si>
  <si>
    <t>CG FRONT OVERLAYS</t>
  </si>
  <si>
    <t>Black Overlays for SCG Cards</t>
  </si>
  <si>
    <t>Q24-FR000000113277</t>
  </si>
  <si>
    <t>SV95 (MIG)-CPU COVER</t>
  </si>
  <si>
    <t>Black Cover for CPU Cards</t>
  </si>
  <si>
    <t>BE113323</t>
  </si>
  <si>
    <t>SN8174 PIREF-A</t>
  </si>
  <si>
    <t>7-U Gateway Chassis</t>
  </si>
  <si>
    <t>BE112245</t>
  </si>
  <si>
    <t>SN8153 PIREE-B</t>
  </si>
  <si>
    <t>8-U Gateway Chassis</t>
  </si>
  <si>
    <t>BE112815</t>
  </si>
  <si>
    <t>SN8156 TSWREA-B</t>
  </si>
  <si>
    <t>Time Switch rack for MMG system</t>
  </si>
  <si>
    <t>BE112816</t>
  </si>
  <si>
    <t>SN8179 TSWBEA-A</t>
  </si>
  <si>
    <t>Time Switch box for IMG system</t>
  </si>
  <si>
    <t>BE112836</t>
  </si>
  <si>
    <t>TOP COVER(V) KIT</t>
  </si>
  <si>
    <t>Used for conversion from FANU(H) to FANU(V)</t>
  </si>
  <si>
    <t>BE107119</t>
  </si>
  <si>
    <t>SN1749 BASEUD-A</t>
  </si>
  <si>
    <t>Base Unit for a DC system</t>
  </si>
  <si>
    <t>BE107120</t>
  </si>
  <si>
    <t>UNIVERGE SV9500 FANU(H)</t>
  </si>
  <si>
    <t>BE112817</t>
  </si>
  <si>
    <t>UNIVERGE SV9500 FANU(V)</t>
  </si>
  <si>
    <t>BE112818</t>
  </si>
  <si>
    <t>SV9500 PIR MAINTE FAN DC FAN</t>
  </si>
  <si>
    <t>7U-GC replacement fan</t>
  </si>
  <si>
    <t>BE112908</t>
  </si>
  <si>
    <t>SHELF(SV-IPX) ASSY</t>
  </si>
  <si>
    <t xml:space="preserve">Cable Bus Panel </t>
  </si>
  <si>
    <t>BE108244</t>
  </si>
  <si>
    <t>SPZ-SW25-A</t>
  </si>
  <si>
    <t>Used for the 1-IMG system and provides Time Division Switch (TSW) and PLO base clock.</t>
  </si>
  <si>
    <t>BE112837</t>
  </si>
  <si>
    <t>SPH-SW12 TSW-UA</t>
  </si>
  <si>
    <t>Time Switch for TSWRM for Systems with 2 or more IMGs</t>
  </si>
  <si>
    <t>BE100788</t>
  </si>
  <si>
    <t>PH-PC36</t>
  </si>
  <si>
    <t>Interface to LINE/TRUNK Cards with 3CFT x 8 groups</t>
  </si>
  <si>
    <t>BE010114</t>
  </si>
  <si>
    <t>PA-PW55-C</t>
  </si>
  <si>
    <t>DC-DC Power Unit for PIM, APM and MISCM</t>
  </si>
  <si>
    <t>BE102081</t>
  </si>
  <si>
    <t>PA-PW54-C</t>
  </si>
  <si>
    <t>DC-DC Power Unit</t>
  </si>
  <si>
    <t>BE102080</t>
  </si>
  <si>
    <t>PH-PW14</t>
  </si>
  <si>
    <t>BE010122</t>
  </si>
  <si>
    <t>SPH-GT09</t>
  </si>
  <si>
    <t>Gate Card for TSW to CPU</t>
  </si>
  <si>
    <t>BE010082</t>
  </si>
  <si>
    <t>SPA-8RSTAE-B</t>
  </si>
  <si>
    <t>8 Register &amp; 8 Sender Circuit Trunk for Analog Caller ID function</t>
  </si>
  <si>
    <t>BE104665</t>
  </si>
  <si>
    <t>CJ-PC00</t>
  </si>
  <si>
    <t>Interface to LINE/TRUNK Cards with 3CFT x 8 groups for 7U-GC</t>
  </si>
  <si>
    <t>BE112244</t>
  </si>
  <si>
    <t>SPA-CFTW-A</t>
  </si>
  <si>
    <t>Conference Trunk Card (8-Party x 2)</t>
  </si>
  <si>
    <t>BE103289</t>
  </si>
  <si>
    <t>SPA-CS33C ATI-A</t>
  </si>
  <si>
    <t>Att Console card.  Supports 2 consoles.</t>
  </si>
  <si>
    <t>BE108374</t>
  </si>
  <si>
    <t>SPH-PC20B-A</t>
  </si>
  <si>
    <t>Data Link Controller for TDSW</t>
  </si>
  <si>
    <t>BE108843</t>
  </si>
  <si>
    <t>SCH-8RSTA-A</t>
  </si>
  <si>
    <t xml:space="preserve">8 Register &amp; 8 Sender Circuit Trunk for Analog Caller ID function. </t>
  </si>
  <si>
    <t>BE112178</t>
  </si>
  <si>
    <t>SCH-CS00-A ATI-A</t>
  </si>
  <si>
    <t>Att Console card.  Supports 2 consoles.  For 7-U GC</t>
  </si>
  <si>
    <t>BE112183</t>
  </si>
  <si>
    <t>SCH-M01-A 12NCU</t>
  </si>
  <si>
    <t>12-Line Night Change Unit Card.  7-U GC</t>
  </si>
  <si>
    <t>BE112182</t>
  </si>
  <si>
    <t>PZ-M736</t>
  </si>
  <si>
    <t>Adaptor for installation in 8U-GC</t>
  </si>
  <si>
    <t>BE112249</t>
  </si>
  <si>
    <t>SPA-DLIC-A</t>
  </si>
  <si>
    <t>T1 or E1 Integrated Digital Line Interface</t>
  </si>
  <si>
    <t>BE104981</t>
  </si>
  <si>
    <t>SPA-CCTC-A</t>
  </si>
  <si>
    <t>23 Channel Digital Trunk Interface with 1 D-Channel Signaling for CCIS Networks</t>
  </si>
  <si>
    <t>BE106000</t>
  </si>
  <si>
    <t>SPA-PRTC-B</t>
  </si>
  <si>
    <t>ISDN Primary Rate Interface Trunk Card - 23B + 1D</t>
  </si>
  <si>
    <t>BE104666</t>
  </si>
  <si>
    <t>SCH-PRTA-A</t>
  </si>
  <si>
    <t xml:space="preserve">ISDN Primary Rate Interface Trunk Card - 23B + 1D and T1 or E1 </t>
  </si>
  <si>
    <t>BE112175</t>
  </si>
  <si>
    <t>SCH-CCTA-A</t>
  </si>
  <si>
    <t>23 Channel Digital Trunk Interface with 1 D-Channel Signaling for CCIS</t>
  </si>
  <si>
    <t>BE112176</t>
  </si>
  <si>
    <t>SCH-IPDA-A</t>
  </si>
  <si>
    <t xml:space="preserve">PAD card with built in compression and encryption.  </t>
  </si>
  <si>
    <t>BE112177</t>
  </si>
  <si>
    <t>SCH-IPDA-A PA KIT</t>
  </si>
  <si>
    <t xml:space="preserve">PAD card with built in compression and encryption. </t>
  </si>
  <si>
    <t>Q24-UW000000108024</t>
  </si>
  <si>
    <t>SN716 DESK CON-C</t>
  </si>
  <si>
    <t>Desk Console for Business and Hotel System</t>
  </si>
  <si>
    <t>BE100038</t>
  </si>
  <si>
    <t>SN716 DESK CONSOLE PACKAGE</t>
  </si>
  <si>
    <t>Desk Console Package with SN716, Handset and Console User Guide</t>
  </si>
  <si>
    <t>Q24-UW000000108025</t>
  </si>
  <si>
    <t>HOTEL ATTENDANT CONSOLE PACKAGE</t>
  </si>
  <si>
    <t>Hotel Console Package with SN716, SN718, Handset &amp; H/M Console User Guides – Package of 10</t>
  </si>
  <si>
    <t>Q24-UW000000108026</t>
  </si>
  <si>
    <t>MC2A-B</t>
  </si>
  <si>
    <t xml:space="preserve">2 Ports Analog MC (Media Converter) </t>
  </si>
  <si>
    <t>Q24-UW000000108027</t>
  </si>
  <si>
    <t>SN536 DCHST A-A</t>
  </si>
  <si>
    <t>Handset for Desk Console - Business or Hotel Systems</t>
  </si>
  <si>
    <t>BE030009</t>
  </si>
  <si>
    <t>SN718 H/M ADD-ON CON-A</t>
  </si>
  <si>
    <t>Hotel Console Add-On Module - Add to SN716 for Hotel Feature Keys</t>
  </si>
  <si>
    <t>BE030008</t>
  </si>
  <si>
    <t>SR-MGC(E)-B</t>
  </si>
  <si>
    <t>Survivable Remote MGC Supporting SIP Multi-Line Terminals</t>
  </si>
  <si>
    <t>BE112833</t>
  </si>
  <si>
    <t>MG-SIP128-B</t>
  </si>
  <si>
    <t>128 Channel SIP Trunking Gateway</t>
  </si>
  <si>
    <t>BE114412</t>
  </si>
  <si>
    <t>SN1716 PWRMY-A</t>
  </si>
  <si>
    <t>Power Unit for 1U-MPC Dual System</t>
  </si>
  <si>
    <t>BE000007</t>
  </si>
  <si>
    <t>1U BRACKET (E)</t>
  </si>
  <si>
    <t>Rack Mount Bracket for UNIVERGE 1U-MPC</t>
  </si>
  <si>
    <t>BE000005</t>
  </si>
  <si>
    <t>SCA-VS32VA-B</t>
  </si>
  <si>
    <t>Voice Server w/ voice compression</t>
  </si>
  <si>
    <t>BE112828</t>
  </si>
  <si>
    <t>UG50-B (19")</t>
  </si>
  <si>
    <t>UG50 Gateway</t>
  </si>
  <si>
    <t>BE114413</t>
  </si>
  <si>
    <t>UG50-B (9.5")-32</t>
  </si>
  <si>
    <t>BE114414</t>
  </si>
  <si>
    <t>UG50-B (9.5")-64</t>
  </si>
  <si>
    <t>BE114415</t>
  </si>
  <si>
    <t>MT24-D25 CA-C</t>
  </si>
  <si>
    <t>Internal TSW/MUX Cable (950mm)</t>
  </si>
  <si>
    <t>BE112248</t>
  </si>
  <si>
    <t>D15 ST CA-A</t>
  </si>
  <si>
    <t>BE107127</t>
  </si>
  <si>
    <t>D09 POW CA-A</t>
  </si>
  <si>
    <t>Power cable between the Telephony Server and TSW-BOX.</t>
  </si>
  <si>
    <t>BE112835</t>
  </si>
  <si>
    <t>3P PWR CA-A</t>
  </si>
  <si>
    <t>Internal PWR Cable for PW55</t>
  </si>
  <si>
    <t>BE107137</t>
  </si>
  <si>
    <t>3P PWR CA-B</t>
  </si>
  <si>
    <t>BE107138</t>
  </si>
  <si>
    <t>D26-D25 TSW-PIR CA-A</t>
  </si>
  <si>
    <t>External MUX Cable from GC0 to GC1, 2, or 3  (1500mm)</t>
  </si>
  <si>
    <t>BE112841</t>
  </si>
  <si>
    <t>D26-D25 TSW-PIR CA-B</t>
  </si>
  <si>
    <t>External MUX Cable from GC0 to GC1, 2, or 3 (in separate Rack) (3000mm)</t>
  </si>
  <si>
    <t>BE112842</t>
  </si>
  <si>
    <t>D37-SC50 CA-E</t>
  </si>
  <si>
    <t>For BUS connection. 2 for dual-CPU configuration</t>
  </si>
  <si>
    <t>BE112943</t>
  </si>
  <si>
    <t>MIG FALM CA-A</t>
  </si>
  <si>
    <t>Alarm cable for IMG Cable Migration</t>
  </si>
  <si>
    <t>BE113490</t>
  </si>
  <si>
    <t>SV9500 IMG BASIC MIGRATION KIT</t>
  </si>
  <si>
    <t>IPX, UNIV IPX IMG, or SV8500 to SV9500 Basic Cable Migration Kit - 1 per System</t>
  </si>
  <si>
    <t>Q24-UW000000108028</t>
  </si>
  <si>
    <t>SV9500 IMG MIGRATION CABLE KIT-A</t>
  </si>
  <si>
    <t xml:space="preserve">IPX, UNIV IPX IMG to SV9500 Cable Migration Kit-B - 1 per PIM (1 Single / 2 Dual) </t>
  </si>
  <si>
    <t>Q24-UW000000108030</t>
  </si>
  <si>
    <t>SV9500 MMG BASIC MIGRATION CABLE</t>
  </si>
  <si>
    <t>IPX, UNIV IPX MMG to SV9500 Basic Cable Migration Kit - 1 per System</t>
  </si>
  <si>
    <t>Q24-UW000000108031</t>
  </si>
  <si>
    <t>SV9500 MMG MIGRATION CABLE KIT-A</t>
  </si>
  <si>
    <t>IPX, UNIV IPX MMG to SV9500 Cable Migration Kit-A - 1 per IMG Stack</t>
  </si>
  <si>
    <t>Q24-UW000000108033</t>
  </si>
  <si>
    <t>SV9500 MMG MIGRATION CABLE KIT-B</t>
  </si>
  <si>
    <t xml:space="preserve">IPX, UNIV IPX MMG to SV9500 Cable Migration Kit-B - 1 per PIM (1 Single / 2 Dual) </t>
  </si>
  <si>
    <t>Q24-UW000000108034</t>
  </si>
  <si>
    <t>SCH-16LCA-A</t>
  </si>
  <si>
    <t>16 Line Analog Telephone Interface Card</t>
  </si>
  <si>
    <t>BE112171</t>
  </si>
  <si>
    <t>SPA-16LCCD-B</t>
  </si>
  <si>
    <t>16 Line Analog Telephone Interface Card (-48V) ; No Caller ID</t>
  </si>
  <si>
    <t>BE103217</t>
  </si>
  <si>
    <t>SPA-16LCCF-A</t>
  </si>
  <si>
    <t>16 Line Analog Telephone Interface Card (-24V, U-LAW)</t>
  </si>
  <si>
    <t>BE108406</t>
  </si>
  <si>
    <t>SPA-16ELCNA-B</t>
  </si>
  <si>
    <t>16 Line Digital Line Card for Dterm DT300/400 Series Terminals</t>
  </si>
  <si>
    <t>BE111561</t>
  </si>
  <si>
    <t>SCH-16ELCA-A</t>
  </si>
  <si>
    <t>16 Line Digital Line Card</t>
  </si>
  <si>
    <t>BE112173</t>
  </si>
  <si>
    <t>Chip Kit for SPA-16LCBJ-B Analog Line Card – 1 per Set</t>
  </si>
  <si>
    <t>Q24-FR000000108540</t>
  </si>
  <si>
    <t>CHIP KIT SP-3876 (16LCCD PROG-A)</t>
  </si>
  <si>
    <t>Chip Kit for SPA-16LCCD-A Analog CID Card – 1 per Set</t>
  </si>
  <si>
    <t>Q24-FR000000113292</t>
  </si>
  <si>
    <t>CHIP KIT SP-3336 (24LCBV PROG-A)</t>
  </si>
  <si>
    <t>Chip Kit for SPA-24LCBV Analog Line Card – 1 per Set</t>
  </si>
  <si>
    <t>Q24-FR000000113293</t>
  </si>
  <si>
    <t>CHIP KIT SP-3900 (AMI DLI PROG-A)</t>
  </si>
  <si>
    <t>Chip Kit for SPA-DLIC Digital Line Card – 1 per Set</t>
  </si>
  <si>
    <t>Q24-FR000000113294</t>
  </si>
  <si>
    <t>Chip Kit for SPA-16ELCJ-K Digital Line Card – 1 per Set</t>
  </si>
  <si>
    <t>Q24-FR000000113295</t>
  </si>
  <si>
    <t>Chip Kit for SPA-16ELCN-A/B to SPA-16ELCN-C - 1 per Set</t>
  </si>
  <si>
    <t>Q24-FR000000113296</t>
  </si>
  <si>
    <t>Chip Kit for SPA-8TLTR or SPA-8TLTRA Tie Trunk Card - 1 per Set</t>
  </si>
  <si>
    <t>Q24-FR000000113297</t>
  </si>
  <si>
    <t>CHIP KIT SP-3910 (AMI DTI PROG-A)</t>
  </si>
  <si>
    <t>Chip Kit for SPA-24DTIC Digital Trunk Card – 1 per Set</t>
  </si>
  <si>
    <t>Q24-FR000000113298</t>
  </si>
  <si>
    <t>Chip Kit for SPA-PRTC-x ISDN Trunk Card – 1 per Set</t>
  </si>
  <si>
    <t>Q24-FR000000113299</t>
  </si>
  <si>
    <t>Chip Kit for SPA-4DATB or SPA-4DATA-B Digital Announcement Trunk Card – 1 per Set</t>
  </si>
  <si>
    <t>Q24-FR000000113300</t>
  </si>
  <si>
    <t>PZ-ME50-UG10-US</t>
  </si>
  <si>
    <t>Memory for UG10</t>
  </si>
  <si>
    <t>Q24-FR000000107259</t>
  </si>
  <si>
    <t>MONITOR/MANAGE  BASE(ALWAYS REQUIRED)</t>
  </si>
  <si>
    <t>Q24-DN000000120265</t>
  </si>
  <si>
    <t>UNIVERGE PBX ESS MGMT (100 PHONES)</t>
  </si>
  <si>
    <t>Q24-DN000000120271</t>
  </si>
  <si>
    <t>500 GB HDD (SATA2) R120a 1U/2U</t>
  </si>
  <si>
    <t>NEC Express5800 Server</t>
  </si>
  <si>
    <t>Q24-FR000000112882</t>
  </si>
  <si>
    <t>PSU,REDUNDANT POWER SUPPLY, R120A-1</t>
  </si>
  <si>
    <t>Power Supply</t>
  </si>
  <si>
    <t>Q24-FR000000112883</t>
  </si>
  <si>
    <t>R120b 500 GB HDD (SATA2) 2.5" 1U/2U</t>
  </si>
  <si>
    <t>Server Options</t>
  </si>
  <si>
    <t>Q24-FR000000112886</t>
  </si>
  <si>
    <t>EXP5800 GT110e-S/NO OS/LCOOLED</t>
  </si>
  <si>
    <t>Q24-FR000000112892</t>
  </si>
  <si>
    <t>GT110e-S 500GB HDD SATA 2.5" 7200RPM</t>
  </si>
  <si>
    <t>Q24-FR000000112895</t>
  </si>
  <si>
    <t>GT110e-S RAID KIT (0/1) 512MB</t>
  </si>
  <si>
    <t>Q24-UW000000107825</t>
  </si>
  <si>
    <t>GT110e-S RAID CARD (512MB CACHE,0/1)</t>
  </si>
  <si>
    <t>Q24-FR000000112896</t>
  </si>
  <si>
    <t>GT110e-S INTERNAL SAS CABLE FOR RAID KIT</t>
  </si>
  <si>
    <t>Q24-FR000000112897</t>
  </si>
  <si>
    <t>GT110e-S 8GB(8GBx1)DDR3-1333 RAM</t>
  </si>
  <si>
    <t>Q24-FR000000112898</t>
  </si>
  <si>
    <t>R110f/g-1E 500GB HDD SATA 3.5" 7200RPM</t>
  </si>
  <si>
    <t>Q24-FR000000112899</t>
  </si>
  <si>
    <t>R110f/g-1E RAID KIT (0/1/10) 512MB</t>
  </si>
  <si>
    <t>Q24-UW000000107826</t>
  </si>
  <si>
    <t>R110f/g-1E RAID SAS Cable</t>
  </si>
  <si>
    <t>Q24-FR000000112901</t>
  </si>
  <si>
    <t>R110f/g-1E 8GBx1 DDR3-1600 RAM</t>
  </si>
  <si>
    <t>Q24-FR000000112902</t>
  </si>
  <si>
    <t>R120e 4GB DDR3-1600 REG</t>
  </si>
  <si>
    <t>Q24-FR000000112903</t>
  </si>
  <si>
    <t>R120e 8GB (4GB x2) DDR3L-1600 Kit</t>
  </si>
  <si>
    <t>Q24-FR000000112904</t>
  </si>
  <si>
    <t>R120e 16GB (8GB x2) DDR3-1600 Kit</t>
  </si>
  <si>
    <t>Q24-FR000000112905</t>
  </si>
  <si>
    <t>R120e 500GB HDD 2.5" SATA 7200RPM</t>
  </si>
  <si>
    <t>Q24-FR000000112906</t>
  </si>
  <si>
    <t>R120e RAID 0/1/5/6/10/50/60 - 512MB</t>
  </si>
  <si>
    <t>Q24-FR000000112907</t>
  </si>
  <si>
    <t>R120e RAID 0/1/10 - 512MB</t>
  </si>
  <si>
    <t>Q24-FR000000112908</t>
  </si>
  <si>
    <t>R120e 2nd Processor Heat Sink</t>
  </si>
  <si>
    <t>Q24-FR000000112909</t>
  </si>
  <si>
    <t>R120e Redundant Power Supply</t>
  </si>
  <si>
    <t>Q24-FR000000112910</t>
  </si>
  <si>
    <t>R120E-2M GOLD Warranty 3Y</t>
  </si>
  <si>
    <t>NEC GP (General Purpose) Server Hardware Warranty Options 3 Years Gold service</t>
  </si>
  <si>
    <t>Q24-UW000000118615</t>
  </si>
  <si>
    <t>R120E-2M PLAT Warranty 3Y</t>
  </si>
  <si>
    <t>NEC GP (General Purpose) Server Hardware Warranty Options 3 Years Platinum Service</t>
  </si>
  <si>
    <t>Q24-DN000000120469</t>
  </si>
  <si>
    <t>R120E-2M STD Warranty 1Y EXT</t>
  </si>
  <si>
    <t>NEC GP (General Purpose) Server Hardware Warranty Options 1 Year Standard Warranty Extension</t>
  </si>
  <si>
    <t>Q24-UW000000107862</t>
  </si>
  <si>
    <t>R120E-2M GOLD Warranty 1Y EXT</t>
  </si>
  <si>
    <t>NEC GP (General Purpose) Server Hardware Warranty Options 1 Year Gold Service Extension</t>
  </si>
  <si>
    <t>Q24-DN000000120470</t>
  </si>
  <si>
    <t>SN1375 PIMU-A</t>
  </si>
  <si>
    <t>Perpheral Interface Module</t>
  </si>
  <si>
    <t>BE010006</t>
  </si>
  <si>
    <t>SN1142 FANU-A</t>
  </si>
  <si>
    <t>Fan Unit for AC Power</t>
  </si>
  <si>
    <t>BE010008</t>
  </si>
  <si>
    <t>SN1135 NFILU-A</t>
  </si>
  <si>
    <t>Switch HW</t>
  </si>
  <si>
    <t>BE010009</t>
  </si>
  <si>
    <t>SIDE COVER (NA) ASSEM</t>
  </si>
  <si>
    <t>SV9500 Side Cover Assembly</t>
  </si>
  <si>
    <t>BE010021</t>
  </si>
  <si>
    <t>REAR COVER (A) ASSEM</t>
  </si>
  <si>
    <t>SV9500 Rear Cover Assembly</t>
  </si>
  <si>
    <t>BE010023</t>
  </si>
  <si>
    <t>REAR COVER (B) ASSEM</t>
  </si>
  <si>
    <t>BE010024</t>
  </si>
  <si>
    <t>ICS I/F BRACKET (E)</t>
  </si>
  <si>
    <t>SV9500 Bracket</t>
  </si>
  <si>
    <t>BE010028</t>
  </si>
  <si>
    <t>EARTH PLATE (A) ASSEM</t>
  </si>
  <si>
    <t>SV9500 Earth Plate</t>
  </si>
  <si>
    <t>BE010030</t>
  </si>
  <si>
    <t>SPH-GT10</t>
  </si>
  <si>
    <t>SV9500 Gate PWC</t>
  </si>
  <si>
    <t>BE010083</t>
  </si>
  <si>
    <t>PU-SW01 (HSW)</t>
  </si>
  <si>
    <t>SV9500 Switch PWC</t>
  </si>
  <si>
    <t>BE010113</t>
  </si>
  <si>
    <t>2400 RS-232C CA-1</t>
  </si>
  <si>
    <t>Switch Cable</t>
  </si>
  <si>
    <t>BE010235</t>
  </si>
  <si>
    <t>2400 RS-232C CA-2</t>
  </si>
  <si>
    <t>BE010236</t>
  </si>
  <si>
    <t>2400 RS-232C CA-3</t>
  </si>
  <si>
    <t>BE010237</t>
  </si>
  <si>
    <t>2400 ODT CA</t>
  </si>
  <si>
    <t>BE010238</t>
  </si>
  <si>
    <t>IP I/F BRACKET (A)</t>
  </si>
  <si>
    <t>Switch Bracket</t>
  </si>
  <si>
    <t>BE010569</t>
  </si>
  <si>
    <t>IP I/F BRACKET (B)</t>
  </si>
  <si>
    <t>BE010570</t>
  </si>
  <si>
    <t>SR1276 IPX CAU-D</t>
  </si>
  <si>
    <t>BE010631</t>
  </si>
  <si>
    <t>SR1276 IPX CAU-E</t>
  </si>
  <si>
    <t>BE010633</t>
  </si>
  <si>
    <t>DTR-32D-1 (BK) TEL</t>
  </si>
  <si>
    <t xml:space="preserve">32 Button Phone </t>
  </si>
  <si>
    <t>BE030516</t>
  </si>
  <si>
    <t>DTR-2DT-1 (BK) TEL</t>
  </si>
  <si>
    <t>2 Button Phone</t>
  </si>
  <si>
    <t>BE030518</t>
  </si>
  <si>
    <t>PU-SWOO-A (TSW)</t>
  </si>
  <si>
    <t>SV9500 Time Switch</t>
  </si>
  <si>
    <t>BE100935</t>
  </si>
  <si>
    <t>SPA-M69-A 12NCU-UA</t>
  </si>
  <si>
    <t>SV9500 System PWC</t>
  </si>
  <si>
    <t>BE101154</t>
  </si>
  <si>
    <t>SPA-32IPPADB (R)</t>
  </si>
  <si>
    <t>Line PWC ( Refurbished)</t>
  </si>
  <si>
    <t>BE102004</t>
  </si>
  <si>
    <t>BLANK-U PANEL</t>
  </si>
  <si>
    <t>SV9500 Panel</t>
  </si>
  <si>
    <t>BE102497</t>
  </si>
  <si>
    <t>ITR-8D-3 (BK) (R)</t>
  </si>
  <si>
    <t>8 Button Phone ( Refurbished)</t>
  </si>
  <si>
    <t>BE104373</t>
  </si>
  <si>
    <t>M-463597 FUNCTION CARD-A(US) SN716</t>
  </si>
  <si>
    <t>Desi Label for SN716 Deskcon</t>
  </si>
  <si>
    <t>BE104762</t>
  </si>
  <si>
    <t>DTR-16D-2 (BK)</t>
  </si>
  <si>
    <t>16 Button Phone (Refurbished)</t>
  </si>
  <si>
    <t>BE105028</t>
  </si>
  <si>
    <t>ITR-32D-3 (BK)</t>
  </si>
  <si>
    <t>32 Button Phone (Refurbished)</t>
  </si>
  <si>
    <t>BE105940</t>
  </si>
  <si>
    <t>PZ-64IPLA (R)</t>
  </si>
  <si>
    <t>PAD PWC TDM to IP</t>
  </si>
  <si>
    <t>BE106340</t>
  </si>
  <si>
    <t>SPA-16COTBEB-A</t>
  </si>
  <si>
    <t>Trunk PWC</t>
  </si>
  <si>
    <t>BE106827</t>
  </si>
  <si>
    <t>ITL-320C-1 (BK) TEL</t>
  </si>
  <si>
    <t>32-Button Color Telephone</t>
  </si>
  <si>
    <t>BE107001</t>
  </si>
  <si>
    <t>SN1753 PWRMAC</t>
  </si>
  <si>
    <t>DC Power Module</t>
  </si>
  <si>
    <t>BE107110</t>
  </si>
  <si>
    <t>SCG-PC00-A (R)</t>
  </si>
  <si>
    <t>SV9500 EMA PWC</t>
  </si>
  <si>
    <t>BE107111</t>
  </si>
  <si>
    <t>D15 ST-F CA-A</t>
  </si>
  <si>
    <t>BE107124</t>
  </si>
  <si>
    <t>D15 ST CA-B</t>
  </si>
  <si>
    <t>BE107128</t>
  </si>
  <si>
    <t>D37-D25 CA-A</t>
  </si>
  <si>
    <t>Swith Cable</t>
  </si>
  <si>
    <t>BE107132</t>
  </si>
  <si>
    <t>D37 EXCLK CA-A</t>
  </si>
  <si>
    <t>BE107133</t>
  </si>
  <si>
    <t>D37-SC50 CA-B</t>
  </si>
  <si>
    <t>BE107134</t>
  </si>
  <si>
    <t>D15 ST-F CA-B</t>
  </si>
  <si>
    <t>BE107135</t>
  </si>
  <si>
    <t>D15 ST-F CA-C</t>
  </si>
  <si>
    <t>BE107136</t>
  </si>
  <si>
    <t>CF-2G-A</t>
  </si>
  <si>
    <t>SV8500 PWC</t>
  </si>
  <si>
    <t>BE107280</t>
  </si>
  <si>
    <t>SPA-8TLTRB-A</t>
  </si>
  <si>
    <t>Universal Trunk PWC</t>
  </si>
  <si>
    <t>BE107310</t>
  </si>
  <si>
    <t>SV 4PORT CA-A</t>
  </si>
  <si>
    <t>BE107439</t>
  </si>
  <si>
    <t>PANEL(CLEAR-VLCD)-L UNIT</t>
  </si>
  <si>
    <t>Terminal Panel</t>
  </si>
  <si>
    <t>BE107678</t>
  </si>
  <si>
    <t>PANEL(CLEAR-SLCD)-L</t>
  </si>
  <si>
    <t>BE107679</t>
  </si>
  <si>
    <t>VAL DIRECTORY CARD UNIT (L)</t>
  </si>
  <si>
    <t>Terminal Directory Card</t>
  </si>
  <si>
    <t>BE107680</t>
  </si>
  <si>
    <t>ECO DIRECTORY CARD UNIT (L)</t>
  </si>
  <si>
    <t>BE107681</t>
  </si>
  <si>
    <t>SV8300 VOICE DATA CF(SS/VRS)</t>
  </si>
  <si>
    <t>Announcement PWC</t>
  </si>
  <si>
    <t>BE107747</t>
  </si>
  <si>
    <t>MT24-D25 CA-B</t>
  </si>
  <si>
    <t>BE108245</t>
  </si>
  <si>
    <t>D15-(PS20-ML2) CA-A</t>
  </si>
  <si>
    <t>BE108246</t>
  </si>
  <si>
    <t>D37-D25 CA-B</t>
  </si>
  <si>
    <t>BE108247</t>
  </si>
  <si>
    <t>D15 ST CA(S)-A</t>
  </si>
  <si>
    <t>BE108346</t>
  </si>
  <si>
    <t>PH-CK20 PLO</t>
  </si>
  <si>
    <t>System Clock PWC</t>
  </si>
  <si>
    <t>BE108711</t>
  </si>
  <si>
    <t>DTH-16D-2 (BK) (R)</t>
  </si>
  <si>
    <t xml:space="preserve">16 Button Phone </t>
  </si>
  <si>
    <t>BE108938</t>
  </si>
  <si>
    <t>DTH-32D-1 (BK)</t>
  </si>
  <si>
    <t>32 Button Phone</t>
  </si>
  <si>
    <t>BE108940</t>
  </si>
  <si>
    <t>ESI(8)-U10 ETU</t>
  </si>
  <si>
    <t>Printed Wiring Card</t>
  </si>
  <si>
    <t>BE108996</t>
  </si>
  <si>
    <t>ESIE(8)-U20</t>
  </si>
  <si>
    <t>BE108999</t>
  </si>
  <si>
    <t>KEY KIT PANEL(RETRO) (BK)</t>
  </si>
  <si>
    <t>Terminal Accessory</t>
  </si>
  <si>
    <t>BE109299</t>
  </si>
  <si>
    <t>KEY KIT PANEL (VALUE) (BK)</t>
  </si>
  <si>
    <t>BE109309</t>
  </si>
  <si>
    <t>LEG (OPTION)-L</t>
  </si>
  <si>
    <t>BE109313</t>
  </si>
  <si>
    <t>LEG (SOPHI)-L</t>
  </si>
  <si>
    <t>BE109314</t>
  </si>
  <si>
    <t>LKPANEL (12BTN)-L (BK)</t>
  </si>
  <si>
    <t>BE109316</t>
  </si>
  <si>
    <t>LKPANEL (24BTN)-L (BK)</t>
  </si>
  <si>
    <t>BE109317</t>
  </si>
  <si>
    <t>LKPANEL (2BTN)-L (BK) UNIT</t>
  </si>
  <si>
    <t>BE109318</t>
  </si>
  <si>
    <t>LKPANEL (60BTN)-L (BK)</t>
  </si>
  <si>
    <t>BE109319</t>
  </si>
  <si>
    <t>LKPANEL (6BTN)-L (BK) UNIT</t>
  </si>
  <si>
    <t>BE109320</t>
  </si>
  <si>
    <t>LKPANEL (12BTN)-L (WH)</t>
  </si>
  <si>
    <t>BE109321</t>
  </si>
  <si>
    <t>LKPANEL (24BTN)-L (WH)</t>
  </si>
  <si>
    <t>BE109322</t>
  </si>
  <si>
    <t>LKPANEL (8BTN)-L (BK)</t>
  </si>
  <si>
    <t>BE109324</t>
  </si>
  <si>
    <t>SLIE(4)-U10</t>
  </si>
  <si>
    <t>BE109344</t>
  </si>
  <si>
    <t>LEG (VALUE)-L</t>
  </si>
  <si>
    <t>BE110118</t>
  </si>
  <si>
    <t>D25 EXALM CA-A</t>
  </si>
  <si>
    <t>BE110226</t>
  </si>
  <si>
    <t>MIG LONG CAU-A</t>
  </si>
  <si>
    <t>BE110306</t>
  </si>
  <si>
    <t>D15 ST-F CA-D</t>
  </si>
  <si>
    <t>BE110307</t>
  </si>
  <si>
    <t>DTH-1-1 (BK)</t>
  </si>
  <si>
    <t>Terminal</t>
  </si>
  <si>
    <t>BE110936</t>
  </si>
  <si>
    <t>CD-CP00-GW</t>
  </si>
  <si>
    <t>Switch PWC</t>
  </si>
  <si>
    <t>BE111843</t>
  </si>
  <si>
    <t>M-464842 FUNCTION CARD-C(US) SN718 BUS</t>
  </si>
  <si>
    <t>BE112543</t>
  </si>
  <si>
    <t>M-464848 FUNCTION CARD-D(US) SN718 HM</t>
  </si>
  <si>
    <t>BE112544</t>
  </si>
  <si>
    <t>SCA-16SIPMG(US)-B</t>
  </si>
  <si>
    <t>BE112831</t>
  </si>
  <si>
    <t>SCA-24DTIA-B</t>
  </si>
  <si>
    <t>BE112832</t>
  </si>
  <si>
    <t>UNIVERGE 1U-MPC(B)</t>
  </si>
  <si>
    <t>BE112838</t>
  </si>
  <si>
    <t>GCD-CP00-GW</t>
  </si>
  <si>
    <t>BE113080</t>
  </si>
  <si>
    <t>GPZ-ME50-UG50</t>
  </si>
  <si>
    <t>Universal Gateway</t>
  </si>
  <si>
    <t>BE113081</t>
  </si>
  <si>
    <t>COVER(F)-B</t>
  </si>
  <si>
    <t>Switch Cover</t>
  </si>
  <si>
    <t>BE113206</t>
  </si>
  <si>
    <t>SPZ-SW26-A</t>
  </si>
  <si>
    <t>BE113492</t>
  </si>
  <si>
    <t>D26-D25 TSW-PIR CA-C</t>
  </si>
  <si>
    <t>BE113493</t>
  </si>
  <si>
    <t>SCH-CFTA-A</t>
  </si>
  <si>
    <t>BE114111</t>
  </si>
  <si>
    <t>SCH-DATA-A</t>
  </si>
  <si>
    <t>BE114112</t>
  </si>
  <si>
    <t>SCH-12COTB-A</t>
  </si>
  <si>
    <t>BE114113</t>
  </si>
  <si>
    <t>SCH-M03-A GS</t>
  </si>
  <si>
    <t>BE114127</t>
  </si>
  <si>
    <t>SN8029 MC2A-C</t>
  </si>
  <si>
    <t>BE115065</t>
  </si>
  <si>
    <t>ITY-6D-1(BK)TEL</t>
  </si>
  <si>
    <t>BE115109</t>
  </si>
  <si>
    <t>ITY-8LDX-1(BK)TEL</t>
  </si>
  <si>
    <t>BE115110</t>
  </si>
  <si>
    <t>UG50-9.5 CONV KIT</t>
  </si>
  <si>
    <t>BE115453</t>
  </si>
  <si>
    <t>UG50-19 CONV KIT</t>
  </si>
  <si>
    <t>BE115454</t>
  </si>
  <si>
    <t>HANDSET(NARROW)-Y(BK)UNIT</t>
  </si>
  <si>
    <t>BE115598</t>
  </si>
  <si>
    <t>HANSET CORD(12FT)-Y(BK)</t>
  </si>
  <si>
    <t>BE115599</t>
  </si>
  <si>
    <t>SCH-8ODTEL-A</t>
  </si>
  <si>
    <t>BE115739</t>
  </si>
  <si>
    <t>AC-Z UNIT</t>
  </si>
  <si>
    <t>BE115923</t>
  </si>
  <si>
    <t>DTZ-24D-3(BK) TEL R</t>
  </si>
  <si>
    <t>24 Button Phone (Refurbished)</t>
  </si>
  <si>
    <t>Q24-FR000000076429</t>
  </si>
  <si>
    <t>DTZ-8LD-3 (BK)TEL R</t>
  </si>
  <si>
    <t>Q24-FR000000076431</t>
  </si>
  <si>
    <t>ITZ-12D-3(BK)TEL R</t>
  </si>
  <si>
    <t>12 Button Phone (Refurbished)</t>
  </si>
  <si>
    <t>Q24-FR000000076486</t>
  </si>
  <si>
    <t>Q24-FR000000076501</t>
  </si>
  <si>
    <t>Q24-FR000000076502</t>
  </si>
  <si>
    <t>PWRC100V-ULCSA-12FT</t>
  </si>
  <si>
    <t>Q24-FR000000106521</t>
  </si>
  <si>
    <t>DTERM PSIII HANDSET (R)</t>
  </si>
  <si>
    <t>Q24-FR000000106571</t>
  </si>
  <si>
    <t>SV93 UCM DAPS CSV USER-01 LA</t>
  </si>
  <si>
    <t>User License</t>
  </si>
  <si>
    <t>Q24-FR000000106725</t>
  </si>
  <si>
    <t>SV93 UCM DAPS CSV USER-1K LA</t>
  </si>
  <si>
    <t>Q24-FR000000106726</t>
  </si>
  <si>
    <t>SV93 UCM DAPS CSV UNLMTD LA</t>
  </si>
  <si>
    <t>Q24-FR000000106727</t>
  </si>
  <si>
    <t>SV93 UCM VM EXT-UNLMTD LA</t>
  </si>
  <si>
    <t>Q24-FR000000106740</t>
  </si>
  <si>
    <t>GCD-IN SERVER II ( R )</t>
  </si>
  <si>
    <t>Voicemail PWC</t>
  </si>
  <si>
    <t>Q24-FR000000106916</t>
  </si>
  <si>
    <t>SV9193 GCD-8NMC</t>
  </si>
  <si>
    <t>Q24-FR000000107043</t>
  </si>
  <si>
    <t>GCD-16NMC</t>
  </si>
  <si>
    <t>Q24-FR000000107044</t>
  </si>
  <si>
    <t>GCD-24NMC</t>
  </si>
  <si>
    <t>Q24-FR000000107045</t>
  </si>
  <si>
    <t>WIN2012 R2 STD 2CPU/2VM GST OS</t>
  </si>
  <si>
    <t>SV Unified Messaging Option</t>
  </si>
  <si>
    <t>Q24-FR000000107089</t>
  </si>
  <si>
    <t>SV9X UM NF 2nd Sys Svr Dongle</t>
  </si>
  <si>
    <t>Q24-FR000000107098</t>
  </si>
  <si>
    <t>SV9X UM NF Tert Sys Svr Dongle</t>
  </si>
  <si>
    <t>Q24-FR000000107101</t>
  </si>
  <si>
    <t>SV9X UM - Software Development Kit</t>
  </si>
  <si>
    <t>Q24-FR000000107107</t>
  </si>
  <si>
    <t>SV9X UM - 8.5+ Prompt Development Kit</t>
  </si>
  <si>
    <t>Q24-FR000000107108</t>
  </si>
  <si>
    <t>SV9X UM - 8.5 Replacement Media Kit</t>
  </si>
  <si>
    <t>Q24-FR000000107109</t>
  </si>
  <si>
    <t>SV9X UM - Replacement USB Dongle</t>
  </si>
  <si>
    <t>Q24-FR000000107111</t>
  </si>
  <si>
    <t>SV9X UM - Cut Over Key &amp; Dongle</t>
  </si>
  <si>
    <t>Q24-FR000000107112</t>
  </si>
  <si>
    <t>SV9X UM 8.6 REPLACEMENT MEDIA KIT</t>
  </si>
  <si>
    <t>Q24-FR000000107130</t>
  </si>
  <si>
    <t>SV9X UMH Front Desk Cards (5)</t>
  </si>
  <si>
    <t>Q24-FR000000107138</t>
  </si>
  <si>
    <t>SV9X UMH Guest Room Cards (5)</t>
  </si>
  <si>
    <t>Q24-FR000000107139</t>
  </si>
  <si>
    <t>SV9X UMH Replacement DVD</t>
  </si>
  <si>
    <t>Q24-FR000000107140</t>
  </si>
  <si>
    <t>SV9X UMH USB DONGLE</t>
  </si>
  <si>
    <t>Q24-FR000000107143</t>
  </si>
  <si>
    <t>SV9X UMH REPLACEMENT MEDIA V11.7</t>
  </si>
  <si>
    <t>Q24-FR000000107146</t>
  </si>
  <si>
    <t>SV9X UMH REPLACEMENT MEDIA V11.8</t>
  </si>
  <si>
    <t>Q24-FR000000107147</t>
  </si>
  <si>
    <t>PCIe Expansion Rack</t>
  </si>
  <si>
    <t>Q24-FR000000107152</t>
  </si>
  <si>
    <t>17 Inch Flat Screen Monitor</t>
  </si>
  <si>
    <t>Q24-FR000000107153</t>
  </si>
  <si>
    <t>USB MODEM (EXTERNAL)</t>
  </si>
  <si>
    <t>USB Modem</t>
  </si>
  <si>
    <t>Q24-FR000000107154</t>
  </si>
  <si>
    <t>2 Port Serial Card; PCIe</t>
  </si>
  <si>
    <t>2 Port Serial PWC</t>
  </si>
  <si>
    <t>Q24-FR000000107155</t>
  </si>
  <si>
    <t>4 Drop PCI Connector Cable</t>
  </si>
  <si>
    <t>Voicemail Cable</t>
  </si>
  <si>
    <t>Q24-FR000000107156</t>
  </si>
  <si>
    <t>8 Drop PCI Connector Cable</t>
  </si>
  <si>
    <t>Q24-FR000000107157</t>
  </si>
  <si>
    <t>4 Port; D4PCIUF-EW (PCIe)</t>
  </si>
  <si>
    <t>Q24-FR000000107158</t>
  </si>
  <si>
    <t>12 Port; D120JCT-EW (PCIe)</t>
  </si>
  <si>
    <t>Q24-FR000000107159</t>
  </si>
  <si>
    <t>4 Port; D42JCT-EW (PCIe)</t>
  </si>
  <si>
    <t>Q24-FR000000107160</t>
  </si>
  <si>
    <t>8 Port; D82JCT-EW (PCIe)</t>
  </si>
  <si>
    <t>Q24-FR000000107161</t>
  </si>
  <si>
    <t>4 Port; D41JCTLS-EW (PCIe)</t>
  </si>
  <si>
    <t>Q24-FR000000107162</t>
  </si>
  <si>
    <t>24 Port; D240JCT-T1EW (PCIe)</t>
  </si>
  <si>
    <t>Q24-FR000000107163</t>
  </si>
  <si>
    <t>48 Port; D480JCT-2T1EW (PCIe)</t>
  </si>
  <si>
    <t>Q24-FR000000107164</t>
  </si>
  <si>
    <t>5 Drop PCI Cable R7610/R720</t>
  </si>
  <si>
    <t>Q24-FR000000107165</t>
  </si>
  <si>
    <t>PCIe Gigabit NIC R7610/T3610 (NF)</t>
  </si>
  <si>
    <t>Q24-FR000000107166</t>
  </si>
  <si>
    <t>Serial to IP Convertor-Single Port</t>
  </si>
  <si>
    <t>Q24-FR000000107167</t>
  </si>
  <si>
    <t>Dell R720 OEM (2U) - UM8700</t>
  </si>
  <si>
    <t>SV Unified Messaging Server</t>
  </si>
  <si>
    <t>Q24-FR000000107171</t>
  </si>
  <si>
    <t>DELL R7910 LE OEM (2U)-UM8700</t>
  </si>
  <si>
    <t>Q24-FR000000107172</t>
  </si>
  <si>
    <t>DELL R7910 HE OEM (2U)-UM8700</t>
  </si>
  <si>
    <t>Q24-FR000000107173</t>
  </si>
  <si>
    <t>DELL T5810 OEM (TOWER)-UM4730</t>
  </si>
  <si>
    <t>Q24-FR000000107174</t>
  </si>
  <si>
    <t>DELL R7910 HE OEM (2U)-UM4730</t>
  </si>
  <si>
    <t>Q24-FR000000107175</t>
  </si>
  <si>
    <t>DELL R220 OEM (1U)-UM4730</t>
  </si>
  <si>
    <t>Q24-FR000000107176</t>
  </si>
  <si>
    <t>BATTERY LEAD ACID 12V 2.3AH FASTON TERM</t>
  </si>
  <si>
    <t>Q24-FR000000107255</t>
  </si>
  <si>
    <t>DT400/800 CLEAR COVER (5 PACK)</t>
  </si>
  <si>
    <t>Q24-FR000000107260</t>
  </si>
  <si>
    <t>REPLACEMENT LINE CORD (BK) DTP/DTU</t>
  </si>
  <si>
    <t>Q24-FR000000107261</t>
  </si>
  <si>
    <t>ITY-6D-1(BK)TEL(BETA)</t>
  </si>
  <si>
    <t>Q24-FR000000107273</t>
  </si>
  <si>
    <t>DESI ITY-6DE (25)</t>
  </si>
  <si>
    <t>Q24-FR000000107293</t>
  </si>
  <si>
    <t>ITY PTT HANDSET (BK)</t>
  </si>
  <si>
    <t>Q24-FR000000107294</t>
  </si>
  <si>
    <t>ITY PTM HANDSET (BK)</t>
  </si>
  <si>
    <t>Q24-FR000000107295</t>
  </si>
  <si>
    <t>EXP5800 R110 MOTOROLA 3-YR WARRANTY</t>
  </si>
  <si>
    <t>Warranty</t>
  </si>
  <si>
    <t>Q24-FR000000109011</t>
  </si>
  <si>
    <t>EXP5800 R110 1-YEAR EXTENDED WARRANTY</t>
  </si>
  <si>
    <t>Q24-FR000000109012</t>
  </si>
  <si>
    <t>ML440 RUBBER HOLDER</t>
  </si>
  <si>
    <t>Q24-FR000000109017</t>
  </si>
  <si>
    <t>GVR3550 NETWORK VIDEO RECORDER (NVR)</t>
  </si>
  <si>
    <t>Video Recorder</t>
  </si>
  <si>
    <t>Q24-FR000000110212</t>
  </si>
  <si>
    <t>TR1034-4 CHANNEL ANALOG  V.34 PCI</t>
  </si>
  <si>
    <t>Q24-FR000000111377</t>
  </si>
  <si>
    <t>1 YR SILVER PER UNIT PLAN-TR1034+E4-4L</t>
  </si>
  <si>
    <t>Q24-FR000000111378</t>
  </si>
  <si>
    <t>1 YR VALVE UNIT PLAN TR1034+E4-4L</t>
  </si>
  <si>
    <t>Q24-FR000000111379</t>
  </si>
  <si>
    <t>PSIII HANDSET CASE W/QUICK RELEASE CLIP</t>
  </si>
  <si>
    <t>Q24-FR000000111671</t>
  </si>
  <si>
    <t>DTERM PSIII BATTERY</t>
  </si>
  <si>
    <t>Q24-FR000000111673</t>
  </si>
  <si>
    <t>UM8700 4 PORT DEMO SYSTEM</t>
  </si>
  <si>
    <t>Voicemail</t>
  </si>
  <si>
    <t>Q24-FR000000111980</t>
  </si>
  <si>
    <t>UM8700-PRIMARY USB DONGLE</t>
  </si>
  <si>
    <t>Voicemail Accessory</t>
  </si>
  <si>
    <t>Q24-FR000000112000</t>
  </si>
  <si>
    <t>UM8700 - NF SECOND SYS SVR DONGLE</t>
  </si>
  <si>
    <t>Q24-FR000000112008</t>
  </si>
  <si>
    <t>UM8700 - NF TERTIARY SYS SVR DONGLE</t>
  </si>
  <si>
    <t>Q24-FR000000112012</t>
  </si>
  <si>
    <t>UM8700-8.6 REPLACEMENT MEDIA KIT</t>
  </si>
  <si>
    <t>Q24-FR000000112047</t>
  </si>
  <si>
    <t>Q24-FR000000112069</t>
  </si>
  <si>
    <t>Q24-FR000000112070</t>
  </si>
  <si>
    <t>DESI IP4 24-B (PKG 25)</t>
  </si>
  <si>
    <t>Desi Strips</t>
  </si>
  <si>
    <t>Q24-FR000000112233</t>
  </si>
  <si>
    <t>DELL POWEREDGE R620</t>
  </si>
  <si>
    <t>Server</t>
  </si>
  <si>
    <t>Q24-FR000000112345</t>
  </si>
  <si>
    <t>TR1034+E8-8L 8S ANALOG V.34 PCIE</t>
  </si>
  <si>
    <t>PWC</t>
  </si>
  <si>
    <t>Q24-FR000000112349</t>
  </si>
  <si>
    <t>TR1034+E4H-T1-1N   4  T1/PRI PCIE</t>
  </si>
  <si>
    <t>Q24-FR000000112350</t>
  </si>
  <si>
    <t>TR1034+E8H-T1-1N   8  T1/PRI PCIE</t>
  </si>
  <si>
    <t>Q24-FR000000112351</t>
  </si>
  <si>
    <t>TR1034+E16H-T1-1N 16 T1/PRI PCIE</t>
  </si>
  <si>
    <t>Q24-FR000000112352</t>
  </si>
  <si>
    <t>TR1034+E24H-T1-1N   24  T1/PRI PCIE</t>
  </si>
  <si>
    <t>Q24-FR000000112353</t>
  </si>
  <si>
    <t>NEC BRANCHHUB (R)</t>
  </si>
  <si>
    <t>Gateway</t>
  </si>
  <si>
    <t>Q24-FR000000112639</t>
  </si>
  <si>
    <t>3C EXPRESS5800R MBSE/STARTER</t>
  </si>
  <si>
    <t xml:space="preserve">Unified Communications </t>
  </si>
  <si>
    <t>Q24-FR000000112848</t>
  </si>
  <si>
    <t>BOUNDLESS NET TERMINAL (OAI)</t>
  </si>
  <si>
    <t>Q24-FR000000112858</t>
  </si>
  <si>
    <t>EXP5800 R120E-1M/W2012/BRONZE</t>
  </si>
  <si>
    <t>Q24-FR000000112875</t>
  </si>
  <si>
    <t>EXP5800 R120E-1M/W2012/GOLD</t>
  </si>
  <si>
    <t>Q24-FR000000112877</t>
  </si>
  <si>
    <t>EXP5800 R120E-1M/W2012-DG/PLT-PLUS</t>
  </si>
  <si>
    <t>Q24-FR000000112884</t>
  </si>
  <si>
    <t>R120B 4GB (4GB X 1) DDR3 RAM</t>
  </si>
  <si>
    <t>Server Accessory</t>
  </si>
  <si>
    <t>Q24-FR000000112885</t>
  </si>
  <si>
    <t>EXP5800 R110G-1E/NO OS/STARTER</t>
  </si>
  <si>
    <t>Q24-FR000000112888</t>
  </si>
  <si>
    <t>EXPRESS5800 R110D-1E/W2012-DG/STARTER</t>
  </si>
  <si>
    <t>Q24-FR000000112889</t>
  </si>
  <si>
    <t>EXPRESS5800 R110G-1E/W2K82TEL CO/STARTER</t>
  </si>
  <si>
    <t>Q24-FR000000112891</t>
  </si>
  <si>
    <t>EXP5800 GT110E-S/W2K8R2TELCO/LCOOLED</t>
  </si>
  <si>
    <t>Q24-FR000000112894</t>
  </si>
  <si>
    <t>R120E ADD CPU (E5-2609 V2, 2.50G 4C)</t>
  </si>
  <si>
    <t>Q24-FR000000112913</t>
  </si>
  <si>
    <t>R120E ADD CPU (E5-2630 V2, 2.60G 6C)</t>
  </si>
  <si>
    <t>Q24-FR000000112914</t>
  </si>
  <si>
    <t>R120E PCIE RISER CARD KIT OPTION</t>
  </si>
  <si>
    <t>Q24-FR000000112915</t>
  </si>
  <si>
    <t>GCD-INVPN BETA</t>
  </si>
  <si>
    <t>Q24-FR000000112925</t>
  </si>
  <si>
    <t>GXV3610_FHD 1080P</t>
  </si>
  <si>
    <t>Q24-FR000000112926</t>
  </si>
  <si>
    <t>GXV3611IR_HD 720P</t>
  </si>
  <si>
    <t>Q24-FR000000112927</t>
  </si>
  <si>
    <t>GXV3662_FHD</t>
  </si>
  <si>
    <t>Q24-FR000000112928</t>
  </si>
  <si>
    <t>GXV3672_FHD</t>
  </si>
  <si>
    <t>Q24-FR000000112929</t>
  </si>
  <si>
    <t>GXV3674_FHD_VF</t>
  </si>
  <si>
    <t>Q24-FR000000112930</t>
  </si>
  <si>
    <t>GXV3500_SIP IP VIDEO ENCODER</t>
  </si>
  <si>
    <t>Q24-FR000000112931</t>
  </si>
  <si>
    <t>IPV6-ADAPTER (IP6-L)</t>
  </si>
  <si>
    <t>Q24-FR000000112979</t>
  </si>
  <si>
    <t>EDGECONNECT 2402 POE</t>
  </si>
  <si>
    <t>Switch</t>
  </si>
  <si>
    <t>Q24-FR000000112981</t>
  </si>
  <si>
    <t>AK-INMAIL-1G-APP CF</t>
  </si>
  <si>
    <t>Q24-FR000000112993</t>
  </si>
  <si>
    <t>Q24-FR000000113020</t>
  </si>
  <si>
    <t>CD-IN SERVER</t>
  </si>
  <si>
    <t>CD-IN Server</t>
  </si>
  <si>
    <t>Q24-FR000000113025</t>
  </si>
  <si>
    <t>CD-IN SERVER MIGRATION</t>
  </si>
  <si>
    <t>CD-IN Serer Migration</t>
  </si>
  <si>
    <t>Q24-FR000000113026</t>
  </si>
  <si>
    <t>DESI DTL-12E-1 (PKG 25)</t>
  </si>
  <si>
    <t>Q24-FR000000113036</t>
  </si>
  <si>
    <t>SINGLE DESI - ITL/DTL-6DE</t>
  </si>
  <si>
    <t>Q24-FR000000113039</t>
  </si>
  <si>
    <t>SINGLE DESI - ILT/DTL - 12D</t>
  </si>
  <si>
    <t>Q24-FR000000113041</t>
  </si>
  <si>
    <t>SINGLE DESI - ITL/DTL - 24D</t>
  </si>
  <si>
    <t>Q24-FR000000113049</t>
  </si>
  <si>
    <t>SINGLE DESI - ITL/DTL - 32D</t>
  </si>
  <si>
    <t>Q24-FR000000113051</t>
  </si>
  <si>
    <t>ITL-12D-IP6-1(BK) TEL</t>
  </si>
  <si>
    <t>12 Button Phone</t>
  </si>
  <si>
    <t>Q24-FR000000113060</t>
  </si>
  <si>
    <t>ITL-24D-IP6-1(BK) TEL</t>
  </si>
  <si>
    <t>24 Button Phone</t>
  </si>
  <si>
    <t>Q24-FR000000113061</t>
  </si>
  <si>
    <t>ITL-32D-IP6-1(BK) TEL</t>
  </si>
  <si>
    <t>Q24-FR000000113062</t>
  </si>
  <si>
    <t>I755S BATTERY PACK</t>
  </si>
  <si>
    <t>Q24-FR000000113066</t>
  </si>
  <si>
    <t>I755S DESKTOP CHARGER</t>
  </si>
  <si>
    <t>Charger</t>
  </si>
  <si>
    <t>Q24-FR000000113067</t>
  </si>
  <si>
    <t>I755S DECT HANDSET</t>
  </si>
  <si>
    <t>Dect Handset</t>
  </si>
  <si>
    <t>Q24-FR000000113068</t>
  </si>
  <si>
    <t>1755 AC ADAPTER-MULTI REGION</t>
  </si>
  <si>
    <t>Q24-FR000000113069</t>
  </si>
  <si>
    <t>I755 SWIVEL BELT CLIP SET</t>
  </si>
  <si>
    <t>Q24-FR000000113070</t>
  </si>
  <si>
    <t>I755 BELT CLIP SET</t>
  </si>
  <si>
    <t>Q24-FR000000113071</t>
  </si>
  <si>
    <t>DESI NAME LABEL 16D BUTTON (WH)(25 PKG)</t>
  </si>
  <si>
    <t>Q24-FR000000113136</t>
  </si>
  <si>
    <t>HANDSET CORD 12 FT BK (DTU/DTP)</t>
  </si>
  <si>
    <t>Q24-FR000000113137</t>
  </si>
  <si>
    <t>DIRECTORY CARD KIT (10)</t>
  </si>
  <si>
    <t>Q24-FR000000113139</t>
  </si>
  <si>
    <t>SV9500 GC POWER CABLE KIT - AC-DC</t>
  </si>
  <si>
    <t>Q24-FR000000113283</t>
  </si>
  <si>
    <t>SV9500 GC POWER CABLE KIT - DC-DC</t>
  </si>
  <si>
    <t>Q24-FR000000113284</t>
  </si>
  <si>
    <t>CONSOLE CABLE (RJ45-RS232C)</t>
  </si>
  <si>
    <t>Q24-FR000000113285</t>
  </si>
  <si>
    <t>Q24-FR000000113373</t>
  </si>
  <si>
    <t>UM4730 Server</t>
  </si>
  <si>
    <t>Q24-FR000000113394</t>
  </si>
  <si>
    <t>Q24-FR000000113395</t>
  </si>
  <si>
    <t>Q24-FR000000113396</t>
  </si>
  <si>
    <t>UM4730 USB DONGLE</t>
  </si>
  <si>
    <t>Q24-FR000000113398</t>
  </si>
  <si>
    <t>UM4730, REPLACEMENT MEDIA,V11.7</t>
  </si>
  <si>
    <t>Q24-FR000000113401</t>
  </si>
  <si>
    <t>UM4730, REPLACEMENT MEDIA, V11.8</t>
  </si>
  <si>
    <t>Q24-FR000000113402</t>
  </si>
  <si>
    <t>ITX-7PUC-TEL</t>
  </si>
  <si>
    <t>Q24-FR000000114754</t>
  </si>
  <si>
    <t>SPA-8RSTK</t>
  </si>
  <si>
    <t>Q24-FR000000118390</t>
  </si>
  <si>
    <t>ETE-6D-2 TEL</t>
  </si>
  <si>
    <t>Q24-FR000000118480</t>
  </si>
  <si>
    <t>ITL-12DG-3 (BK) TEL (R)</t>
  </si>
  <si>
    <t>Q24-FR000000118487</t>
  </si>
  <si>
    <t>HANDSET W/O CORD (BK) DTP/DTU</t>
  </si>
  <si>
    <t>Q24-FR000000118507</t>
  </si>
  <si>
    <t>HANDSET CORD 12 FT WH (DTU/DTP)</t>
  </si>
  <si>
    <t>Q24-FR000000118509</t>
  </si>
  <si>
    <t>DTR-4D-1 (BK)</t>
  </si>
  <si>
    <t>Q24-FR000000118519</t>
  </si>
  <si>
    <t>DELL R7610 HEX OEM (2U) - UM8700</t>
  </si>
  <si>
    <t>Q24-FR000000118577</t>
  </si>
  <si>
    <t>EXP5800 R120 2U/WIN OS/BRONZE</t>
  </si>
  <si>
    <t>Q24-FR000000119212</t>
  </si>
  <si>
    <t>SR-NODE(S) -50</t>
  </si>
  <si>
    <t>Q24-FR000000119280</t>
  </si>
  <si>
    <t>UM8700-8.7 REPLACEMENT MEDIA KIT</t>
  </si>
  <si>
    <t>Q24-FR000000121491</t>
  </si>
  <si>
    <t>USB ANYWHERE DEVICE</t>
  </si>
  <si>
    <t>Q24-FR000000121492</t>
  </si>
  <si>
    <t>BATTERY LEAD ACID, 12V 0.8AH AMP CONN.</t>
  </si>
  <si>
    <t>Q24-FR000000121621</t>
  </si>
  <si>
    <t>BATTERY LEAD ACID, 12V 0.8AH JST CONN.</t>
  </si>
  <si>
    <t>Q24-FR000000121622</t>
  </si>
  <si>
    <t>BATTERY LEAD ACID, 12V 7AH FASTON TERM.</t>
  </si>
  <si>
    <t>Q24-FR000000121624</t>
  </si>
  <si>
    <t>R120B-1 REDUNDANT PSU</t>
  </si>
  <si>
    <t>Q24-FR000000121631</t>
  </si>
  <si>
    <t>R120B-2 REDUNDANT PSU</t>
  </si>
  <si>
    <t>Q24-FR000000121632</t>
  </si>
  <si>
    <t>R120B-2 REDUNDANT FAN</t>
  </si>
  <si>
    <t>Q24-FR000000121633</t>
  </si>
  <si>
    <t>R120B-2 REDUNDANT CPU KIT (4C/E5606)</t>
  </si>
  <si>
    <t>Q24-FR000000121634</t>
  </si>
  <si>
    <t>R120B RAID KIT (0/1/5/6)/ 256 MB CACHE</t>
  </si>
  <si>
    <t>Q24-FR000000121635</t>
  </si>
  <si>
    <t>R110D-1/2 RAID KIT (0/1/10) 256MB</t>
  </si>
  <si>
    <t>Q24-FR000000121642</t>
  </si>
  <si>
    <t>R110D-1E 8GB(8GBX1)DDR3-1333 RAM</t>
  </si>
  <si>
    <t>Q24-FR000000121643</t>
  </si>
  <si>
    <t>R120B 16GB (16GBX1) DDR3 RAM</t>
  </si>
  <si>
    <t>Q24-FR000000121647</t>
  </si>
  <si>
    <t>Q24-FR000000121648</t>
  </si>
  <si>
    <t>Q24-FR000000121649</t>
  </si>
  <si>
    <t>Q24-FR000000121650</t>
  </si>
  <si>
    <t>FT R320 / VMWARE OPTION</t>
  </si>
  <si>
    <t>FT Server Option</t>
  </si>
  <si>
    <t>Q24-FR000000121653</t>
  </si>
  <si>
    <t>FT R320 / HYPER-V OPTION</t>
  </si>
  <si>
    <t>Q24-FR000000121654</t>
  </si>
  <si>
    <t>FT R320 / BASE SERVER OPTION</t>
  </si>
  <si>
    <t>Q24-FR000000121655</t>
  </si>
  <si>
    <t>RING TONGUE TERMINAL  R2-5</t>
  </si>
  <si>
    <t>Q24-FR000000121663</t>
  </si>
  <si>
    <t>HANDSET CORD 12 FT.  (ITR BLACK)</t>
  </si>
  <si>
    <t>Q24-FR000000121665</t>
  </si>
  <si>
    <t>AK INMAIL-512M-APP CF</t>
  </si>
  <si>
    <t>Q24-FR000000121892</t>
  </si>
  <si>
    <t>AP300 NEC IP DECT ACCESS POINT</t>
  </si>
  <si>
    <t>Q24-FR000000121899</t>
  </si>
  <si>
    <t>G355 IP WIRELESS HS(WITH BELT CLIP SET)</t>
  </si>
  <si>
    <t>Dect Handset Access Point</t>
  </si>
  <si>
    <t>Q24-FR000000121900</t>
  </si>
  <si>
    <t>NEC G955 SIP DECT HANDSET</t>
  </si>
  <si>
    <t>Q24-FR000000121906</t>
  </si>
  <si>
    <t>Chip Kit</t>
  </si>
  <si>
    <t>Q24-FR000000121968</t>
  </si>
  <si>
    <t>SV9X UM 8.7 REPLACEMENT MEDIA KIT</t>
  </si>
  <si>
    <t>Unified Messaging Accessory</t>
  </si>
  <si>
    <t>Q24-FR000000122051</t>
  </si>
  <si>
    <t>UG30-64</t>
  </si>
  <si>
    <t>Q24-FR000000122382</t>
  </si>
  <si>
    <t>NEC COHUB (R)</t>
  </si>
  <si>
    <t>Q24-FR000000122430</t>
  </si>
  <si>
    <t>DTERM CORDLESS DECT (R)</t>
  </si>
  <si>
    <t>Q24-FR000000122442</t>
  </si>
  <si>
    <t>GCD-SR NODE (S)(R)</t>
  </si>
  <si>
    <t>Q24-FR000000122653</t>
  </si>
  <si>
    <t>M100 SAN STORAGE</t>
  </si>
  <si>
    <t>Q24-FR000000122661</t>
  </si>
  <si>
    <t>CF-8GB PROGRAMMED-SV95 - MG-SIP128</t>
  </si>
  <si>
    <t>Q24-FR000000122679</t>
  </si>
  <si>
    <t>R110D-1E 250GB HDD SATA 3.5 7200RPM</t>
  </si>
  <si>
    <t>Q24-FR000000122706</t>
  </si>
  <si>
    <t>GCD-INVPN</t>
  </si>
  <si>
    <t>Q24-FR000000122728</t>
  </si>
  <si>
    <t>ITL-24DG-3(BK)TEL</t>
  </si>
  <si>
    <t>Q24-FR000000125282</t>
  </si>
  <si>
    <t>ITL-32DG-3(BK)TEL</t>
  </si>
  <si>
    <t>Q24-FR000000125283</t>
  </si>
  <si>
    <t>ITL-24CG-3(BK)TEL</t>
  </si>
  <si>
    <t>Q24-FR000000125284</t>
  </si>
  <si>
    <t>ITL-32CG-3(BK)TEL</t>
  </si>
  <si>
    <t>Q24-FR000000125285</t>
  </si>
  <si>
    <t>GCD-SVR2</t>
  </si>
  <si>
    <t>Q24-FR000000125497</t>
  </si>
  <si>
    <t>I766 DECT HANDSET</t>
  </si>
  <si>
    <t>Q24-FR000000125575</t>
  </si>
  <si>
    <t>I766 SWIVEL BELT CLIP SET</t>
  </si>
  <si>
    <t>Q24-FR000000125585</t>
  </si>
  <si>
    <t>I766 SPRING BELT CLIP SET</t>
  </si>
  <si>
    <t>Q24-FR000000125586</t>
  </si>
  <si>
    <t>PS-ITX-7PUC-TEL</t>
  </si>
  <si>
    <t>Q24-FR000000125608</t>
  </si>
  <si>
    <t>PS-ITY-6D-1 (BK) TEL</t>
  </si>
  <si>
    <t>6 Button Phone</t>
  </si>
  <si>
    <t>Q24-FR000000125610</t>
  </si>
  <si>
    <t>PS-ITY-8LDX-1(BK)  TEL</t>
  </si>
  <si>
    <t xml:space="preserve">8 Button Phone </t>
  </si>
  <si>
    <t>Q24-FR000000125612</t>
  </si>
  <si>
    <t>DELL R730 OEM (2U) - UM8700</t>
  </si>
  <si>
    <t>Q24-FR000000125903</t>
  </si>
  <si>
    <t>UM4730 USB DONGLE - ASIA</t>
  </si>
  <si>
    <t>Q24-FR000000126166</t>
  </si>
  <si>
    <t>ITX-7PUC-TEL(S)</t>
  </si>
  <si>
    <t>Q24-FR000000126269</t>
  </si>
  <si>
    <t>ITX-7PUC-TEL(SM)</t>
  </si>
  <si>
    <t>Q24-FR000000126270</t>
  </si>
  <si>
    <t>GX66/I766 ENH DESKTOP CHARGER</t>
  </si>
  <si>
    <t>Q24-FR000000126442</t>
  </si>
  <si>
    <t>GX66/I766 ENH MULTI CHARGER RACK</t>
  </si>
  <si>
    <t>Q24-FR000000126443</t>
  </si>
  <si>
    <t>GX66 DOWNLOAD CABLE</t>
  </si>
  <si>
    <t>Q24-FR000000126444</t>
  </si>
  <si>
    <t>SV9100S FLEX 6PHONE PKG</t>
  </si>
  <si>
    <t>SV9100S 6 Phone Package</t>
  </si>
  <si>
    <t>Q24-UW000000107630</t>
  </si>
  <si>
    <t>SV9100S FLEX BASIC PKG</t>
  </si>
  <si>
    <t>SV9100 Basic Package</t>
  </si>
  <si>
    <t>Q24-UW000000107631</t>
  </si>
  <si>
    <t>AP300 PROMO</t>
  </si>
  <si>
    <t>Q24-UW000000107916</t>
  </si>
  <si>
    <t>C124 PROMO</t>
  </si>
  <si>
    <t>Q24-UW000000107923</t>
  </si>
  <si>
    <t>SV95 R120 SVR ESX ONLY BDL</t>
  </si>
  <si>
    <t>Q24-UW000000109066</t>
  </si>
  <si>
    <t>SV95 R320 SVR B</t>
  </si>
  <si>
    <t>SV9500 Server</t>
  </si>
  <si>
    <t>Q24-UW000000118617</t>
  </si>
  <si>
    <t>SV95 R320 ESX ONLY ENTRY</t>
  </si>
  <si>
    <t>Q24-UW000000122773</t>
  </si>
  <si>
    <t>SV95 R320 SVR E</t>
  </si>
  <si>
    <t>Q24-UW000000122774</t>
  </si>
  <si>
    <t>SV95 R320 BUSINESS ENTRY</t>
  </si>
  <si>
    <t>Q24-UW000000122783</t>
  </si>
  <si>
    <t>ENCORE 48PRT T1 INTRFCE REC BRD (PCI-E)</t>
  </si>
  <si>
    <t>Call Recording PWC</t>
  </si>
  <si>
    <t>Q24-FR000000111700</t>
  </si>
  <si>
    <t>ENCORE 24PRT DRCT DIG INTFC REC BRD(PCIE</t>
  </si>
  <si>
    <t>Q24-FR000000111713</t>
  </si>
  <si>
    <t>ENCORE 16 PRT DD INTRFCE REC BRD (2WIRE</t>
  </si>
  <si>
    <t>Q24-FR000000111725</t>
  </si>
  <si>
    <t>ENCORE ENT VOIP SYS SRVR (W/RACK)</t>
  </si>
  <si>
    <t>Call Recording System Server</t>
  </si>
  <si>
    <t>Q24-FR000000111726</t>
  </si>
  <si>
    <t>ENCORE RTS TAPBOX FOR 4 WIRE</t>
  </si>
  <si>
    <t>Call Recording</t>
  </si>
  <si>
    <t>Q24-FR000000111731</t>
  </si>
  <si>
    <t>ENCORE CUSTOM HARDWARE</t>
  </si>
  <si>
    <t>Q24-FR000000111772</t>
  </si>
  <si>
    <t>ENCORE REM/RED SRVR (W/RACK KIT)</t>
  </si>
  <si>
    <t>Q24-FR000000111779</t>
  </si>
  <si>
    <t>ENCORE 12PRT DRCT DIG INT RECBRD(4WIREP</t>
  </si>
  <si>
    <t>Q24-FR000000111790</t>
  </si>
  <si>
    <t>ENCORE DIRECT DIGITAL BRD - 8 PORT</t>
  </si>
  <si>
    <t>Call Recording 8 Ports</t>
  </si>
  <si>
    <t>Q24-FR000000125658</t>
  </si>
  <si>
    <t>ENCORE 16 PORT REC BRD-ANLG (PCI-E)</t>
  </si>
  <si>
    <t>Call Recording 16 Ports - Analog</t>
  </si>
  <si>
    <t>Q24-FR000000125800</t>
  </si>
  <si>
    <t>ENCORE 24 PRT ANLG INTRFCE REC BRD(PCIE)</t>
  </si>
  <si>
    <t>Recording 24 Ports Analog</t>
  </si>
  <si>
    <t>Q24-FR000000111697</t>
  </si>
  <si>
    <t>ENCORE ENT.SYST SRVR (W/RACK KIT)</t>
  </si>
  <si>
    <t>Recording System Server</t>
  </si>
  <si>
    <t>Q24-FR000000111768</t>
  </si>
  <si>
    <t>ENCORE COMMUNITY EMAIL ADAPTER</t>
  </si>
  <si>
    <t>Recording Option</t>
  </si>
  <si>
    <t>Q24-DN000000119927</t>
  </si>
  <si>
    <t>ENCORE COMMUNITY SMS TEXT ADAPTER</t>
  </si>
  <si>
    <t>Q24-DN000000119928</t>
  </si>
  <si>
    <t>ENCORE COMMUNITY EVERYWHERE ADAPTER</t>
  </si>
  <si>
    <t>Q24-DN000000119929</t>
  </si>
  <si>
    <t>ENCORE 8 PORT REC BRD-ANIG (PCI-E)</t>
  </si>
  <si>
    <t xml:space="preserve">Recording 8 Port </t>
  </si>
  <si>
    <t>Q24-DN000000119333</t>
  </si>
  <si>
    <t>ENCORE 60 PORT SMALL BUS SYS PLTFRM</t>
  </si>
  <si>
    <t>Recording Small Business Platform</t>
  </si>
  <si>
    <t>Q24-DN000000119899</t>
  </si>
  <si>
    <t>ENCORE 72 PORT SMALL BUS SYS PLTFRM</t>
  </si>
  <si>
    <t>Q24-DN000000119900</t>
  </si>
  <si>
    <t>ENCORE 12 PORT SMALL BUS.SYS PLTFRM</t>
  </si>
  <si>
    <t>Q24-DN000000119913</t>
  </si>
  <si>
    <t>ENCORE 16 PORT SMALL BUS. SYS PLTFRM</t>
  </si>
  <si>
    <t>Q24-DN000000119914</t>
  </si>
  <si>
    <t>ENCORE 20 PORT SMALL BUS.SYS PLTFRM</t>
  </si>
  <si>
    <t>Q24-DN000000119915</t>
  </si>
  <si>
    <t>ENCORE 24 PORT SMALL BUS.SYS PLTFRM</t>
  </si>
  <si>
    <t>Q24-DN000000119916</t>
  </si>
  <si>
    <t>ENCORE 28 PORT SMALL BUS.SYS PLTFRM</t>
  </si>
  <si>
    <t>Q24-DN000000119917</t>
  </si>
  <si>
    <t>ENCORE 32 PORT SMALL BUS.SYS PLTFRM</t>
  </si>
  <si>
    <t>Q24-DN000000119918</t>
  </si>
  <si>
    <t>ENCORE 36 PORT SMALL BUS.SYS PLTFRM</t>
  </si>
  <si>
    <t>Q24-DN000000119919</t>
  </si>
  <si>
    <t>ENCORE 40 PORT SMALL BUS.SYS PLTFRM</t>
  </si>
  <si>
    <t>Q24-DN000000119920</t>
  </si>
  <si>
    <t>ENCORE 44 PORT SMALL BUS.SYS PLTFRM</t>
  </si>
  <si>
    <t>Q24-DN000000119921</t>
  </si>
  <si>
    <t>ENCORE 48 PORT SMALL BUS.SYS PLTFRM</t>
  </si>
  <si>
    <t>Q24-DN000000119922</t>
  </si>
  <si>
    <t>ITR-16D-3 (BK)</t>
  </si>
  <si>
    <t>BE104375</t>
  </si>
  <si>
    <t>DTR-8D-2 (BK)</t>
  </si>
  <si>
    <t>BE105026</t>
  </si>
  <si>
    <t>PZ-128IPLA (R)</t>
  </si>
  <si>
    <t>System Card</t>
  </si>
  <si>
    <t>BE106341</t>
  </si>
  <si>
    <t>PZ-32IPLA</t>
  </si>
  <si>
    <t>BE106911</t>
  </si>
  <si>
    <t>ICONPANEL(R)-L (BK) UNIT</t>
  </si>
  <si>
    <t>BE109016</t>
  </si>
  <si>
    <t>ITL-12DG-3 (BK) TEL (French)</t>
  </si>
  <si>
    <t>Terminal (French)</t>
  </si>
  <si>
    <t>BE111486F</t>
  </si>
  <si>
    <t>Conference Card</t>
  </si>
  <si>
    <t>BE112044</t>
  </si>
  <si>
    <t>GPZ-64IPLC-A</t>
  </si>
  <si>
    <t>BE113012</t>
  </si>
  <si>
    <t>GPZ-128IPLC-A</t>
  </si>
  <si>
    <t>BE113014</t>
  </si>
  <si>
    <t>ITZ-12D-3(BK)TEL (French)</t>
  </si>
  <si>
    <t>BE113795F</t>
  </si>
  <si>
    <t>ITZ-24D-3(BK)TEL (French)</t>
  </si>
  <si>
    <t>BE113797F</t>
  </si>
  <si>
    <t>ITZ-8LD-3(BK)TEL (French)</t>
  </si>
  <si>
    <t>BE113799F</t>
  </si>
  <si>
    <t>DTZ-12D-3 (WH)-TEL (French)</t>
  </si>
  <si>
    <t>BE113804F</t>
  </si>
  <si>
    <t>DTZ-12D-3 (BK)-TEL  (French)</t>
  </si>
  <si>
    <t>BE113805F</t>
  </si>
  <si>
    <t>DTZ-24D-3(BK)TEL (French)</t>
  </si>
  <si>
    <t>BE113807F</t>
  </si>
  <si>
    <t>DTZ-8LD-3(BK)TEL (French)</t>
  </si>
  <si>
    <t>BE113809F</t>
  </si>
  <si>
    <t>DTZ-6DE-3(BK) TEL (French)</t>
  </si>
  <si>
    <t>BE113811F</t>
  </si>
  <si>
    <t>ITY-6D-1(BK)TEL (French)</t>
  </si>
  <si>
    <t>BE115109F</t>
  </si>
  <si>
    <t>ITY-8LDX-1(BK)TEL (French)</t>
  </si>
  <si>
    <t>BE115110F</t>
  </si>
  <si>
    <t>BX500-1BRI</t>
  </si>
  <si>
    <t>BX SBC</t>
  </si>
  <si>
    <t>BE115351</t>
  </si>
  <si>
    <t>BX500-2BRI</t>
  </si>
  <si>
    <t>BE115352</t>
  </si>
  <si>
    <t>BX500-3BRI</t>
  </si>
  <si>
    <t>BE115353</t>
  </si>
  <si>
    <t>BX500-4BRI</t>
  </si>
  <si>
    <t>BE115354</t>
  </si>
  <si>
    <t>BX800-8BRI</t>
  </si>
  <si>
    <t>BE115356</t>
  </si>
  <si>
    <t>BX800-1PRI</t>
  </si>
  <si>
    <t>BE115357</t>
  </si>
  <si>
    <t>BX800-4MIX</t>
  </si>
  <si>
    <t>BE115358</t>
  </si>
  <si>
    <t>BX800-SBC-CHASSIS</t>
  </si>
  <si>
    <t>BE115359</t>
  </si>
  <si>
    <t>BX1000-CHASSIS</t>
  </si>
  <si>
    <t>BE115374</t>
  </si>
  <si>
    <t>BX1000-CPU</t>
  </si>
  <si>
    <t>BE115375</t>
  </si>
  <si>
    <t>BX1000-4FXS</t>
  </si>
  <si>
    <t>BE115376</t>
  </si>
  <si>
    <t>BX1000-4FXO</t>
  </si>
  <si>
    <t>BE115377</t>
  </si>
  <si>
    <t>BX1000-4BRI</t>
  </si>
  <si>
    <t>BE115378</t>
  </si>
  <si>
    <t>BX1000-1PRI</t>
  </si>
  <si>
    <t>BE115379</t>
  </si>
  <si>
    <t>BX1000-MPM</t>
  </si>
  <si>
    <t>BE115380</t>
  </si>
  <si>
    <t>BX1000-FAN</t>
  </si>
  <si>
    <t>BE115381</t>
  </si>
  <si>
    <t>BX1000-PS-SPARE</t>
  </si>
  <si>
    <t>BE115382</t>
  </si>
  <si>
    <t>BX1000-CPU-RS232</t>
  </si>
  <si>
    <t>BE115383</t>
  </si>
  <si>
    <t>BX1000-CPU-HDMI</t>
  </si>
  <si>
    <t>BE115384</t>
  </si>
  <si>
    <t>BX1000-RMK-SPARE</t>
  </si>
  <si>
    <t>BX SBC Spare</t>
  </si>
  <si>
    <t>BE115385</t>
  </si>
  <si>
    <t>BX1000-BLKPNL-SPARE</t>
  </si>
  <si>
    <t>BE115386</t>
  </si>
  <si>
    <t>BX1000-REARRMK60</t>
  </si>
  <si>
    <t>BE115387</t>
  </si>
  <si>
    <t>BX1000-REARRMK80</t>
  </si>
  <si>
    <t>BE115388</t>
  </si>
  <si>
    <t>MP112-2FXS</t>
  </si>
  <si>
    <t>SIP Gateway</t>
  </si>
  <si>
    <t>BE115447</t>
  </si>
  <si>
    <t>MP114-4FXS</t>
  </si>
  <si>
    <t>BE115448</t>
  </si>
  <si>
    <t>MP114-4FXO</t>
  </si>
  <si>
    <t>BE115449</t>
  </si>
  <si>
    <t>MP118-8FXS</t>
  </si>
  <si>
    <t>BE115450</t>
  </si>
  <si>
    <t>MP118-8FXO</t>
  </si>
  <si>
    <t>BE115480</t>
  </si>
  <si>
    <t>MP124-16FXS</t>
  </si>
  <si>
    <t>BE115481</t>
  </si>
  <si>
    <t>MP124-24FXS</t>
  </si>
  <si>
    <t>BE115482</t>
  </si>
  <si>
    <t>MP124-TELCO-CONNECTOR</t>
  </si>
  <si>
    <t>Gateway Accessory</t>
  </si>
  <si>
    <t>BE115483</t>
  </si>
  <si>
    <t>MP124-CENTRONICS-CABLE</t>
  </si>
  <si>
    <t>BE115484</t>
  </si>
  <si>
    <t>BX1000-2PRI</t>
  </si>
  <si>
    <t>BE115486</t>
  </si>
  <si>
    <t>MP114-2FXS-2FXO</t>
  </si>
  <si>
    <t>BE115490</t>
  </si>
  <si>
    <t>BX800-2PRI</t>
  </si>
  <si>
    <t>BE115491</t>
  </si>
  <si>
    <t>MP1288-72S-2AC</t>
  </si>
  <si>
    <t>BE115505</t>
  </si>
  <si>
    <t>FRU-MP1288-FXS-BLD</t>
  </si>
  <si>
    <t>BE115506</t>
  </si>
  <si>
    <t>GCD-PGTA</t>
  </si>
  <si>
    <t>Card</t>
  </si>
  <si>
    <t>BE116979</t>
  </si>
  <si>
    <t>UM8700 IVR</t>
  </si>
  <si>
    <t>SV9X UM8700 EC LAN Integration</t>
  </si>
  <si>
    <t>SV9000 UM8700 LAN</t>
  </si>
  <si>
    <t>Q24-DN000000126703</t>
  </si>
  <si>
    <t>SV9X UM8700 EC WAN Integration</t>
  </si>
  <si>
    <t>SV9000 UM8700 WAN</t>
  </si>
  <si>
    <t>Q24-DN000000126704</t>
  </si>
  <si>
    <t>3C UM 32 PORT BASE</t>
  </si>
  <si>
    <t>3C UM 32 Ports</t>
  </si>
  <si>
    <t>Q24-DN000000127910</t>
  </si>
  <si>
    <t>32 UM ADDL 32 PORTS</t>
  </si>
  <si>
    <t>Q24-DN000000127911</t>
  </si>
  <si>
    <t>SV9100 RGA APP GATEWAY-CF REPAIR</t>
  </si>
  <si>
    <t>SV9100 Gateway repair</t>
  </si>
  <si>
    <t>Q24-FR000000106241</t>
  </si>
  <si>
    <t>DT(X)/IT(X)-8/16D-1 PLASTIC CLIP(PKG 10)</t>
  </si>
  <si>
    <t>Q24-FR000000108983</t>
  </si>
  <si>
    <t>DESI LABEL DTR-1HM-1 (BK) (25 PKG)</t>
  </si>
  <si>
    <t>Q24-FR000000113155</t>
  </si>
  <si>
    <t>H261N SUPRAPLUS BINAURAL HEADSET</t>
  </si>
  <si>
    <t>Q24-FR000000113173</t>
  </si>
  <si>
    <t>Q24-FR000000113175</t>
  </si>
  <si>
    <t>SV8500 MMG BASIC MIGRATION CABLE KIT</t>
  </si>
  <si>
    <t>Q24-FR000000113178</t>
  </si>
  <si>
    <t>4PORT, D41JCTLS-EW (PCIE)</t>
  </si>
  <si>
    <t>4 Port Combined Media Board</t>
  </si>
  <si>
    <t>Q24-FR000000113372</t>
  </si>
  <si>
    <t>NEC C124 SIP DECT HANDSET</t>
  </si>
  <si>
    <t>Q24-FR000000113427</t>
  </si>
  <si>
    <t>NEC IP DECT WIRELESS CD</t>
  </si>
  <si>
    <t>Wireless Phone</t>
  </si>
  <si>
    <t>Q24-FR000000114757</t>
  </si>
  <si>
    <t>INT BATTERY</t>
  </si>
  <si>
    <t>Q24-FR000000118368</t>
  </si>
  <si>
    <t>SPA-16ELCJ-B</t>
  </si>
  <si>
    <t>Line Card</t>
  </si>
  <si>
    <t>Q24-FR000000118383</t>
  </si>
  <si>
    <t>SPA-16ELCJB-B</t>
  </si>
  <si>
    <t>Q24-FR000000118384</t>
  </si>
  <si>
    <t>DTP-32DA-1 (WH) TEL</t>
  </si>
  <si>
    <t>Q24-FR000000118482</t>
  </si>
  <si>
    <t>DTR/DTH/ITR/ITH-2HANDSET REPLACEMENT(WH)</t>
  </si>
  <si>
    <t>Handset Replacement</t>
  </si>
  <si>
    <t>Q24-FR000000118516</t>
  </si>
  <si>
    <t>DTR/DTH/ITR/ITH-2HANDSET REPLACEMENT(BK)</t>
  </si>
  <si>
    <t>Q24-FR000000118517</t>
  </si>
  <si>
    <t>CF-2G-A PROGRAMMED</t>
  </si>
  <si>
    <t>Q24-FR000000118522</t>
  </si>
  <si>
    <t>DTZ-8R-1</t>
  </si>
  <si>
    <t>Q24-FR000000119653</t>
  </si>
  <si>
    <t>ADA-U UNIT</t>
  </si>
  <si>
    <t>Ancillary Device Adaptor</t>
  </si>
  <si>
    <t>Q24-FR000000121909</t>
  </si>
  <si>
    <t>DT(X)/IT(X)-8/16D-1 HANGER KIT(BK)(PK25)</t>
  </si>
  <si>
    <t>Hanger Package</t>
  </si>
  <si>
    <t>Q24-FR000000122652</t>
  </si>
  <si>
    <t>GCD-NMC XMP-SVRU2</t>
  </si>
  <si>
    <t>NMC Server</t>
  </si>
  <si>
    <t>Q24-FR000000122729</t>
  </si>
  <si>
    <t>DESI DT(X)-8D-1/IT(X)-8D-2/3(MG)(25 PKG)</t>
  </si>
  <si>
    <t>Q24-FR000000122867</t>
  </si>
  <si>
    <t>DTZ BELT CLIP</t>
  </si>
  <si>
    <t>Q24-FR000000125802</t>
  </si>
  <si>
    <t>DTZ BASE AC ADPATER</t>
  </si>
  <si>
    <t>Q24-FR000000125803</t>
  </si>
  <si>
    <t>DTZ CHARGER AC ADAPTER</t>
  </si>
  <si>
    <t>Q24-FR000000125804</t>
  </si>
  <si>
    <t>DTZ CHARGER  (HANDSET)</t>
  </si>
  <si>
    <t>Q24-FR000000125805</t>
  </si>
  <si>
    <t>DTZ REPLACEMENT BATTERY</t>
  </si>
  <si>
    <t>Q24-FR000000125806</t>
  </si>
  <si>
    <t>GNAV 10.0 DVD</t>
  </si>
  <si>
    <t>GNAV DVD</t>
  </si>
  <si>
    <t>Q24-FR000000126200</t>
  </si>
  <si>
    <t>GNAV 10.0 REPLCMNT MEDIA</t>
  </si>
  <si>
    <t>Q24-FR000000126202</t>
  </si>
  <si>
    <t>SV9X UM8700 EC USB DONGLE</t>
  </si>
  <si>
    <t>UM8700 USB Dongle</t>
  </si>
  <si>
    <t>Q24-FR000000127516</t>
  </si>
  <si>
    <t>Dell R230XL OEM (1U) - UM4730</t>
  </si>
  <si>
    <t>Q24-FR000000128096</t>
  </si>
  <si>
    <t>SV8300 SIP BASIC PLUS PKG</t>
  </si>
  <si>
    <t>SV8300 System</t>
  </si>
  <si>
    <t>Q24-UW000000107864</t>
  </si>
  <si>
    <t>SV8300 SIP BASIC PKG</t>
  </si>
  <si>
    <t>Q24-UW000000107865</t>
  </si>
  <si>
    <t>SV8300 DUAL CPU SIP BASIC PKG</t>
  </si>
  <si>
    <t>Q24-UW000000107886</t>
  </si>
  <si>
    <t>SV8300 DUAL CPU BASIC PLUS PKG</t>
  </si>
  <si>
    <t>Q24-UW000000107888</t>
  </si>
  <si>
    <t>SCH-8RSTA-A PA KIT</t>
  </si>
  <si>
    <t>Q24-UW000000108555</t>
  </si>
  <si>
    <t>LT-64 PORT</t>
  </si>
  <si>
    <t>64 LT Port</t>
  </si>
  <si>
    <t>Q24-DN000000119747</t>
  </si>
  <si>
    <t>UM4730 4 PORT BASE</t>
  </si>
  <si>
    <t>UM47330 4 Ports</t>
  </si>
  <si>
    <t>Q24-DN000000119779</t>
  </si>
  <si>
    <t>PKG-ITL-12DG-1</t>
  </si>
  <si>
    <t>Q24-DN000000122613</t>
  </si>
  <si>
    <t>RIGHTFAX BUS V10.6 - 2 PORTS</t>
  </si>
  <si>
    <t>RightFax System</t>
  </si>
  <si>
    <t>Q24-DN000000120712</t>
  </si>
  <si>
    <t>RIGHTFAX BUS V10.6 - 4 PORTS</t>
  </si>
  <si>
    <t>Q24-DN000000120713</t>
  </si>
  <si>
    <t>RIGHTFAX BUS V10.6 - 8 PORTS</t>
  </si>
  <si>
    <t>Q24-DN000000120714</t>
  </si>
  <si>
    <t>RIGHTFAX ADV UM BUS V10.6 - 2 PORTS</t>
  </si>
  <si>
    <t>Q24-DN000000120715</t>
  </si>
  <si>
    <t>RIGHTFAX ADV UM BUS V10.6 - 4 PORTS</t>
  </si>
  <si>
    <t>Q24-DN000000120716</t>
  </si>
  <si>
    <t>RIGHTFAX ADV UM BUS V10.6 - 8 PORTS</t>
  </si>
  <si>
    <t>Q24-DN000000120717</t>
  </si>
  <si>
    <t>RIGHTFAX V10.6 BUS SVR - 1 CH</t>
  </si>
  <si>
    <t>Q24-DN000000120793</t>
  </si>
  <si>
    <t>RIGHTFAX V10.6 ENT SVR - 1 CH</t>
  </si>
  <si>
    <t>Q24-DN000000120794</t>
  </si>
  <si>
    <t>RIGHTFAX V10.6 ENT SUITE - 1 CH</t>
  </si>
  <si>
    <t>Q24-DN000000120795</t>
  </si>
  <si>
    <t>RIGHTFAX V10.6 ENT INF - 1 CH</t>
  </si>
  <si>
    <t>Q24-DN000000120796</t>
  </si>
  <si>
    <t>RIGHTFAX MS EXCHANGE MODULE</t>
  </si>
  <si>
    <t>Q24-DN000000120797</t>
  </si>
  <si>
    <t>RIGHTFAX LOTUS NOTE MODULE</t>
  </si>
  <si>
    <t>Q24-DN000000120798</t>
  </si>
  <si>
    <t>RIGHTFAX PDF MODULE</t>
  </si>
  <si>
    <t>Q24-DN000000120799</t>
  </si>
  <si>
    <t>RIGHTFAX SEARCHABLE PDF MODULE</t>
  </si>
  <si>
    <t>Q24-DN000000120800</t>
  </si>
  <si>
    <t>RIGHTFAX PDF &amp; SEARCHABLE MODULE</t>
  </si>
  <si>
    <t>Q24-DN000000120801</t>
  </si>
  <si>
    <t>RIGHTFAX BAR CODE MODULE</t>
  </si>
  <si>
    <t>Q24-DN000000120802</t>
  </si>
  <si>
    <t>RIGHTFAX INTEGRATION MODULE</t>
  </si>
  <si>
    <t>Q24-DN000000120803</t>
  </si>
  <si>
    <t>RIGHTFAX BUSINESS INTEGRATION MODULE</t>
  </si>
  <si>
    <t>Q24-DN000000120804</t>
  </si>
  <si>
    <t>RIGHTFAX CONNECTOR FOR SAP</t>
  </si>
  <si>
    <t>Q24-DN000000120805</t>
  </si>
  <si>
    <t>RIGHTFAX SECUREDOCS MODULE</t>
  </si>
  <si>
    <t>Q24-DN000000120806</t>
  </si>
  <si>
    <t>RIGHTFAX SHARED SERVICES MODULE</t>
  </si>
  <si>
    <t>Q24-DN000000120807</t>
  </si>
  <si>
    <t>RIGHTFAX FILENET CONNECTOR</t>
  </si>
  <si>
    <t>Q24-DN000000120808</t>
  </si>
  <si>
    <t>RIGHTFAX EDOCS CONNECTOR</t>
  </si>
  <si>
    <t>Q24-DN000000120809</t>
  </si>
  <si>
    <t>RIGHTFAX CONNECTOR FOR SHAREPOINT</t>
  </si>
  <si>
    <t>Q24-DN000000120810</t>
  </si>
  <si>
    <t>RIGHTFAX XML GENERATOR MODULE</t>
  </si>
  <si>
    <t>Q24-DN000000120811</t>
  </si>
  <si>
    <t>RIGHTFAX ENCCRYPTION MODULE</t>
  </si>
  <si>
    <t>Q24-DN000000120812</t>
  </si>
  <si>
    <t>RIGHTFAX V10.6 ADDL FAX - NON FOIP</t>
  </si>
  <si>
    <t>Q24-DN000000120813</t>
  </si>
  <si>
    <t>RIGHTFAX V10.6 ADDL FAX - FOIP</t>
  </si>
  <si>
    <t>Q24-DN000000120814</t>
  </si>
  <si>
    <t>RIGHTFAX V10.6 FOIP ENABLE EXISTING CH</t>
  </si>
  <si>
    <t>Q24-DN000000120815</t>
  </si>
  <si>
    <t>RECONNECT RF ENTERPRISE SERVER</t>
  </si>
  <si>
    <t>Q24-DN000000120850</t>
  </si>
  <si>
    <t>RF BUSINESS TO ENTERPRISE SVR</t>
  </si>
  <si>
    <t>Q24-DN000000120853</t>
  </si>
  <si>
    <t>GISTT ENTERPRISE EMAIL SETUP</t>
  </si>
  <si>
    <t>GISTT Email Setup</t>
  </si>
  <si>
    <t>Q24-DN000000120438</t>
  </si>
  <si>
    <t>R320-E4 PLAT WARRANTY 3Y</t>
  </si>
  <si>
    <t>Q24-DN000000120471</t>
  </si>
  <si>
    <t>R320-E4 STD WARRANTY 1Y EXT</t>
  </si>
  <si>
    <t>Q24-DN000000120472</t>
  </si>
  <si>
    <t>R320-E4 GOLD WARRANTY 1Y EXT</t>
  </si>
  <si>
    <t>Q24-DN000000120473</t>
  </si>
  <si>
    <t>R320-E4 PLAT WARRANTY 1Y EXT</t>
  </si>
  <si>
    <t>Q24-DN000000120474</t>
  </si>
  <si>
    <t>VMWARE VSPHERE 6 ESSLP 3 HOSTS</t>
  </si>
  <si>
    <t>Q24-DN000000120475</t>
  </si>
  <si>
    <t>Q24-DN000000120476</t>
  </si>
  <si>
    <t>Q24-DN000000120477</t>
  </si>
  <si>
    <t>VMWARE VSPHERE 6 ESSL 1Y SRV</t>
  </si>
  <si>
    <t>Q24-DN000000120478</t>
  </si>
  <si>
    <t>VMWARE VSPHERE 6 ESSL 3Y SRV</t>
  </si>
  <si>
    <t>Q24-DN000000120479</t>
  </si>
  <si>
    <t>VMWARE VSPHERE 6 ESSL 5Y SRV</t>
  </si>
  <si>
    <t>Q24-DN000000120480</t>
  </si>
  <si>
    <t>VMWARE VSPHERE 5 ESSLP 1Y SRV</t>
  </si>
  <si>
    <t>Q24-DN000000120481</t>
  </si>
  <si>
    <t>VMWARE VSPHERE 5 ESSLP 3Y SRV.</t>
  </si>
  <si>
    <t>Q24-DN000000120482</t>
  </si>
  <si>
    <t>VMWARE VSPHERE 5 ESSLP 5Y SRV</t>
  </si>
  <si>
    <t>Q24-DN000000120483</t>
  </si>
  <si>
    <t>VMWARE VSPHERE 6 ESSLP 1Y SRV</t>
  </si>
  <si>
    <t>Q24-DN000000120485</t>
  </si>
  <si>
    <t>RIGHTFAX TELPHONY GATEWAY</t>
  </si>
  <si>
    <t>Rightfax Gateway</t>
  </si>
  <si>
    <t>Q24-DN000000120589</t>
  </si>
  <si>
    <t xml:space="preserve">DT820 GIGABIT ETHERNET </t>
  </si>
  <si>
    <t>DT820 Terminal Add on</t>
  </si>
  <si>
    <t>Q24-DN000000120215</t>
  </si>
  <si>
    <t>SCH-CCTA-A PA KIT</t>
  </si>
  <si>
    <t>Q24-UW000000108559</t>
  </si>
  <si>
    <t>3C/SDN GOLD 48P-1G STARTER PACKAGE 1</t>
  </si>
  <si>
    <t>3C 48 ports 1 Gig</t>
  </si>
  <si>
    <t>Q24-UW000000127791</t>
  </si>
  <si>
    <t>3C/SDN GOLD 8P-10G STARTER PACKAGE 2</t>
  </si>
  <si>
    <t>3C 8 Ports 10 Gig</t>
  </si>
  <si>
    <t>Q24-UW000000127793</t>
  </si>
  <si>
    <t>3C/SDN PLATINUM 48P-1G STARTER PACKAGE 1</t>
  </si>
  <si>
    <t>Q24-UW000000127114</t>
  </si>
  <si>
    <t>3C/SDN PLATINUM 8P-10G STARTER PACKAGE 2</t>
  </si>
  <si>
    <t>Q24-UW000000127115</t>
  </si>
  <si>
    <t>EXP5800 T110/TELCO OS/LCOOLED</t>
  </si>
  <si>
    <t>Q24-UW000000107824</t>
  </si>
  <si>
    <t>R120E CPU/FAN (E5-2609V2, 2.50G 4C) KIT</t>
  </si>
  <si>
    <t>Q24-UW000000107827</t>
  </si>
  <si>
    <t>R120E CPU/FAN (E5-2630V2, 2.60G 6C) KIT</t>
  </si>
  <si>
    <t>Q24-UW000000107828</t>
  </si>
  <si>
    <t>SV93 AIRPORT EMERGENCY (64) PLUS PKG</t>
  </si>
  <si>
    <t>SV9300</t>
  </si>
  <si>
    <t>Q24-UW000000107837</t>
  </si>
  <si>
    <t>SV93 SIP SINGLE CPU MIGRATION KIT</t>
  </si>
  <si>
    <t>Q24-UW000000107838</t>
  </si>
  <si>
    <t>SV93 REMOTE LINK MIGRATION KIT</t>
  </si>
  <si>
    <t>Q24-UW000000107839</t>
  </si>
  <si>
    <t>SV93 SIP DUAL CPU (64) PLUS PKG (2-4)</t>
  </si>
  <si>
    <t>Q24-UW000000107840</t>
  </si>
  <si>
    <t>SV93 SIP DUAL CPU (128) PLUS PKG (2-4)</t>
  </si>
  <si>
    <t>Q24-UW000000107841</t>
  </si>
  <si>
    <t>SV9100S 9.5 BASIC PACKAGE</t>
  </si>
  <si>
    <t>Q24-UW000000107857</t>
  </si>
  <si>
    <t>SV9100S 9.5 6PHONE PACKAGE</t>
  </si>
  <si>
    <t>Q24-UW000000107859</t>
  </si>
  <si>
    <t>UCAAS E911 TERMINAL LABELS KIT</t>
  </si>
  <si>
    <t>Q24-UW000000107861</t>
  </si>
  <si>
    <t>CLEC VOICE MAIL PKG</t>
  </si>
  <si>
    <t>Q24-UW000000107872</t>
  </si>
  <si>
    <t>ITL-8LD-IP6-1(BK) TEL</t>
  </si>
  <si>
    <t>Q24-UW000000107917</t>
  </si>
  <si>
    <t>SV93 SYS MIGRATION</t>
  </si>
  <si>
    <t>Q24-UW000000107974</t>
  </si>
  <si>
    <t>SCH-CFTA-A PA KIT</t>
  </si>
  <si>
    <t>Q24-UW000000108023</t>
  </si>
  <si>
    <t>SV9500 UMG MIGRATION</t>
  </si>
  <si>
    <t>SV9500</t>
  </si>
  <si>
    <t>Q24-UW000000108541</t>
  </si>
  <si>
    <t>SCH-DATA-A PA KIT</t>
  </si>
  <si>
    <t>Q24-UW000000108556</t>
  </si>
  <si>
    <t>SCH-PRTA-A PA KIT</t>
  </si>
  <si>
    <t>Q24-UW000000108558</t>
  </si>
  <si>
    <t>Q24-UW000000108560</t>
  </si>
  <si>
    <t>SCH-16LCA-A PA KIT</t>
  </si>
  <si>
    <t>Q24-UW000000108562</t>
  </si>
  <si>
    <t>EXP5800 R110 MOTOROLA 5-YR WARRANTY</t>
  </si>
  <si>
    <t>Q24-UW000000109065</t>
  </si>
  <si>
    <t>G955 IPDECT BUNDLE</t>
  </si>
  <si>
    <t>Q24-UW000000110147</t>
  </si>
  <si>
    <t>UG50-B(19")-H ANALOG BASIC PKG</t>
  </si>
  <si>
    <t>Q24-UW000000111366</t>
  </si>
  <si>
    <t>UG50-B(19")-H ANALOG STD PKG</t>
  </si>
  <si>
    <t>Q24-UW000000111367</t>
  </si>
  <si>
    <t>UG50-B(19")H ANALOG STD-P PKG</t>
  </si>
  <si>
    <t>Q24-UW000000111368</t>
  </si>
  <si>
    <t>SV9500 DUAL PROCESSOR UPG W/POWER OPTION</t>
  </si>
  <si>
    <t>Q24-DN000000135898</t>
  </si>
  <si>
    <t>REMOTE MAC (30 MIN.) T&amp;M</t>
  </si>
  <si>
    <t>REMOTE MAC (30 MIN.) CONTRACT</t>
  </si>
  <si>
    <t>TAC SUPPORT (30 MINUTE MINIMUM)</t>
  </si>
  <si>
    <t>NET SPEC. ENG (4HR MIN) W/WO CONTRACT</t>
  </si>
  <si>
    <t>DATA MAC (4 HR MIN) CONTRACT CUST.</t>
  </si>
  <si>
    <t>VOICE MAC (2HR MIN) CONTRACT CUST.</t>
  </si>
  <si>
    <t>NETWORK SPECIALIST ENGINEER HOURLY</t>
  </si>
  <si>
    <t>VOICE APPLICATIONS ENGINEER HOURLY</t>
  </si>
  <si>
    <t>Remote Monitoring</t>
  </si>
  <si>
    <t xml:space="preserve">Remote Monitoring provides alarm detection of NEC voice network components. 
On-site support or parts replacement are not included with this service.
This is a monthly charge.
</t>
  </si>
  <si>
    <t xml:space="preserve">Q24-DN000000118820 </t>
  </si>
  <si>
    <t>Port MAINT Services – Parts Only</t>
  </si>
  <si>
    <t xml:space="preserve">VOICE MAINTENANCE – Parts Only 
The charge is monthly per port.
Basic monthly maintenance charges include all PBX components (excluding power supply and batteries), and excludes labor, telephones and attendant consoles after warranty period.
</t>
  </si>
  <si>
    <t xml:space="preserve">Q24-DN000000118859 </t>
  </si>
  <si>
    <t>Port Maintenance Services</t>
  </si>
  <si>
    <t xml:space="preserve">E MAINTENANCE - Full 8x5 
The charge is monthly per port.
Basic monthly maintenance charges include labor on-site, all PBX components (excluding power supply and batteries), telephones and attendant consoles after warranty period. 
</t>
  </si>
  <si>
    <t xml:space="preserve">Q24-DN000000118860 </t>
  </si>
  <si>
    <t>TECH LABOR - REGCPRM</t>
  </si>
  <si>
    <t>Technician</t>
  </si>
  <si>
    <t>Q24-DN000000125403</t>
  </si>
  <si>
    <t>PMSR LABOR - REGCPRM</t>
  </si>
  <si>
    <t>Project Manager - Senior</t>
  </si>
  <si>
    <t>Q24-DN000000125402</t>
  </si>
  <si>
    <t>PM LABOR - REGCPRM</t>
  </si>
  <si>
    <t>Project Manager</t>
  </si>
  <si>
    <t>Q24-DN000000125401</t>
  </si>
  <si>
    <t>PRGM LABOR - REGCPRM</t>
  </si>
  <si>
    <t>Program Manager</t>
  </si>
  <si>
    <t>Q24-DN000000125400</t>
  </si>
  <si>
    <t>PC LABOR - REGCPRM</t>
  </si>
  <si>
    <t>Project Coordinator</t>
  </si>
  <si>
    <t>Q24-DN000000125399</t>
  </si>
  <si>
    <t>ENGSR LABOR - REGCPRM</t>
  </si>
  <si>
    <t>Engineer - Senior</t>
  </si>
  <si>
    <t>Q24-DN000000125398</t>
  </si>
  <si>
    <t>ENG LABOR - REGCPRM</t>
  </si>
  <si>
    <t>Engineer</t>
  </si>
  <si>
    <t>Q24-DN000000125397</t>
  </si>
  <si>
    <t>SWENGSRLABOR - REGCPRM</t>
  </si>
  <si>
    <t>Software Engineer - Senior</t>
  </si>
  <si>
    <t>Q24-DN000000125396</t>
  </si>
  <si>
    <t>SWENG LABOR - REGCPRM</t>
  </si>
  <si>
    <t>Software Engineer</t>
  </si>
  <si>
    <t>Q24-DN000000125394</t>
  </si>
  <si>
    <t>TECH LABOR -OTCNYC</t>
  </si>
  <si>
    <t>Technician - NYC OT</t>
  </si>
  <si>
    <t>Q24-DN000000106462</t>
  </si>
  <si>
    <t>SWENGSRLABOR - OTCPRM</t>
  </si>
  <si>
    <t>Software Engineer - Senior OT</t>
  </si>
  <si>
    <t>Q24-DN000000106459</t>
  </si>
  <si>
    <t>SWENG LABOR - OTCPRM</t>
  </si>
  <si>
    <t>Software Engineer OT</t>
  </si>
  <si>
    <t>Q24-DN000000106458</t>
  </si>
  <si>
    <t>PRGM LABOR - OTCPRM</t>
  </si>
  <si>
    <t>Program Manager OT</t>
  </si>
  <si>
    <t>Q24-DN000000106410</t>
  </si>
  <si>
    <t>PMSR LABOR - OTCPRM</t>
  </si>
  <si>
    <t>Project Manager - Senior OT</t>
  </si>
  <si>
    <t>Q24-DN000000106409</t>
  </si>
  <si>
    <t>PM LABOR - OTCPRM</t>
  </si>
  <si>
    <t>Project Manager OT</t>
  </si>
  <si>
    <t>Q24-DN000000106408</t>
  </si>
  <si>
    <t>PC LABOR - OTCPRM</t>
  </si>
  <si>
    <t>Project Coordinator OT</t>
  </si>
  <si>
    <t>Q24-DN000000106407</t>
  </si>
  <si>
    <t>ENGSR LABOR - OTCPRM</t>
  </si>
  <si>
    <t>Engineer - Senior OT</t>
  </si>
  <si>
    <t>Q24-DN000000106406</t>
  </si>
  <si>
    <t>ENG LABOR - OTCPRM</t>
  </si>
  <si>
    <t>Engineer - OT</t>
  </si>
  <si>
    <t>Q24-DN000000106405</t>
  </si>
  <si>
    <t>TECH LABOR - OTCPRM</t>
  </si>
  <si>
    <t>Technician - OT</t>
  </si>
  <si>
    <t>Q24-DN000000106404</t>
  </si>
  <si>
    <t>TECH LABOR - REGCNYC</t>
  </si>
  <si>
    <t>Technician - NYC</t>
  </si>
  <si>
    <t>Q24-DN000000106392</t>
  </si>
  <si>
    <t>Software Engineer - Senior NYC</t>
  </si>
  <si>
    <t>Q24-DN000000106391</t>
  </si>
  <si>
    <t>Software Engineer - NYC</t>
  </si>
  <si>
    <t>Q24-DN000000106390</t>
  </si>
  <si>
    <t>Program Manager - NYC</t>
  </si>
  <si>
    <t>Q24-DN000000106389</t>
  </si>
  <si>
    <t>Project Manager - Senior NYC</t>
  </si>
  <si>
    <t>Q24-DN000000106388</t>
  </si>
  <si>
    <t>Project Manager - NYC</t>
  </si>
  <si>
    <t>Q24-DN000000106329</t>
  </si>
  <si>
    <t>Project Coordinator - NYC</t>
  </si>
  <si>
    <t>Q24-DN000000106328</t>
  </si>
  <si>
    <t>Engineer - Senior - NYC</t>
  </si>
  <si>
    <t>Q24-DN000000106327</t>
  </si>
  <si>
    <t>Engineer - NYC</t>
  </si>
  <si>
    <t>Q24-DN000000106326</t>
  </si>
  <si>
    <t>BE118734</t>
  </si>
  <si>
    <t>Q24-FR000000138568</t>
  </si>
  <si>
    <t>BCT SV91 OPERATOR BASE PACKAGE</t>
  </si>
  <si>
    <t>BE118129</t>
  </si>
  <si>
    <t>BCT SV91 OPERATOR LIC</t>
  </si>
  <si>
    <t>BE118130</t>
  </si>
  <si>
    <t>BCT SV91 10 AGT PACKAGE+REPORTING</t>
  </si>
  <si>
    <t>BE118131</t>
  </si>
  <si>
    <t>BCT SV91 AGENT LIC</t>
  </si>
  <si>
    <t>BE118132</t>
  </si>
  <si>
    <t>BCT SV91 PHONE AGENT LIC</t>
  </si>
  <si>
    <t>BE118133</t>
  </si>
  <si>
    <t>BCT SV91 AUTO ATTENDANT / IVR  LIC</t>
  </si>
  <si>
    <t>BE118134</t>
  </si>
  <si>
    <t>BCT SV91 SKILLBASED ROUTING LIC</t>
  </si>
  <si>
    <t>BE118135</t>
  </si>
  <si>
    <t>BCT SV91 OUTBOUND ROUTING LIC</t>
  </si>
  <si>
    <t>BE118136</t>
  </si>
  <si>
    <t>BCT SV91 EMAIL ROUTING LIC</t>
  </si>
  <si>
    <t>BE118137</t>
  </si>
  <si>
    <t>BCT SV91 IDENTIFICATION ROUTING</t>
  </si>
  <si>
    <t>BE118138</t>
  </si>
  <si>
    <t>BCT SV91 PROGRAMMING INTERFACE LIC</t>
  </si>
  <si>
    <t>BE118139</t>
  </si>
  <si>
    <t>BCT SV91 SOFT WALLBOARD LIC</t>
  </si>
  <si>
    <t>BE118140</t>
  </si>
  <si>
    <t>BCT SV91 WEB CHAT LIC</t>
  </si>
  <si>
    <t>BE118141</t>
  </si>
  <si>
    <t>BCT SV91 SF CRM LIC</t>
  </si>
  <si>
    <t>BE118142</t>
  </si>
  <si>
    <t>BCT SV91 EXT. PRESENCE LIC</t>
  </si>
  <si>
    <t>BE118143</t>
  </si>
  <si>
    <t>BCT SV91 WEB CALLBACK</t>
  </si>
  <si>
    <t>BE118144</t>
  </si>
  <si>
    <t>BCT SV91 SUPERVISOR</t>
  </si>
  <si>
    <t>BE118145</t>
  </si>
  <si>
    <t>BCT SV91 FULL REPORTING</t>
  </si>
  <si>
    <t>BE118146</t>
  </si>
  <si>
    <t>BCT SV91 ADD'L LANGUAGE</t>
  </si>
  <si>
    <t>BE118147</t>
  </si>
  <si>
    <t>BCT SV91 AGENT /OPERATOR CALL RECORD</t>
  </si>
  <si>
    <t>BE118148</t>
  </si>
  <si>
    <t>BCT SV91 MSG BOX</t>
  </si>
  <si>
    <t>BE118149</t>
  </si>
  <si>
    <t>BCT SV91 VM TO EMAIL FORWARDING</t>
  </si>
  <si>
    <t>BE118150</t>
  </si>
  <si>
    <t>BCT SV91 OUTLOOK CALENDAR INTR. LIC</t>
  </si>
  <si>
    <t>BE118151</t>
  </si>
  <si>
    <t>BCT SV91 DEMO SYSTEM</t>
  </si>
  <si>
    <t>BE118154</t>
  </si>
  <si>
    <t>BCT SV91 VMP PORTS</t>
  </si>
  <si>
    <t>BE118155</t>
  </si>
  <si>
    <t>BCT SV91 EMPLOYEE LIC</t>
  </si>
  <si>
    <t>BE118156</t>
  </si>
  <si>
    <t>BCT SV91 EMPLOYEE 50 LIC</t>
  </si>
  <si>
    <t>BE118157</t>
  </si>
  <si>
    <t>BCT SV91 EMPLOYEE 250 LIC</t>
  </si>
  <si>
    <t>BE118158</t>
  </si>
  <si>
    <t>BCT SV91 DESKTOP AGENT 20 LIC</t>
  </si>
  <si>
    <t>BE118160</t>
  </si>
  <si>
    <t>BCT SV91 DESKTOP AGENT 100 LIC</t>
  </si>
  <si>
    <t>BE118161</t>
  </si>
  <si>
    <t>BCT SV91 PHN AGENT 20 LIC</t>
  </si>
  <si>
    <t>BE118162</t>
  </si>
  <si>
    <t>BCT SV91 PHN AGENT 100 LIC</t>
  </si>
  <si>
    <t>BE118163</t>
  </si>
  <si>
    <t>BCT SV91 R9 PLATFORM LICENSE</t>
  </si>
  <si>
    <t>BE118165</t>
  </si>
  <si>
    <t>BCT SV91 POST CALL SURVEY LIC</t>
  </si>
  <si>
    <t>BE118168</t>
  </si>
  <si>
    <t>BCT-3C R9 PLATFORM</t>
  </si>
  <si>
    <t>BE118179</t>
  </si>
  <si>
    <t>BCT-SV R9 PLATFORM</t>
  </si>
  <si>
    <t>BCT/SV</t>
  </si>
  <si>
    <t>BE118181</t>
  </si>
  <si>
    <t>BCT 3C REGIONAL AREA LIC</t>
  </si>
  <si>
    <t>3C-CCM/BCT PRODUCT</t>
  </si>
  <si>
    <t>BE118821</t>
  </si>
  <si>
    <t>BCT 3C SOCIAL MEDIA MESSAGING LIC</t>
  </si>
  <si>
    <t>BE118822</t>
  </si>
  <si>
    <t>BCT SV R10 SOCIAL MEDIA MESSAGING LIC</t>
  </si>
  <si>
    <t>BE118823</t>
  </si>
  <si>
    <t>BCT SV9100 SOCIAL MEDIA MESSAGING LIC</t>
  </si>
  <si>
    <t>BE118824</t>
  </si>
  <si>
    <t>BCT 3C R10 PLATFORM LIC</t>
  </si>
  <si>
    <t>BE118827</t>
  </si>
  <si>
    <t>BCT SV R10 PLATFORM LIC</t>
  </si>
  <si>
    <t>BE118828</t>
  </si>
  <si>
    <t>BCT-SV9100 R10 PLATFORM</t>
  </si>
  <si>
    <t>BE118829</t>
  </si>
  <si>
    <t>INTEGRATION PLATFORM BASE SYSTEM LIC</t>
  </si>
  <si>
    <t>BE119091</t>
  </si>
  <si>
    <t>INTEGRATION PLATFORM TRIGGER 1 LIC</t>
  </si>
  <si>
    <t>BE119092</t>
  </si>
  <si>
    <t>INTEGRATION PLATFORM WORKFLOW 1 LIC</t>
  </si>
  <si>
    <t>BE119093</t>
  </si>
  <si>
    <t>NMC BASIC AUDIO CNF / PORT</t>
  </si>
  <si>
    <t>NEC MEETING CENTER</t>
  </si>
  <si>
    <t>BE119683</t>
  </si>
  <si>
    <t>NMC FIREBAR/DIAL-OUT CNF / PORT</t>
  </si>
  <si>
    <t>BE119684</t>
  </si>
  <si>
    <t>NMC MASS NOTIFICATION / PORT</t>
  </si>
  <si>
    <t>BE119685</t>
  </si>
  <si>
    <t>NMC INCIDENT MANAGEMENT / PORT</t>
  </si>
  <si>
    <t>BE119686</t>
  </si>
  <si>
    <t>NMC WEB COLLABORATION / SESSION</t>
  </si>
  <si>
    <t>BE119687</t>
  </si>
  <si>
    <t>NMC CLICK TO CALL / PORT</t>
  </si>
  <si>
    <t>BE119688</t>
  </si>
  <si>
    <t>NMC NEC IP PHONE TEXT MANAGER</t>
  </si>
  <si>
    <t>BE119689</t>
  </si>
  <si>
    <t>BE119690</t>
  </si>
  <si>
    <t>NMC BASIC REMOTE CONTROL PER PORT</t>
  </si>
  <si>
    <t>BE119691</t>
  </si>
  <si>
    <t>NMC HA PKG HOT/STANDBY / PORT-TO-250</t>
  </si>
  <si>
    <t>BE119692</t>
  </si>
  <si>
    <t>NMC HA PKG ACTIVE/ACTIVE / PORT-TO-250</t>
  </si>
  <si>
    <t>BE119693</t>
  </si>
  <si>
    <t>NMC ENHANCED SECURITY  /PORT-TO-250</t>
  </si>
  <si>
    <t>BE119694</t>
  </si>
  <si>
    <t>NMC LDAP PACKAGE  /PORT-TO-250</t>
  </si>
  <si>
    <t>BE119695</t>
  </si>
  <si>
    <t>NMC SMS PACKAGE  /PORT-TO-250</t>
  </si>
  <si>
    <t>BE119696</t>
  </si>
  <si>
    <t>NMC SNMP PACKAGE  /PORT-TO-250</t>
  </si>
  <si>
    <t>BE119697</t>
  </si>
  <si>
    <t>NMC MULTI-TENANT  /PORT-TO-250</t>
  </si>
  <si>
    <t>BE119698</t>
  </si>
  <si>
    <t>NMC WEBRTC PACKAGE/ PORT-TO-250</t>
  </si>
  <si>
    <t>BE119699</t>
  </si>
  <si>
    <t>NMC 3C WEB SERVICE PKG/PORT -TO-250</t>
  </si>
  <si>
    <t>BE119700</t>
  </si>
  <si>
    <t>NMC UIP INTEGRATION ADAPTER</t>
  </si>
  <si>
    <t>BE119703</t>
  </si>
  <si>
    <t>NMC REST API</t>
  </si>
  <si>
    <t>BE119725</t>
  </si>
  <si>
    <t>UM8700-BROADSOFT BROADWORKS SIP</t>
  </si>
  <si>
    <t>REPARTEE OPTIONS</t>
  </si>
  <si>
    <t>Q24-DN000000116095</t>
  </si>
  <si>
    <t>PS IVR SYSTEM LIC (83/85)</t>
  </si>
  <si>
    <t>UCE IVR (QWX) SW</t>
  </si>
  <si>
    <t>Q24-DN000000119738</t>
  </si>
  <si>
    <t>ACTIVEFAX S/W LIC 1 PORT</t>
  </si>
  <si>
    <t>AD-64 OPTIONS</t>
  </si>
  <si>
    <t>Q24-DN000000119758</t>
  </si>
  <si>
    <t>UM4730 CONVERT FROM SW TO USB LICENSE</t>
  </si>
  <si>
    <t>Q24-DN000000119781</t>
  </si>
  <si>
    <t>SV9X UM-CUT OVER KEY SW LIC</t>
  </si>
  <si>
    <t>Q24-DN000000120358</t>
  </si>
  <si>
    <t>SV93 MLC MOBILE-1 LIC</t>
  </si>
  <si>
    <t>Q24-DN000000120443</t>
  </si>
  <si>
    <t>SV95 MLC MOBILE-1 LIC</t>
  </si>
  <si>
    <t>Q24-DN000000120453</t>
  </si>
  <si>
    <t>NON-MNT VM OPTIONS</t>
  </si>
  <si>
    <t>Q24-DN000000120636</t>
  </si>
  <si>
    <t>Q24-DN000000120637</t>
  </si>
  <si>
    <t>5000 TRANSACTION MINUTES-US ENG</t>
  </si>
  <si>
    <t>Q24-DN000000120638</t>
  </si>
  <si>
    <t>SV95 MLC APP -1 LIC</t>
  </si>
  <si>
    <t>Q24-DN000000126115</t>
  </si>
  <si>
    <t>SV9X UMH STARTER PKG SUB (480)</t>
  </si>
  <si>
    <t>SV93/95 UM4730</t>
  </si>
  <si>
    <t>Q24-DN000000126164</t>
  </si>
  <si>
    <t>VM-TEXT YRLY 20 USER-US ENGLISH</t>
  </si>
  <si>
    <t>Off-the-Shelf Software (COTS)</t>
  </si>
  <si>
    <t>Q24-DN000000126707</t>
  </si>
  <si>
    <t>VM-TEXT YRLY 20 USER-US SPANISH</t>
  </si>
  <si>
    <t>SV93/95 UM-UMH Non-Maintenance</t>
  </si>
  <si>
    <t>Q24-DN000000126708</t>
  </si>
  <si>
    <t>VM-TEXT YRLY 20 USER-US ENG-ENTERPRISE</t>
  </si>
  <si>
    <t>Q24-DN000000126710</t>
  </si>
  <si>
    <t>VM-TEXT YRLY 200 USER-US ENG-ENTERPRISE</t>
  </si>
  <si>
    <t>Q24-DN000000126711</t>
  </si>
  <si>
    <t>Voicebase  - 1 Time Setup</t>
  </si>
  <si>
    <t>Software Maintenance &amp; Support</t>
  </si>
  <si>
    <t>Q24-DN000000132563</t>
  </si>
  <si>
    <t>Voicebase - Annual Sub. - 1 user</t>
  </si>
  <si>
    <t>Q24-DN000000132564</t>
  </si>
  <si>
    <t>SV9X UM Multi-Tenanting</t>
  </si>
  <si>
    <t>SV93/95 UM8700</t>
  </si>
  <si>
    <t>Q24-DN000000132565</t>
  </si>
  <si>
    <t>SV FRONT DESK ASSIST LIC-1</t>
  </si>
  <si>
    <t>UT880 Application SW</t>
  </si>
  <si>
    <t>Q24-DN000000133395</t>
  </si>
  <si>
    <t>SV93 FRONT DESK ASSIST w/ FR LIC -1</t>
  </si>
  <si>
    <t>Q24-DN000000133396</t>
  </si>
  <si>
    <t>SV95 FRONT DESK ASSIST w/ FR LIC -1</t>
  </si>
  <si>
    <t>Q24-DN000000133397</t>
  </si>
  <si>
    <t>ANDROID FRONT DESK ASSIST LIC -1</t>
  </si>
  <si>
    <t>Q24-DN000000133398</t>
  </si>
  <si>
    <t>NFW MATCHING – 10,000 DB</t>
  </si>
  <si>
    <t>Software Database</t>
  </si>
  <si>
    <t>Q24-DN000000133575</t>
  </si>
  <si>
    <t>NFW MATCHING – 5,000 DB</t>
  </si>
  <si>
    <t>Q24-DN000000133576</t>
  </si>
  <si>
    <t>NFW MATCHING – 1,000 DB</t>
  </si>
  <si>
    <t>Q24-DN000000133577</t>
  </si>
  <si>
    <t>NFW MATCHING – 500 DB</t>
  </si>
  <si>
    <t>Q24-DN000000133578</t>
  </si>
  <si>
    <t>SV93 OUTBOUND CAMPAIGN SYSTEM LIC</t>
  </si>
  <si>
    <t>UCE ACD (CCWX) SW</t>
  </si>
  <si>
    <t>Q24-DN000000134498</t>
  </si>
  <si>
    <t>SV95 OUTBOUND CAMPAIGN SYSTEM LIC</t>
  </si>
  <si>
    <t>SV9500 UC Contact Center</t>
  </si>
  <si>
    <t>Q24-DN000000134501</t>
  </si>
  <si>
    <t>UCE OUTBOUND CAMPAIGN SYSTEM LIC</t>
  </si>
  <si>
    <t>Q24-DN000000134504</t>
  </si>
  <si>
    <t>SV9300 MLC APP- 1 LIC</t>
  </si>
  <si>
    <t>Q24-DN000000134614</t>
  </si>
  <si>
    <t>ANDROID ETC LIC-1</t>
  </si>
  <si>
    <t>Q24-DN000000135172</t>
  </si>
  <si>
    <t>Q24-DN000000136041</t>
  </si>
  <si>
    <t>Q24-DN000000136069</t>
  </si>
  <si>
    <t>Q24-DN000000136070</t>
  </si>
  <si>
    <t>Q24-DN000000136071</t>
  </si>
  <si>
    <t>INTGRTN PLATFORM BRONZE TO GOLD UPG</t>
  </si>
  <si>
    <t>Q24-DN000000136142</t>
  </si>
  <si>
    <t>INTEGRATION PLATFORM ADAPTER HUB 1 LIC</t>
  </si>
  <si>
    <t>Q24-DN000000139705</t>
  </si>
  <si>
    <t>SV9X UM-SOFT LICENSE TO USB</t>
  </si>
  <si>
    <t>Q24-FR000000106522</t>
  </si>
  <si>
    <t>SV9X UM PRIMARY USB DONGLE</t>
  </si>
  <si>
    <t>Q24-FR000000107127</t>
  </si>
  <si>
    <t>SV93 UCM VM EXT-01 LIC LA</t>
  </si>
  <si>
    <t>SV9300 UC Manager</t>
  </si>
  <si>
    <t>Q24-FR000000107597</t>
  </si>
  <si>
    <t>SV93 UCM VM EXT-1K LIC LA</t>
  </si>
  <si>
    <t>Q24-FR000000107598</t>
  </si>
  <si>
    <t>UM8700-SOFT LICENSE TO USB</t>
  </si>
  <si>
    <t>Q24-FR000000112043</t>
  </si>
  <si>
    <t>RMA SECURITY KEY AV PRODUCTS</t>
  </si>
  <si>
    <t>Q24-FR000000116605</t>
  </si>
  <si>
    <t>GNAV CORE SW-SMB</t>
  </si>
  <si>
    <t>Q24-FR000000126203</t>
  </si>
  <si>
    <t>GNAV CORE SW-ENT</t>
  </si>
  <si>
    <t>Q24-FR000000126206</t>
  </si>
  <si>
    <t>GNAV-ENT 7.1 TO 10.X SW CONV KIT (83/85)</t>
  </si>
  <si>
    <t>Q24-FR000000126208</t>
  </si>
  <si>
    <t>SV95 GNAV-ENT 7.1 TO 10 MIG (95 ONLY)</t>
  </si>
  <si>
    <t>2400 SDS S/W - NAV</t>
  </si>
  <si>
    <t>Q24-FR000000126209</t>
  </si>
  <si>
    <t>SV95 GNAV-ENT 7.1(10 SW CNV KIT 95 ONLY)</t>
  </si>
  <si>
    <t>Q24-FR000000126210</t>
  </si>
  <si>
    <t>GNAV-SMB MIGRATION  KIT</t>
  </si>
  <si>
    <t>SV9300 Global Navigator</t>
  </si>
  <si>
    <t>Q24-FR000000130680</t>
  </si>
  <si>
    <t>GNAV-ENT MIGRATION  KIT</t>
  </si>
  <si>
    <t>SV9500 Global Navigator</t>
  </si>
  <si>
    <t>Q24-FR000000130721</t>
  </si>
  <si>
    <t>UCE APPLICATION SUITE MEDIA</t>
  </si>
  <si>
    <t>Q24-FR000000133513</t>
  </si>
  <si>
    <t xml:space="preserve">3C FRONT DESK ASSIST w/ FR </t>
  </si>
  <si>
    <t>Q24-FR000000135347</t>
  </si>
  <si>
    <t>BCT SV9100 SOFTWARE CD</t>
  </si>
  <si>
    <t>Q24-FR000000136083</t>
  </si>
  <si>
    <t>BX500-CRP-5-LIC</t>
  </si>
  <si>
    <t>BE115507</t>
  </si>
  <si>
    <t>BX500-CRP-25-LIC</t>
  </si>
  <si>
    <t>BE115508</t>
  </si>
  <si>
    <t>BX500-CRP-50-LIC</t>
  </si>
  <si>
    <t>BE115509</t>
  </si>
  <si>
    <t>BX500-CRP-100-LIC</t>
  </si>
  <si>
    <t>BE115510</t>
  </si>
  <si>
    <t>BX800-CRP-5-LIC</t>
  </si>
  <si>
    <t>BE115513</t>
  </si>
  <si>
    <t>BX800-CRP-25-LIC</t>
  </si>
  <si>
    <t>BE115514</t>
  </si>
  <si>
    <t>BX800-CRP-50-LIC</t>
  </si>
  <si>
    <t>BE115515</t>
  </si>
  <si>
    <t>BX800-CRP-100-LIC</t>
  </si>
  <si>
    <t>BE115516</t>
  </si>
  <si>
    <t>BX800-CRP-250-LIC</t>
  </si>
  <si>
    <t>BE115517</t>
  </si>
  <si>
    <t>BX800-CRP-500-LIC</t>
  </si>
  <si>
    <t>BE115518</t>
  </si>
  <si>
    <t>BX1000-CRP-5-LIC</t>
  </si>
  <si>
    <t>BE115519</t>
  </si>
  <si>
    <t>BX1000-CRP-25-LIC</t>
  </si>
  <si>
    <t>BE115520</t>
  </si>
  <si>
    <t>BX1000-CRP-50-LIC</t>
  </si>
  <si>
    <t>BE115521</t>
  </si>
  <si>
    <t>BX1000-CRP-100-LIC</t>
  </si>
  <si>
    <t>BE115522</t>
  </si>
  <si>
    <t>BX1000-CRP-250-LIC</t>
  </si>
  <si>
    <t>BE115523</t>
  </si>
  <si>
    <t>BX1000-CRP-500-LIC</t>
  </si>
  <si>
    <t>BE115524</t>
  </si>
  <si>
    <t>BX9000-SBC-25-CRP-LIC</t>
  </si>
  <si>
    <t>BE115525</t>
  </si>
  <si>
    <t>BX9000R-SBC-25-CRP-LIC</t>
  </si>
  <si>
    <t>BE115526</t>
  </si>
  <si>
    <t>BX9000-SBC-50-CRP-LIC</t>
  </si>
  <si>
    <t>BE115527</t>
  </si>
  <si>
    <t>BX9000R-SBC-50-CRP-LIC</t>
  </si>
  <si>
    <t>BE115528</t>
  </si>
  <si>
    <t>BX9000-SBC-500-CRP-LIC</t>
  </si>
  <si>
    <t>BE115529</t>
  </si>
  <si>
    <t>BX9000R-SBC-500-CRP-LIC</t>
  </si>
  <si>
    <t>BE117202</t>
  </si>
  <si>
    <t>BX500-SBC-5-LIC</t>
  </si>
  <si>
    <t>BE117210</t>
  </si>
  <si>
    <t>BX500-SBC-10-LIC</t>
  </si>
  <si>
    <t>BE117211</t>
  </si>
  <si>
    <t>BX500-SBC-15-LIC</t>
  </si>
  <si>
    <t>BE117212</t>
  </si>
  <si>
    <t>BX500-SBC-20-LIC</t>
  </si>
  <si>
    <t>BE117213</t>
  </si>
  <si>
    <t>BX500-SBC-25-LIC</t>
  </si>
  <si>
    <t>BE117214</t>
  </si>
  <si>
    <t>BX500-SBC-30-LIC</t>
  </si>
  <si>
    <t>BE117215</t>
  </si>
  <si>
    <t>BX500-SBC-50-LIC</t>
  </si>
  <si>
    <t>BE117216</t>
  </si>
  <si>
    <t>BX500-SBC-60-LIC</t>
  </si>
  <si>
    <t>BE117217</t>
  </si>
  <si>
    <t>BX500-SBC-50 USER-LIC</t>
  </si>
  <si>
    <t>BE117218</t>
  </si>
  <si>
    <t>BX500-HTTP-RP-LIC</t>
  </si>
  <si>
    <t>BE117233</t>
  </si>
  <si>
    <t>BX800-HTTP-RP-LIC</t>
  </si>
  <si>
    <t>BE117234</t>
  </si>
  <si>
    <t>BX9000-HTTP-RP-LIC</t>
  </si>
  <si>
    <t>BE117235</t>
  </si>
  <si>
    <t>BX9000R-HTTP-RP-LIC</t>
  </si>
  <si>
    <t>BE117236</t>
  </si>
  <si>
    <t>BX9000-SBC-1K-TRAN-LIC</t>
  </si>
  <si>
    <t>BE117237</t>
  </si>
  <si>
    <t>BX9000R-SBC-1K-TRAN-LIC</t>
  </si>
  <si>
    <t>BE117238</t>
  </si>
  <si>
    <t>MP118-4FXS-4FXO</t>
  </si>
  <si>
    <t>BE117239</t>
  </si>
  <si>
    <t>BX500-4FXS/4FXO</t>
  </si>
  <si>
    <t>BE117240</t>
  </si>
  <si>
    <t>BX500-OVOC-LIC</t>
  </si>
  <si>
    <t>BE117241</t>
  </si>
  <si>
    <t>BX800-OVOC-LIC</t>
  </si>
  <si>
    <t>BE117242</t>
  </si>
  <si>
    <t>BX1000-OVOC-LIC</t>
  </si>
  <si>
    <t>BE117243</t>
  </si>
  <si>
    <t>BX9000-LOW-OVOC-LIC</t>
  </si>
  <si>
    <t>BE117244</t>
  </si>
  <si>
    <t>BX9000R-LOW-OVOC-LIC</t>
  </si>
  <si>
    <t>BE117245</t>
  </si>
  <si>
    <t>BX9000-HIGH-OVOC-LIC</t>
  </si>
  <si>
    <t>BE117246</t>
  </si>
  <si>
    <t>BX9000R-HIGH-OVOC-LIC</t>
  </si>
  <si>
    <t>BE117247</t>
  </si>
  <si>
    <t>MP11X-OVOC-LIC</t>
  </si>
  <si>
    <t>BE117248</t>
  </si>
  <si>
    <t>MP124-OVOC-LIC</t>
  </si>
  <si>
    <t>BE117249</t>
  </si>
  <si>
    <t>MP1288-OVOC-LIC</t>
  </si>
  <si>
    <t>BE117250</t>
  </si>
  <si>
    <t>OVOC-EXPRESS-VMW-LIC</t>
  </si>
  <si>
    <t>BE118327</t>
  </si>
  <si>
    <t>OVOC-EXPRESS-HPV-LIC</t>
  </si>
  <si>
    <t>BE118328</t>
  </si>
  <si>
    <t>OVOC-EXPRESS-UPGR-LIC</t>
  </si>
  <si>
    <t>BE118329</t>
  </si>
  <si>
    <t>OVOC-ADV-LIC</t>
  </si>
  <si>
    <t>BE118330</t>
  </si>
  <si>
    <t>OVOC-PROBES-100-LIC</t>
  </si>
  <si>
    <t>BE118331</t>
  </si>
  <si>
    <t>OVOC-PROBES-500-LIC</t>
  </si>
  <si>
    <t>BE118332</t>
  </si>
  <si>
    <t>OVOC-PROBES-1000-LIC</t>
  </si>
  <si>
    <t>BE118333</t>
  </si>
  <si>
    <t>OVOC-PROBES-5000-LIC</t>
  </si>
  <si>
    <t>BE118334</t>
  </si>
  <si>
    <t>OVOC-CS-500-LIC</t>
  </si>
  <si>
    <t>BE118335</t>
  </si>
  <si>
    <t>OVOC-CS-1000-LIC</t>
  </si>
  <si>
    <t>BE118336</t>
  </si>
  <si>
    <t>OVOC-CS-2000-LIC</t>
  </si>
  <si>
    <t>BE118337</t>
  </si>
  <si>
    <t>OVOC-CS-4000-LIC</t>
  </si>
  <si>
    <t>BE118338</t>
  </si>
  <si>
    <t>OVOC-CS-10000-LIC</t>
  </si>
  <si>
    <t>BE118339</t>
  </si>
  <si>
    <t>OVOC-CS-25000-LIC</t>
  </si>
  <si>
    <t>BE118340</t>
  </si>
  <si>
    <t>OVOC-EPS-2500-LIC</t>
  </si>
  <si>
    <t>BE118341</t>
  </si>
  <si>
    <t>OVOC-EPS-5000-LIC</t>
  </si>
  <si>
    <t>BE118342</t>
  </si>
  <si>
    <t>OVOC-EPS-10000-LIC</t>
  </si>
  <si>
    <t>BE118343</t>
  </si>
  <si>
    <t>BX-TRAN-10T-10-250-LIC</t>
  </si>
  <si>
    <t>BE118348</t>
  </si>
  <si>
    <t>BXR-TRAN-10T-10-250-LIC</t>
  </si>
  <si>
    <t>BE118349</t>
  </si>
  <si>
    <t>BX-TRAN-10T-260-990-LIC</t>
  </si>
  <si>
    <t>BE118350</t>
  </si>
  <si>
    <t>BXR-TRAN-10T-260-990-LIC</t>
  </si>
  <si>
    <t>BE118351</t>
  </si>
  <si>
    <t>BX-TRAN-10T-1K-2.5K-LIC</t>
  </si>
  <si>
    <t>BE118352</t>
  </si>
  <si>
    <t>BXR-TRAN-10T-1K-2.5K-LIC</t>
  </si>
  <si>
    <t>BE118353</t>
  </si>
  <si>
    <t>BX-TRAN-10T-2.5K-5K-LIC</t>
  </si>
  <si>
    <t>BE118354</t>
  </si>
  <si>
    <t>BXR-TRAN-10T-2.5K-5K-LIC</t>
  </si>
  <si>
    <t>BE118355</t>
  </si>
  <si>
    <t>BX-TRAN-10T-5K-10K-LIC</t>
  </si>
  <si>
    <t>BE118356</t>
  </si>
  <si>
    <t>BXR-TRAN-10T-5K-10K-LIC</t>
  </si>
  <si>
    <t>BE118357</t>
  </si>
  <si>
    <t>BX-TRAN-10T-10KPLUS-LIC</t>
  </si>
  <si>
    <t>BE118358</t>
  </si>
  <si>
    <t>BXR-TRAN-10T-10KPLUS-LIC</t>
  </si>
  <si>
    <t>BE118359</t>
  </si>
  <si>
    <t>BX-SBC-10S-10-250-LIC</t>
  </si>
  <si>
    <t>BE118360</t>
  </si>
  <si>
    <t>BXR-SBC-10S-10-250-LIC</t>
  </si>
  <si>
    <t>BE118361</t>
  </si>
  <si>
    <t>BX-SBC-10S-260-990-LIC</t>
  </si>
  <si>
    <t>BE118362</t>
  </si>
  <si>
    <t>BXR-SBC-10S-260-990-LIC</t>
  </si>
  <si>
    <t>BE118363</t>
  </si>
  <si>
    <t>BX-SBC-10S-1K-2.5K-LIC</t>
  </si>
  <si>
    <t>BE118364</t>
  </si>
  <si>
    <t>BXR-SBC-10S-1K-2.5K-LIC</t>
  </si>
  <si>
    <t>BE118365</t>
  </si>
  <si>
    <t>BX-SBC-10S-2.5K-5K-LIC</t>
  </si>
  <si>
    <t>BE118366</t>
  </si>
  <si>
    <t>BXR-SBC-10S-2.5K-5K-LIC</t>
  </si>
  <si>
    <t>BE118367</t>
  </si>
  <si>
    <t>BX-SBC-10S-5K-10K-LIC</t>
  </si>
  <si>
    <t>BE118368</t>
  </si>
  <si>
    <t>BXR-SBC-10S-5K-10K-LIC</t>
  </si>
  <si>
    <t>BE118369</t>
  </si>
  <si>
    <t>BX-SBC-10S-10K-20K-LIC</t>
  </si>
  <si>
    <t>BE118370</t>
  </si>
  <si>
    <t>BXR-SBC-10S-10K-20K-LIC</t>
  </si>
  <si>
    <t>BE118371</t>
  </si>
  <si>
    <t>BX-SBC-10S-20KPLUS-LIC</t>
  </si>
  <si>
    <t>BE118372</t>
  </si>
  <si>
    <t>BXR-SBC-10S-20KPLUS-LIC</t>
  </si>
  <si>
    <t>BE118373</t>
  </si>
  <si>
    <t>BX1000-HTTP-RP-LIC</t>
  </si>
  <si>
    <t>BE118374</t>
  </si>
  <si>
    <t>MP1288-CRP-50-LIC</t>
  </si>
  <si>
    <t>BE118375</t>
  </si>
  <si>
    <t>MP1288-CRP-100-LIC</t>
  </si>
  <si>
    <t>BE118575</t>
  </si>
  <si>
    <t>MP1288-CRP-250-LIC</t>
  </si>
  <si>
    <t>BE118576</t>
  </si>
  <si>
    <t>BX-REC-10C-10-250-LIC</t>
  </si>
  <si>
    <t>BE118577</t>
  </si>
  <si>
    <t>BXR-REC-10C-10-250-LIC</t>
  </si>
  <si>
    <t>BE118578</t>
  </si>
  <si>
    <t>BX-REC-10C-260-990-LIC</t>
  </si>
  <si>
    <t>BE118579</t>
  </si>
  <si>
    <t>BXR-REC-10C-260-990-LIC</t>
  </si>
  <si>
    <t>BE118580</t>
  </si>
  <si>
    <t>BX-REC-10C-1K-2.5K-LIC</t>
  </si>
  <si>
    <t>BE118581</t>
  </si>
  <si>
    <t>BXR-REC-10C-1K-2.5K-LIC</t>
  </si>
  <si>
    <t>BE118582</t>
  </si>
  <si>
    <t>BX-REC-10C-2.5K-5K-LIC</t>
  </si>
  <si>
    <t>BE118583</t>
  </si>
  <si>
    <t>BXR-REC-10C-2.5K-5K-LIC</t>
  </si>
  <si>
    <t>BE118584</t>
  </si>
  <si>
    <t>BX-REC-10C-5K-10K-LIC</t>
  </si>
  <si>
    <t>BE118585</t>
  </si>
  <si>
    <t>BXR-REC-10C-5K-10K-LIC</t>
  </si>
  <si>
    <t>BE118586</t>
  </si>
  <si>
    <t>BX-REC-10C-10K-20K-LIC</t>
  </si>
  <si>
    <t>BE118587</t>
  </si>
  <si>
    <t>BXR-REC-10C-10K-20K-LIC</t>
  </si>
  <si>
    <t>BE118588</t>
  </si>
  <si>
    <t>BX-WEBRTC-10W-10-250-LIC</t>
  </si>
  <si>
    <t>BE118589</t>
  </si>
  <si>
    <t>BXR-WEBRTC-10W-10-250-LIC</t>
  </si>
  <si>
    <t>BE118590</t>
  </si>
  <si>
    <t>BX-WEBRTC-10W-260-990-LIC</t>
  </si>
  <si>
    <t>BE118591</t>
  </si>
  <si>
    <t>BXR-WEBRTC-10W-260-990-LIC</t>
  </si>
  <si>
    <t>BE118592</t>
  </si>
  <si>
    <t>BX-WEBRTC-10W-1K-2.5K-LIC</t>
  </si>
  <si>
    <t>BE118593</t>
  </si>
  <si>
    <t>BXR-WEBRTC-10W-1K-2.5K-LIC</t>
  </si>
  <si>
    <t>BE118594</t>
  </si>
  <si>
    <t>BX-WEBRTC-10W-2.5K-5K-LIC</t>
  </si>
  <si>
    <t>BE118595</t>
  </si>
  <si>
    <t>BXR-WEBRTC-10W-2.5K-5K-LIC</t>
  </si>
  <si>
    <t>BE118596</t>
  </si>
  <si>
    <t>BX-WEBRTC-10W-5K-10K-LIC</t>
  </si>
  <si>
    <t>BE118597</t>
  </si>
  <si>
    <t>BXR-WEBRTC-10W-5K-10K-LIC</t>
  </si>
  <si>
    <t>BE118598</t>
  </si>
  <si>
    <t>BX-WEBRTC-10W-10K-20K-LIC</t>
  </si>
  <si>
    <t>BE118599</t>
  </si>
  <si>
    <t>BXR-WEBRTC-10W-10K-20K-LIC</t>
  </si>
  <si>
    <t>BE118600</t>
  </si>
  <si>
    <t>MP1XX-RTCP-XR-LIC</t>
  </si>
  <si>
    <t>BE118605</t>
  </si>
  <si>
    <t>MP1288-RTCP-XR-LIC</t>
  </si>
  <si>
    <t>BE118606</t>
  </si>
  <si>
    <t>BX500-RTCP-XR-LIC</t>
  </si>
  <si>
    <t>BE118607</t>
  </si>
  <si>
    <t>BX800-RTCP-XR-LIC</t>
  </si>
  <si>
    <t>BE118608</t>
  </si>
  <si>
    <t>BX1000-RTCP-XR-LIC</t>
  </si>
  <si>
    <t>BE118609</t>
  </si>
  <si>
    <t>BX9000-RTCP-XR-LIC</t>
  </si>
  <si>
    <t>BE118610</t>
  </si>
  <si>
    <t>BX9000R-RTCP-XR-LIC</t>
  </si>
  <si>
    <t>BE118611</t>
  </si>
  <si>
    <t>SWA RESOLVE BCT UNIT</t>
  </si>
  <si>
    <t>BE117888</t>
  </si>
  <si>
    <t>SWA RESOLVE MA4000 UNIT</t>
  </si>
  <si>
    <t>BE117889</t>
  </si>
  <si>
    <t>SWA RESOLVE OW5000 Unit</t>
  </si>
  <si>
    <t>BE117890</t>
  </si>
  <si>
    <t>SWA RESOLVE SV9300 Unit</t>
  </si>
  <si>
    <t>BE117891</t>
  </si>
  <si>
    <t>SWA RESOLVE SV95 Unit</t>
  </si>
  <si>
    <t>BE117892</t>
  </si>
  <si>
    <t>SWA RESOLVE 3C UNIT</t>
  </si>
  <si>
    <t>BE117893</t>
  </si>
  <si>
    <t>SWA RESOLVE SV9100 Unit</t>
  </si>
  <si>
    <t>BE117894</t>
  </si>
  <si>
    <t>SWA RESOLVE SV9100 NETLINK Unit</t>
  </si>
  <si>
    <t>BE117895</t>
  </si>
  <si>
    <t>SWA RESOLVE SV8100/8300 UNIT</t>
  </si>
  <si>
    <t>BE117896</t>
  </si>
  <si>
    <t>SWA RESOLVE SV8500 UNIT</t>
  </si>
  <si>
    <t>BE117897</t>
  </si>
  <si>
    <t>BE117898</t>
  </si>
  <si>
    <t>SWA PSA NMC UNIT</t>
  </si>
  <si>
    <t>BE119702</t>
  </si>
  <si>
    <t>MNT UM/NEAXMAIL PREMIUM SW APS1</t>
  </si>
  <si>
    <t>Q24-DN000000110447</t>
  </si>
  <si>
    <t>SWA RESOLVE CCDesign UNIT</t>
  </si>
  <si>
    <t>Q24-DN000000129932</t>
  </si>
  <si>
    <t>SWA RESOLVE UPGRADE SV8500 UNIT</t>
  </si>
  <si>
    <t>Q24-DN000000133459</t>
  </si>
  <si>
    <t>FRONT DESK ASSIST SWA UNIT</t>
  </si>
  <si>
    <t>Q24-DN000000133717</t>
  </si>
  <si>
    <t>FRONT DESK ASSIST SWA REINSTATMENT UNIT</t>
  </si>
  <si>
    <t>Q24-DN000000133718</t>
  </si>
  <si>
    <t>SV9100 VERSION LIC (R8)</t>
  </si>
  <si>
    <t>BE114050</t>
  </si>
  <si>
    <t>SV9100 CRM INTEGRATION-01 LIC</t>
  </si>
  <si>
    <t>BE114062</t>
  </si>
  <si>
    <t>SV9100 WEB VIDEO CNF-01 LIC</t>
  </si>
  <si>
    <t>BE115845</t>
  </si>
  <si>
    <t>SV93 SYS VERSION 6 LIC</t>
  </si>
  <si>
    <t>BE118173</t>
  </si>
  <si>
    <t>SV9100 VERSION 9 LICENSE</t>
  </si>
  <si>
    <t>BE118381</t>
  </si>
  <si>
    <t>SV9100 INDECT MANAGEMENT LIC</t>
  </si>
  <si>
    <t>BE118719</t>
  </si>
  <si>
    <t>SV9100 REMOTE CONF-PKG LIC</t>
  </si>
  <si>
    <t>BE118841</t>
  </si>
  <si>
    <t>SV9100 INHOTELS STARTER-PKG LIC</t>
  </si>
  <si>
    <t>BE118849</t>
  </si>
  <si>
    <t>SV93 SYS VERSION 7 LIC</t>
  </si>
  <si>
    <t>BE119156</t>
  </si>
  <si>
    <t>SV9100 VERSION LIC (R10)</t>
  </si>
  <si>
    <t>BE119589</t>
  </si>
  <si>
    <t>SV91 ESSENTIAL USER-LIC 01</t>
  </si>
  <si>
    <t>BE119590</t>
  </si>
  <si>
    <t>SV91 PRODUCTIVITY USER-LIC 01</t>
  </si>
  <si>
    <t>BE119591</t>
  </si>
  <si>
    <t>SV91 SP CLIENT-LIC 01</t>
  </si>
  <si>
    <t>BE119593</t>
  </si>
  <si>
    <t>SV91 CC AGENT-LIC 01</t>
  </si>
  <si>
    <t>BE119594</t>
  </si>
  <si>
    <t>TRFR SV93 RESOURCE LIC(1)</t>
  </si>
  <si>
    <t>BE119643</t>
  </si>
  <si>
    <t>TRFR UCM EXT/VM/ASSIST LIC(1)</t>
  </si>
  <si>
    <t>BE119644</t>
  </si>
  <si>
    <t>TRFR SV93 P2P-CCIS TRK-1 LIC</t>
  </si>
  <si>
    <t>BE119645</t>
  </si>
  <si>
    <t>TRFR SV93 SIP TRK-1 LIC</t>
  </si>
  <si>
    <t>BE119646</t>
  </si>
  <si>
    <t>TRFR SV93 MOBILITY ACCESS-1 LIC</t>
  </si>
  <si>
    <t>BE119647</t>
  </si>
  <si>
    <t>TRFR SV93 SOFTPHONE-1 LIC</t>
  </si>
  <si>
    <t>BE119648</t>
  </si>
  <si>
    <t>TRFR SV93 SOFTPHONE ACD-1 LIC</t>
  </si>
  <si>
    <t>BE119649</t>
  </si>
  <si>
    <t>TRFR SV93 BASIC VOICE</t>
  </si>
  <si>
    <t>BE119650</t>
  </si>
  <si>
    <t>TRFR SV93 UM8K STNDRD VOICE</t>
  </si>
  <si>
    <t>BE119651</t>
  </si>
  <si>
    <t>TRFR SV93 UC DT/MOBILE OPTION</t>
  </si>
  <si>
    <t>BE119652</t>
  </si>
  <si>
    <t>TRFR SV93 UM8K STNDRD PLUS VOICE</t>
  </si>
  <si>
    <t>BE119653</t>
  </si>
  <si>
    <t>TRFR SV93 UM47 PREMIUM VOICE</t>
  </si>
  <si>
    <t>BE119654</t>
  </si>
  <si>
    <t>TRFR SV93 CMM MEEETING HOST-1 LIC</t>
  </si>
  <si>
    <t>BE119655</t>
  </si>
  <si>
    <t>BE119656</t>
  </si>
  <si>
    <t>TRFR SV93 UM87 STNDRD VOICE</t>
  </si>
  <si>
    <t>BE119657</t>
  </si>
  <si>
    <t>TRFR SV93 UM87 PREMIUM VOICE</t>
  </si>
  <si>
    <t>BE119658</t>
  </si>
  <si>
    <t>TRFR LS-SYS-PORT CAPACITY-LIC</t>
  </si>
  <si>
    <t>BE119659</t>
  </si>
  <si>
    <t>TRFR LS-SYS-IPPAD16-LIC</t>
  </si>
  <si>
    <t>BE119660</t>
  </si>
  <si>
    <t>TRFR EXT-IPPHONE-LIC</t>
  </si>
  <si>
    <t>BE119661</t>
  </si>
  <si>
    <t>TRFR LS-EXT-STD-SIP-LIC</t>
  </si>
  <si>
    <t>BE119662</t>
  </si>
  <si>
    <t>TRFR LS-EXT-SP-LIC</t>
  </si>
  <si>
    <t>BE119663</t>
  </si>
  <si>
    <t>TRFR LS-EXT-SP-ACD-LIC</t>
  </si>
  <si>
    <t>BE119664</t>
  </si>
  <si>
    <t>TRFR LS-EXT-ISDN-TERM-LIC</t>
  </si>
  <si>
    <t>BE119665</t>
  </si>
  <si>
    <t>TRFR LS-TRK-SIP-LIC</t>
  </si>
  <si>
    <t>BE119666</t>
  </si>
  <si>
    <t>TRFR LS-TRK-P2PCCIS-LIC</t>
  </si>
  <si>
    <t>BE119667</t>
  </si>
  <si>
    <t>TRFR LS-NW-MA-LIC</t>
  </si>
  <si>
    <t>BE119668</t>
  </si>
  <si>
    <t>TRFR 3C SAL (SUBSCRIBER ACCESS LIC)</t>
  </si>
  <si>
    <t>BE119669</t>
  </si>
  <si>
    <t>TRFR 3C SML (SUBSCRIBER MOBILE LIC)</t>
  </si>
  <si>
    <t>BE119670</t>
  </si>
  <si>
    <t>TRFR 3C TAL (TRUNK ACCESS LIC)</t>
  </si>
  <si>
    <t>BE119671</t>
  </si>
  <si>
    <t>TRFR 3C SRL (SUBSCRIBER RECORDING LIC)</t>
  </si>
  <si>
    <t>BE119672</t>
  </si>
  <si>
    <t>TRFR 3C MSA (MEDIA SERV APPLICATION LIC)</t>
  </si>
  <si>
    <t>BE119673</t>
  </si>
  <si>
    <t>TRFR 3C STL (STATION LIC)</t>
  </si>
  <si>
    <t>BE119674</t>
  </si>
  <si>
    <t>TRFR 3C VML (VOICE MAIL LIC)</t>
  </si>
  <si>
    <t>BE119675</t>
  </si>
  <si>
    <t>TRFR 3C UAL (USER ACCESS LIC)</t>
  </si>
  <si>
    <t>BE119676</t>
  </si>
  <si>
    <t>TRFR 3C CSL (COLLABORATION SESSION LIC)</t>
  </si>
  <si>
    <t>BE119677</t>
  </si>
  <si>
    <t>TRFR 3C SMP LIC</t>
  </si>
  <si>
    <t>BE119678</t>
  </si>
  <si>
    <t>SV91 CP10 VERSION LIC (R10)</t>
  </si>
  <si>
    <t>BE119836</t>
  </si>
  <si>
    <t>SV91 CP10 VERSION LIC (R11)</t>
  </si>
  <si>
    <t>BE119837</t>
  </si>
  <si>
    <t>SV91 CP10 VERSION LIC (R12)</t>
  </si>
  <si>
    <t>BE119838</t>
  </si>
  <si>
    <t>SV91 UCS AD INTEGRATION LIC</t>
  </si>
  <si>
    <t>BE120057</t>
  </si>
  <si>
    <t>SV91 CC CALLBACK LIC</t>
  </si>
  <si>
    <t>BE120058</t>
  </si>
  <si>
    <t>1 TO 108 BASE PORT TRACKING NON PART</t>
  </si>
  <si>
    <t>Q24-DN000000116559</t>
  </si>
  <si>
    <t>SV9100 VERSION LIC (R4)</t>
  </si>
  <si>
    <t>Q24-DN000000120209</t>
  </si>
  <si>
    <t>SV91 MLC MOBILE-1 LIC</t>
  </si>
  <si>
    <t>Q24-DN000000120213</t>
  </si>
  <si>
    <t>LK-DESKTOP PC ASSISTANT CLIENT 8-LICENSE</t>
  </si>
  <si>
    <t>Q24-DN000000120228</t>
  </si>
  <si>
    <t>LK-DESKTOP PC ASSISTANT CLIENT 16-LICENS</t>
  </si>
  <si>
    <t>Q24-DN000000120229</t>
  </si>
  <si>
    <t>LK-DESKTOP PC ASSISTANT CLIENT 64-LICENS</t>
  </si>
  <si>
    <t>Q24-DN000000120230</t>
  </si>
  <si>
    <t>LK-DESKTOP SUITE-PC ATTENDANT 1-LIC</t>
  </si>
  <si>
    <t>Q24-DN000000120231</t>
  </si>
  <si>
    <t>LK-DESKTOP SUITE-PC ATTENDANT 4-LIC</t>
  </si>
  <si>
    <t>Q24-DN000000120232</t>
  </si>
  <si>
    <t>LK-DESKTOP SUITE-ENHANCE PKG 4-LIC</t>
  </si>
  <si>
    <t>Q24-DN000000120233</t>
  </si>
  <si>
    <t>LS-SYS-R1-LIC</t>
  </si>
  <si>
    <t>Q24-DN000000120234</t>
  </si>
  <si>
    <t>LKS-DESKTOP SUITE-SOFTPHONE 1-LIC</t>
  </si>
  <si>
    <t>Q24-DN000000120236</t>
  </si>
  <si>
    <t>LKS-DESKTOP SUITE-SOFTPHONE 4-LIC</t>
  </si>
  <si>
    <t>Q24-DN000000120237</t>
  </si>
  <si>
    <t>LKS-DESKTOP SUITE-SOFTPHONE 16-LIC</t>
  </si>
  <si>
    <t>Q24-DN000000120238</t>
  </si>
  <si>
    <t>LKS-DESKTOP SUITE-SOFTPHONE 32-LIC</t>
  </si>
  <si>
    <t>Q24-DN000000120239</t>
  </si>
  <si>
    <t>LKS-DESKTOP SUITE-SOFTPHONE 64-LIC</t>
  </si>
  <si>
    <t>Q24-DN000000120240</t>
  </si>
  <si>
    <t>LK-DESKTOP PC ASSISTANT CLIENT 1-LICENSE</t>
  </si>
  <si>
    <t>Q24-DN000000120241</t>
  </si>
  <si>
    <t>LK-DESKTOP PC ASSISTANT CLIENT 4-LICENSE</t>
  </si>
  <si>
    <t>Q24-DN000000120242</t>
  </si>
  <si>
    <t>SV93 UM87 PREMIUM USER-1 LIC</t>
  </si>
  <si>
    <t>Q24-DN000000120442</t>
  </si>
  <si>
    <t>SV9100 INCONTROL ADDON-01 LIC</t>
  </si>
  <si>
    <t>Q24-DN000000125727</t>
  </si>
  <si>
    <t>SV9100 ADV USER ADDON-01 LIC</t>
  </si>
  <si>
    <t>Q24-DN000000125967</t>
  </si>
  <si>
    <t>SV91 MLC MOBILE DEMO-1 LIC</t>
  </si>
  <si>
    <t>Q24-DN000000126114</t>
  </si>
  <si>
    <t>SV9100 PVA-CCIS-PORT-LIC 24</t>
  </si>
  <si>
    <t>Q24-DN000000126445</t>
  </si>
  <si>
    <t>SV9100 PVA-CCIS-PORT-LIC 04</t>
  </si>
  <si>
    <t>Q24-DN000000126446</t>
  </si>
  <si>
    <t>SV9193 NMC XMP AUDIO CONF PORT LIC-01</t>
  </si>
  <si>
    <t>Q24-DN000000128865</t>
  </si>
  <si>
    <t>SV9193 NMC XMP AUDIO CONF PORT LIC-08</t>
  </si>
  <si>
    <t>Q24-DN000000128866</t>
  </si>
  <si>
    <t>SV9193 NMC XMP AUDIO CNF PORT UPG LIC-01</t>
  </si>
  <si>
    <t>Q24-DN000000128867</t>
  </si>
  <si>
    <t>SV9193 NMC XMP AUDIO CNF PORT UPG LIC-08</t>
  </si>
  <si>
    <t>Q24-DN000000128868</t>
  </si>
  <si>
    <t>SV9193 NMC XMP RECORDING LIC</t>
  </si>
  <si>
    <t>Q24-DN000000128869</t>
  </si>
  <si>
    <t>SV9193 NMC XMP LDAP LIC</t>
  </si>
  <si>
    <t>Q24-DN000000128870</t>
  </si>
  <si>
    <t>SV91 MLC MOBILE PROMO-8 LIC</t>
  </si>
  <si>
    <t>Q24-DN000000133532</t>
  </si>
  <si>
    <t>SV91 PRODUCTIV UM8KADD-01 LIC</t>
  </si>
  <si>
    <t>Q24-DN000000138824</t>
  </si>
  <si>
    <t>SV91 PRODUCTIVITY USER PLUS LIC-01</t>
  </si>
  <si>
    <t>Q24-DN000000139029</t>
  </si>
  <si>
    <t>SV91 UM8K PROMO MAIL BOX-LIC 01</t>
  </si>
  <si>
    <t>Q24-DN000000139096</t>
  </si>
  <si>
    <t>SV93 V6 UC VERSION LIC</t>
  </si>
  <si>
    <t>Q24-FR000000134824</t>
  </si>
  <si>
    <t>FA100CS</t>
  </si>
  <si>
    <t>Q24-FR000000135343</t>
  </si>
  <si>
    <t>SV9193 GCD-NMC XMP-SVRU3</t>
  </si>
  <si>
    <t>Q24-FR000000136386</t>
  </si>
  <si>
    <t>SV93 STNDRD USER w/o VM-1 LIC</t>
  </si>
  <si>
    <t>Q24-FR000000136832</t>
  </si>
  <si>
    <t>SV93 STNDRD PLUS USER w/o VM-1 LIC</t>
  </si>
  <si>
    <t>Q24-FR000000136833</t>
  </si>
  <si>
    <t>SV93 PREMIUM USER w/o VM-1 LIC</t>
  </si>
  <si>
    <t>Q24-FR000000136834</t>
  </si>
  <si>
    <t>SV93 UPG STD USER w/o VM-1 LIC</t>
  </si>
  <si>
    <t>Q24-FR000000136835</t>
  </si>
  <si>
    <t>SV93 UPG STD P USER w/o-1 LIC</t>
  </si>
  <si>
    <t>Q24-FR000000136836</t>
  </si>
  <si>
    <t>SV93 UPG PREM USER w/o VM-1 LIC</t>
  </si>
  <si>
    <t>Q24-FR000000136837</t>
  </si>
  <si>
    <t>SV93 V7 UC VERSION LIC</t>
  </si>
  <si>
    <t>Q24-FR000000138379</t>
  </si>
  <si>
    <t>SV93 V2 UC VERSION LIC</t>
  </si>
  <si>
    <t>Q24-UW000000107963</t>
  </si>
  <si>
    <t>SV93 V3 UC VERSION LIC</t>
  </si>
  <si>
    <t>Q24-UW000000118621</t>
  </si>
  <si>
    <t>SV93 V4 UC VERSION LIC</t>
  </si>
  <si>
    <t>Q24-UW000000125496</t>
  </si>
  <si>
    <t>SV93 V5 UC VERSION LIC</t>
  </si>
  <si>
    <t>Q24-UW000000126746</t>
  </si>
  <si>
    <t>M500-REMT-IMPL</t>
  </si>
  <si>
    <t>Q24-DN000000126553</t>
  </si>
  <si>
    <t>M800-E-R-REMT-IMPL</t>
  </si>
  <si>
    <t>Q24-DN000000126555</t>
  </si>
  <si>
    <t>M800-E-REMT-IMPL</t>
  </si>
  <si>
    <t>Q24-DN000000126556</t>
  </si>
  <si>
    <t>M800-SBC-R-REMT-IMPL</t>
  </si>
  <si>
    <t>Q24-DN000000126558</t>
  </si>
  <si>
    <t>M800-ESBC-REMT-IMPL</t>
  </si>
  <si>
    <t>Q24-DN000000126560</t>
  </si>
  <si>
    <t>M800-REMT-IMPL</t>
  </si>
  <si>
    <t>Q24-DN000000126562</t>
  </si>
  <si>
    <t>M500-ESBC-REMT-IMPL</t>
  </si>
  <si>
    <t>Q24-DN000000129369</t>
  </si>
  <si>
    <t>M3K/R-REMT-IMPL</t>
  </si>
  <si>
    <t>Q24-DN000000129370</t>
  </si>
  <si>
    <t>AHR-M3K84T_S18/YR</t>
  </si>
  <si>
    <t>Q24-DN000000129372</t>
  </si>
  <si>
    <t>AHR-M3K42T_S13/YR</t>
  </si>
  <si>
    <t>Cable &amp; Cable Assemblies</t>
  </si>
  <si>
    <t>Q24-DN000000129374</t>
  </si>
  <si>
    <t>MP11X-B-REMT-IMPL</t>
  </si>
  <si>
    <t>Q24-DN000000132653</t>
  </si>
  <si>
    <t>MP-1288-REMT-IMPL</t>
  </si>
  <si>
    <t>Q24-DN000000132654</t>
  </si>
  <si>
    <t>M800-E-ONST-IMPL</t>
  </si>
  <si>
    <t>Q24-DN000000133245</t>
  </si>
  <si>
    <t>INTEG PLAT BASIC-UIP REMOTE INSTALL</t>
  </si>
  <si>
    <t>Project Subcontractors/Installation Services</t>
  </si>
  <si>
    <t>Q24-DN000000139229</t>
  </si>
  <si>
    <t>3C LIC. XFR IP STATION</t>
  </si>
  <si>
    <t>BE118391</t>
  </si>
  <si>
    <t>3C LIC. XFR TDM-IP STATION</t>
  </si>
  <si>
    <t>BE118392</t>
  </si>
  <si>
    <t>3C LIC. XFR TRUNK</t>
  </si>
  <si>
    <t>BE118393</t>
  </si>
  <si>
    <t>3C UPG SAL - LIC XFR</t>
  </si>
  <si>
    <t>BE118394</t>
  </si>
  <si>
    <t>3C UPG SML - LIC XFR</t>
  </si>
  <si>
    <t>BE118395</t>
  </si>
  <si>
    <t>TRFR TEL GIGABIT ETHERNET LIC</t>
  </si>
  <si>
    <t>BE119334</t>
  </si>
  <si>
    <t>TRFR TEL EXT LINE KEY 16 LIC</t>
  </si>
  <si>
    <t>BE119335</t>
  </si>
  <si>
    <t>TRFR TEL EXT LINE KEY 32 LIC</t>
  </si>
  <si>
    <t>BE119336</t>
  </si>
  <si>
    <t>TEL GIGABIT ETHERNET LIC</t>
  </si>
  <si>
    <t>BE119540</t>
  </si>
  <si>
    <t>TEL EXT LINE KEY 16 LIC</t>
  </si>
  <si>
    <t>BE119541</t>
  </si>
  <si>
    <t>TEL EXT LINE KEY 32 LIC</t>
  </si>
  <si>
    <t>BE119542</t>
  </si>
  <si>
    <t>TRFR DT820 GIGABIT ETHERNET LIC</t>
  </si>
  <si>
    <t>BE119679</t>
  </si>
  <si>
    <t>TRFR DT820(8LDX)EXTENDED LINE KEY 16 LIC</t>
  </si>
  <si>
    <t>BE119680</t>
  </si>
  <si>
    <t>TRFR DT820(8LDX)EXTENDED LINE KEY 32 LIC</t>
  </si>
  <si>
    <t>BE119681</t>
  </si>
  <si>
    <t>MLC DSS CONSOLE LIC</t>
  </si>
  <si>
    <t>Q24-DN000000135564</t>
  </si>
  <si>
    <t>SV95 CALL REC USER-1 LIC</t>
  </si>
  <si>
    <t>BE118217</t>
  </si>
  <si>
    <t>SV95 LIC. XFR TDM/IP-IP TRUNK</t>
  </si>
  <si>
    <t>BE118388</t>
  </si>
  <si>
    <t>SV95 SP350 TCL OPT SOFT – R1</t>
  </si>
  <si>
    <t>BE118436</t>
  </si>
  <si>
    <t>SV95 V6 APPLIANCE VERSION LIC</t>
  </si>
  <si>
    <t>BE118728</t>
  </si>
  <si>
    <t>SV95 V6 SOFTWARE VERSION LIC</t>
  </si>
  <si>
    <t>BE118729</t>
  </si>
  <si>
    <t>TRFR SV95 GEO-R NODE OPTION</t>
  </si>
  <si>
    <t>BE119332</t>
  </si>
  <si>
    <t>TRFR SV95 SR NODE OPTION</t>
  </si>
  <si>
    <t>BE119333</t>
  </si>
  <si>
    <t>SV95 V7 APPLIANCE VERSION LIC</t>
  </si>
  <si>
    <t>BE119531</t>
  </si>
  <si>
    <t>SV95 V7 SOFTWARE VERSION LIC</t>
  </si>
  <si>
    <t>BE119532</t>
  </si>
  <si>
    <t>TRFR SV95 SR-MGC 50 PORTS OPTION</t>
  </si>
  <si>
    <t>BE119596</t>
  </si>
  <si>
    <t>TRFR SV95 SR-MGC 100 PORTS OPTION</t>
  </si>
  <si>
    <t>BE119597</t>
  </si>
  <si>
    <t>TRFR SV95 SR-MGC 150 PORTS OPTION</t>
  </si>
  <si>
    <t>BE119598</t>
  </si>
  <si>
    <t>TRFR SV95 SR-MGC 200 PORTS OPTION</t>
  </si>
  <si>
    <t>BE119599</t>
  </si>
  <si>
    <t>TRFR SV95 SR-MGC 300 PORTS OPTION</t>
  </si>
  <si>
    <t>BE119600</t>
  </si>
  <si>
    <t>TRFR SV95 SR-MGC 400 PORTS OPTION</t>
  </si>
  <si>
    <t>BE119601</t>
  </si>
  <si>
    <t>TRFR SV95 SR-MGC 500 PORTS OPTION</t>
  </si>
  <si>
    <t>BE119602</t>
  </si>
  <si>
    <t>TRFR SV95 SR-MGC 1K PORTS OPTION</t>
  </si>
  <si>
    <t>BE119603</t>
  </si>
  <si>
    <t>TRFR SV95 SR-MGC 2K PORTS OPTION</t>
  </si>
  <si>
    <t>BE119604</t>
  </si>
  <si>
    <t>TRFR SV95 PHYSICAL PIR RESOURCE LIC (1)</t>
  </si>
  <si>
    <t>BE119605</t>
  </si>
  <si>
    <t>TRFR SV95 SR NODE RESOURCE -1</t>
  </si>
  <si>
    <t>BE119606</t>
  </si>
  <si>
    <t>TRFR SV95 SR NODE RESOURCE (S) -1</t>
  </si>
  <si>
    <t>BE119607</t>
  </si>
  <si>
    <t>TRFR SV95 BASIC VOICE (1)</t>
  </si>
  <si>
    <t>BE119608</t>
  </si>
  <si>
    <t>TRFR SV95 STANDARD VOICE (1)</t>
  </si>
  <si>
    <t>BE119609</t>
  </si>
  <si>
    <t>TRFR SV95 UC DT/MOBILE OPTION (1)</t>
  </si>
  <si>
    <t>BE119610</t>
  </si>
  <si>
    <t>TRFR SV95 STANDARD PLUS VOICE (1)</t>
  </si>
  <si>
    <t>BE119611</t>
  </si>
  <si>
    <t>TRFR SV95 NEC DT SOFTPHONE (1)</t>
  </si>
  <si>
    <t>BE119612</t>
  </si>
  <si>
    <t>TRFR SV95 PREMIUM VOICE (1)</t>
  </si>
  <si>
    <t>BE119613</t>
  </si>
  <si>
    <t>TRFR SV95 CMM MEETING HOST-1 LIC</t>
  </si>
  <si>
    <t>BE119614</t>
  </si>
  <si>
    <t>TRFR SV95 DT SOFTPHONE -1 LIC</t>
  </si>
  <si>
    <t>BE119615</t>
  </si>
  <si>
    <t>TRFR SV95 CALL REC USER-1 LIC</t>
  </si>
  <si>
    <t>BE119616</t>
  </si>
  <si>
    <t>TRFR SV95 UG50 TRK-1 LIC</t>
  </si>
  <si>
    <t>BE119617</t>
  </si>
  <si>
    <t>TRFR SV95 P2P FCCS TRK-1 LIC</t>
  </si>
  <si>
    <t>BE119618</t>
  </si>
  <si>
    <t>TRFR SV95 P2P CCIS TRK-1 LIC</t>
  </si>
  <si>
    <t>BE119619</t>
  </si>
  <si>
    <t>TRFR SV95 MG-SIP SW TRK-1 LIC</t>
  </si>
  <si>
    <t>BE119620</t>
  </si>
  <si>
    <t>TRFR SV95 ACD 1 AGENT OPTION</t>
  </si>
  <si>
    <t>BE119621</t>
  </si>
  <si>
    <t>TRFR SV8500 IP ENDPOINT LICENSE</t>
  </si>
  <si>
    <t>BE119622</t>
  </si>
  <si>
    <t>TRFR SV8500 IPG 32 PORT LICENSE</t>
  </si>
  <si>
    <t>BE119623</t>
  </si>
  <si>
    <t>TRFR SV8500 UG50 STATION LICENSE</t>
  </si>
  <si>
    <t>BE119624</t>
  </si>
  <si>
    <t>TRFR SV8500 UG50 TRUNK LICENSE</t>
  </si>
  <si>
    <t>BE119625</t>
  </si>
  <si>
    <t>TRFR SV8500 SP SOFTPHONE LICENSE</t>
  </si>
  <si>
    <t>BE119626</t>
  </si>
  <si>
    <t>TRFR SV8500 STANDARD SIP LIC</t>
  </si>
  <si>
    <t>BE119627</t>
  </si>
  <si>
    <t>TRFR SV8500 P2P FCCS (1CH) LICENSE</t>
  </si>
  <si>
    <t>BE119628</t>
  </si>
  <si>
    <t>TRFR SV8500 P2P CCIS (1CH) LICENSE</t>
  </si>
  <si>
    <t>BE119629</t>
  </si>
  <si>
    <t>TRFR SV8500 384 PORT CAPACITY OPTION</t>
  </si>
  <si>
    <t>BE119630</t>
  </si>
  <si>
    <t>TRFR SV8500 25 ACD AGENTS OPTION LICENSE</t>
  </si>
  <si>
    <t>BE119631</t>
  </si>
  <si>
    <t>TRFR SV8500 50 ACD AGENTS OPTION LICENSE</t>
  </si>
  <si>
    <t>BE119632</t>
  </si>
  <si>
    <t>TRFR SV8500 100 ACD AGENTS OPTION LIC</t>
  </si>
  <si>
    <t>BE119633</t>
  </si>
  <si>
    <t>TRFR SV8500 200 ACD AGENTS OPTION LIC</t>
  </si>
  <si>
    <t>BE119634</t>
  </si>
  <si>
    <t>TRFR SV8500 300 ACD AGENTS OPTION LIC</t>
  </si>
  <si>
    <t>BE119635</t>
  </si>
  <si>
    <t>TRFR SV8500 400 ACD AGENTS OPTION LIC</t>
  </si>
  <si>
    <t>BE119636</t>
  </si>
  <si>
    <t>TRFR SV8500 500 ACD AGENTS OPTION LIC</t>
  </si>
  <si>
    <t>BE119637</t>
  </si>
  <si>
    <t>TRFR SV8500 600 ACD AGENTS OPTION LIC</t>
  </si>
  <si>
    <t>BE119638</t>
  </si>
  <si>
    <t>TRFR SV8500 700 ACD AGENTS OPTION LIC</t>
  </si>
  <si>
    <t>BE119639</t>
  </si>
  <si>
    <t>TRFR SV8500 800 ACD AGENTS OPTION LIC</t>
  </si>
  <si>
    <t>BE119640</t>
  </si>
  <si>
    <t>TRFR SV8500 900 ACD AGENTS OPTION LIC</t>
  </si>
  <si>
    <t>BE119641</t>
  </si>
  <si>
    <t>TRFR SV8500 1000 ACD AGENTS OPTION LIC</t>
  </si>
  <si>
    <t>BE119642</t>
  </si>
  <si>
    <t>SV95SE V7 VERSION LIC</t>
  </si>
  <si>
    <t>BE119748</t>
  </si>
  <si>
    <t>SV95SE IP ENCRYPTION OPTION</t>
  </si>
  <si>
    <t>BE119750</t>
  </si>
  <si>
    <t>SV95SE BASIC USER-1 LIC</t>
  </si>
  <si>
    <t>BE119751</t>
  </si>
  <si>
    <t>SV95SE ACD AGENT-1 LIC</t>
  </si>
  <si>
    <t>BE119752</t>
  </si>
  <si>
    <t>SV95SE CALL REC USER-1 LIC</t>
  </si>
  <si>
    <t>BE119753</t>
  </si>
  <si>
    <t>SV95SE UG50 TRK-1 LIC</t>
  </si>
  <si>
    <t>BE119754</t>
  </si>
  <si>
    <t>SV95SE SIP TRK-1 LIC</t>
  </si>
  <si>
    <t>BE119755</t>
  </si>
  <si>
    <t>SV95SE NEC DT SOFTPHONE USER-1 LIC</t>
  </si>
  <si>
    <t>BE119756</t>
  </si>
  <si>
    <t>SV95SE GEO-R NODE LIC</t>
  </si>
  <si>
    <t>BE119757</t>
  </si>
  <si>
    <t>SV95SE SR-NODE(S) RESOURCE-1 LIC</t>
  </si>
  <si>
    <t>BE119759</t>
  </si>
  <si>
    <t>SV95SE V-ANNOUNCEMENT-32 LIC</t>
  </si>
  <si>
    <t>BE119797</t>
  </si>
  <si>
    <t>SV95SE P2P CCIS TRK-32 LIC</t>
  </si>
  <si>
    <t>BE119801</t>
  </si>
  <si>
    <t>SV95SE SR-NODE OPTION LIC</t>
  </si>
  <si>
    <t>BE119802</t>
  </si>
  <si>
    <t>SV95SE SR-NODE RESOURCE-1 LIC</t>
  </si>
  <si>
    <t>BE119803</t>
  </si>
  <si>
    <t>SV95SE MG-SIP SW TRK-1 LIC</t>
  </si>
  <si>
    <t>BE119839</t>
  </si>
  <si>
    <t>SV95SE STANDARD VOICE (1)</t>
  </si>
  <si>
    <t>BE119843</t>
  </si>
  <si>
    <t>SV95SE STANDARD PLUS VOICE (1)</t>
  </si>
  <si>
    <t>BE119844</t>
  </si>
  <si>
    <t>UMG SYSTEM FIELD SUPPORT</t>
  </si>
  <si>
    <t>Q24-DN000000120274</t>
  </si>
  <si>
    <t>SV95 V6 SR-MGC VERSION LIC</t>
  </si>
  <si>
    <t>Q24-DN000000135609</t>
  </si>
  <si>
    <t>SV95 V7 SR-MGC VERSION LIC</t>
  </si>
  <si>
    <t>Q24-DN000000138365</t>
  </si>
  <si>
    <t>SV95 STANDARD PLUS USER w/o VM-1 LIC:</t>
  </si>
  <si>
    <t>Q24-FR000000135868</t>
  </si>
  <si>
    <t>SV95 PREMIUM USER w/o VM-1 LIC:</t>
  </si>
  <si>
    <t>Q24-FR000000135869</t>
  </si>
  <si>
    <t>SV95 HM STANDARD USER w/o VM-1 LIC</t>
  </si>
  <si>
    <t>Q24-FR000000135870</t>
  </si>
  <si>
    <t>SV95 HM STANDARD PLUS USER w/o VM-1 LIC</t>
  </si>
  <si>
    <t>Q24-FR000000135871</t>
  </si>
  <si>
    <t>SV95 HM PREMIUM USER w/o VM-1 LIC</t>
  </si>
  <si>
    <t>Q24-FR000000135872</t>
  </si>
  <si>
    <t>SV95 UPG STANDARD USER w/o VM-1 LIC</t>
  </si>
  <si>
    <t>Q24-FR000000135873</t>
  </si>
  <si>
    <t>SV95 UPG STANDARD-PLS USER w/o VM-1 LIC</t>
  </si>
  <si>
    <t>Q24-FR000000135874</t>
  </si>
  <si>
    <t>SV95 UPG PREMIUM USER w/o VM-1 LIC</t>
  </si>
  <si>
    <t>Q24-FR000000135875</t>
  </si>
  <si>
    <t>SV9500 CORE SOFTWARE-USB</t>
  </si>
  <si>
    <t>Q24-FR000000138376</t>
  </si>
  <si>
    <t>SV95 V7 UC APPLIANCE VER LIC</t>
  </si>
  <si>
    <t>Q24-FR000000138443</t>
  </si>
  <si>
    <t>SV95 V7 UC SOFTWARE VER LIC</t>
  </si>
  <si>
    <t>Q24-FR000000138444</t>
  </si>
  <si>
    <t>SV95SE BUSINESS PLATFORM LIC (NEW)</t>
  </si>
  <si>
    <t>Q24-FR000000138758</t>
  </si>
  <si>
    <t>SV95SE BUSINESS PLATFORM LIC (NO VM)</t>
  </si>
  <si>
    <t>Q24-FR000000138762</t>
  </si>
  <si>
    <t>SV95SE V7 UC APPLIANCE VER LIC</t>
  </si>
  <si>
    <t>Q24-FR000000138766</t>
  </si>
  <si>
    <t>SV95SE BUS STANDARD USER-1 LIC</t>
  </si>
  <si>
    <t>Q24-FR000000138817</t>
  </si>
  <si>
    <t>SV95SE BUS STANDARD PLUS USER-1 LIC</t>
  </si>
  <si>
    <t>Q24-FR000000138818</t>
  </si>
  <si>
    <t>SV95SE STANDARD USER W/O VM -1 LIC</t>
  </si>
  <si>
    <t>Q24-FR000000138821</t>
  </si>
  <si>
    <t>SV95SE STANDARD PLUS USER W/O-1 LIC</t>
  </si>
  <si>
    <t>Q24-FR000000138822</t>
  </si>
  <si>
    <t>SV95SE BASIC USER-1LIC</t>
  </si>
  <si>
    <t>Q24-FR000000138823</t>
  </si>
  <si>
    <t>SV95SE UG50 USER- 1 LIC</t>
  </si>
  <si>
    <t>Q24-FR000000138905</t>
  </si>
  <si>
    <t>3C UCM COMMERCIAL / JITC SOFTWARE USB</t>
  </si>
  <si>
    <t>Q24-FR000000139255</t>
  </si>
  <si>
    <t>SV95SE HM STANDARD USER w/o VM-1 LIC</t>
  </si>
  <si>
    <t>Q24-FR000000139469</t>
  </si>
  <si>
    <t>SV95SE HM STANDARD PLUS USR w/o VM-1 LIC</t>
  </si>
  <si>
    <t>Q24-FR000000139471</t>
  </si>
  <si>
    <t>INTEGRATION PLATFORM  BRONZE</t>
  </si>
  <si>
    <t>INTEGRATIONS</t>
  </si>
  <si>
    <t>BE119073</t>
  </si>
  <si>
    <t>INTEGRATION PLATFORM SILVER</t>
  </si>
  <si>
    <t>BE119080</t>
  </si>
  <si>
    <t>INTEGRATION PLATFORM GOLD</t>
  </si>
  <si>
    <t>BE119081</t>
  </si>
  <si>
    <t>INTEGRATION PLATFORM PLATINUM</t>
  </si>
  <si>
    <t>BE119082</t>
  </si>
  <si>
    <t>INTGRTN PLATFORM BRONZE TO SILVER UPG</t>
  </si>
  <si>
    <t>BE119083</t>
  </si>
  <si>
    <t>BE119084</t>
  </si>
  <si>
    <t>INTGRTN PLATFORM BRONZE TO PLATINUM UPG</t>
  </si>
  <si>
    <t>BE119085</t>
  </si>
  <si>
    <t>INTGRTN PLATFORM SILVER TO GOLD UPG</t>
  </si>
  <si>
    <t>BE119086</t>
  </si>
  <si>
    <t>INTGRTN PLATFORM SILVER TO PLATINUM UPG</t>
  </si>
  <si>
    <t>BE119087</t>
  </si>
  <si>
    <t>INTGRTN PLATFORM GOLD TO PLATINUM UPG</t>
  </si>
  <si>
    <t>BE119088</t>
  </si>
  <si>
    <t>Q24-DN000000136064</t>
  </si>
  <si>
    <t>Q24-DN000000136065</t>
  </si>
  <si>
    <t>Q24-DN000000136066</t>
  </si>
  <si>
    <t>Q24-DN000000136067</t>
  </si>
  <si>
    <t>Q24-DN000000136135</t>
  </si>
  <si>
    <t>Q24-DN000000136137</t>
  </si>
  <si>
    <t>Q24-DN000000136138</t>
  </si>
  <si>
    <t>Q24-DN000000136139</t>
  </si>
  <si>
    <t>Q24-DN000000136140</t>
  </si>
  <si>
    <t>GCD-SVR3 UM4730</t>
  </si>
  <si>
    <t>Q24-FR000000138830</t>
  </si>
  <si>
    <t>BX500-CHASSIS</t>
  </si>
  <si>
    <t>Computer &amp; Server Accessories</t>
  </si>
  <si>
    <t>BE115511</t>
  </si>
  <si>
    <t>MP1288-PS-AC</t>
  </si>
  <si>
    <t>Kits &amp; Bundle Packages</t>
  </si>
  <si>
    <t>BE117203</t>
  </si>
  <si>
    <t>MP1288-AIR-F-KIT</t>
  </si>
  <si>
    <t>BE117204</t>
  </si>
  <si>
    <t>MP1288-CENTOL10</t>
  </si>
  <si>
    <t>BE117205</t>
  </si>
  <si>
    <t>MP1288 DUAL AC CORD US</t>
  </si>
  <si>
    <t>BE117207</t>
  </si>
  <si>
    <t>BX500-4FXS</t>
  </si>
  <si>
    <t>SBC</t>
  </si>
  <si>
    <t>BE117219</t>
  </si>
  <si>
    <t>BX500 RACK MOUNT KITS (5/PKG)</t>
  </si>
  <si>
    <t>Racks &amp; Chassis</t>
  </si>
  <si>
    <t>BE117220</t>
  </si>
  <si>
    <t>BX800 Rack Mount Kit</t>
  </si>
  <si>
    <t>BE117221</t>
  </si>
  <si>
    <t>MP11X RACK MOUNT KIT</t>
  </si>
  <si>
    <t>BE117222</t>
  </si>
  <si>
    <t>MP124 Rack Mount Kit</t>
  </si>
  <si>
    <t>BE117223</t>
  </si>
  <si>
    <t>Media Pack Power Cord</t>
  </si>
  <si>
    <t>Q24-FR000000127117</t>
  </si>
  <si>
    <t>M3K/63E/84T/R/GOV/AC</t>
  </si>
  <si>
    <t>Q24-FR000000129375</t>
  </si>
  <si>
    <t>M3K/32E/42T/R/GOV/DC</t>
  </si>
  <si>
    <t>Q24-FR000000129376</t>
  </si>
  <si>
    <t>M166CL DECT COMMUNICATOR</t>
  </si>
  <si>
    <t>Telephone Accessory</t>
  </si>
  <si>
    <t>Q24-FR000000129940</t>
  </si>
  <si>
    <t>M166C/CL BELT CLIP</t>
  </si>
  <si>
    <t>Q24-FR000000129943</t>
  </si>
  <si>
    <t>M166C/CL LANYARD CORD</t>
  </si>
  <si>
    <t>Q24-FR000000129944</t>
  </si>
  <si>
    <t>M166 CONV CABLE  (5 PACK)</t>
  </si>
  <si>
    <t>Q24-FR000000129946</t>
  </si>
  <si>
    <t>DECT LOCATOR DLA</t>
  </si>
  <si>
    <t>Telephone Units</t>
  </si>
  <si>
    <t>Q24-FR000000129948</t>
  </si>
  <si>
    <t>MP114/4O/SIP-GOV</t>
  </si>
  <si>
    <t>Q24-FR000000132635</t>
  </si>
  <si>
    <t>MP114/2S/2O/SIP-GOV</t>
  </si>
  <si>
    <t>Q24-FR000000132636</t>
  </si>
  <si>
    <t>MP118/8O/SIP-GOV</t>
  </si>
  <si>
    <t>Q24-FR000000132637</t>
  </si>
  <si>
    <t>MP118/4S/4O/SIP-GOV</t>
  </si>
  <si>
    <t>Q24-FR000000132638</t>
  </si>
  <si>
    <t>MP1288-72S-2AC-GOV</t>
  </si>
  <si>
    <t>Q24-FR000000132639</t>
  </si>
  <si>
    <t>MP1288-PS-2AC-GOV</t>
  </si>
  <si>
    <t>Q24-FR000000132640</t>
  </si>
  <si>
    <t>MP124/24S/AC/SIP/GOV</t>
  </si>
  <si>
    <t>Q24-FR000000132730</t>
  </si>
  <si>
    <t>M800B-V-1ET-GOV</t>
  </si>
  <si>
    <t>Session Border Controller</t>
  </si>
  <si>
    <t>Q24-FR000000132731</t>
  </si>
  <si>
    <t>M800B-V-1ET-V150-GOV</t>
  </si>
  <si>
    <t>Q24-FR000000132732</t>
  </si>
  <si>
    <t>M800B-V-4S-GOV</t>
  </si>
  <si>
    <t>Q24-FR000000132733</t>
  </si>
  <si>
    <t>M800B-V-4S-V150-GOV</t>
  </si>
  <si>
    <t>Q24-FR000000132734</t>
  </si>
  <si>
    <t>M800B-V-12S-GOV</t>
  </si>
  <si>
    <t>Q24-FR000000132735</t>
  </si>
  <si>
    <t>M800B-V-12S-V150-GOV</t>
  </si>
  <si>
    <t>Q24-FR000000132736</t>
  </si>
  <si>
    <t>M800B-V-4O-GOV</t>
  </si>
  <si>
    <t>Q24-FR000000132737</t>
  </si>
  <si>
    <t>M800B-V-2ET-GOV</t>
  </si>
  <si>
    <t>Q24-FR000000132738</t>
  </si>
  <si>
    <t>SW/M800/V150/1</t>
  </si>
  <si>
    <t>Q24-FR000000132739</t>
  </si>
  <si>
    <t>M3K/3E/4T/GOV/AC</t>
  </si>
  <si>
    <t>Q24-FR000000132740</t>
  </si>
  <si>
    <t>M3K/3E/4T/GOV/DC</t>
  </si>
  <si>
    <t>Q24-FR000000132741</t>
  </si>
  <si>
    <t>M3K/3E/4T/R/GOV/AC</t>
  </si>
  <si>
    <t>Q24-FR000000132742</t>
  </si>
  <si>
    <t>M3K/3E/4T/R/GOV/DC</t>
  </si>
  <si>
    <t>Q24-FR000000132743</t>
  </si>
  <si>
    <t>M3K/6E/8T/GOV/AC</t>
  </si>
  <si>
    <t>Q24-FR000000132744</t>
  </si>
  <si>
    <t>M3K/6E/8T/GOV/DC</t>
  </si>
  <si>
    <t>Q24-FR000000132745</t>
  </si>
  <si>
    <t>M3K/6E/8T/R/GOV/AC</t>
  </si>
  <si>
    <t>Q24-FR000000132746</t>
  </si>
  <si>
    <t>M3K/6E/8T/R/GOV/DC</t>
  </si>
  <si>
    <t>Q24-FR000000132747</t>
  </si>
  <si>
    <t>M3K/8E/10T/GOV/AC</t>
  </si>
  <si>
    <t>Q24-FR000000132748</t>
  </si>
  <si>
    <t>M3K/8E/10T/GOV/DC</t>
  </si>
  <si>
    <t>Q24-FR000000132749</t>
  </si>
  <si>
    <t>M3K/8E/10T/R/GOV/AC</t>
  </si>
  <si>
    <t>Q24-FR000000132750</t>
  </si>
  <si>
    <t>M3K/8E/10T/R/GOV/DC</t>
  </si>
  <si>
    <t>Q24-FR000000132751</t>
  </si>
  <si>
    <t>M3K/9E/12T/GOV/AC</t>
  </si>
  <si>
    <t>Q24-FR000000132752</t>
  </si>
  <si>
    <t>M3K/9E/12T/GOV/DC</t>
  </si>
  <si>
    <t>Q24-FR000000132753</t>
  </si>
  <si>
    <t>M3K/9E/12T/R/GOV/AC</t>
  </si>
  <si>
    <t>Q24-FR000000132754</t>
  </si>
  <si>
    <t>M3K/9E/12T/R/GOV/DC</t>
  </si>
  <si>
    <t>Q24-FR000000132755</t>
  </si>
  <si>
    <t>M3K/12E/16T/GOV/AC</t>
  </si>
  <si>
    <t>Q24-FR000000132756</t>
  </si>
  <si>
    <t>M3K/12E/16T/GOV/DC</t>
  </si>
  <si>
    <t>Q24-FR000000132757</t>
  </si>
  <si>
    <t>M3K/12E/16T/R/GOV/AC</t>
  </si>
  <si>
    <t>Q24-FR000000132758</t>
  </si>
  <si>
    <t>M3K/12E/16T/R/GOV/DC</t>
  </si>
  <si>
    <t>Q24-FR000000132759</t>
  </si>
  <si>
    <t>M3K/16E/21T/GOV/AC</t>
  </si>
  <si>
    <t>Q24-FR000000132760</t>
  </si>
  <si>
    <t>M3K/16E/21T/GOV/DC</t>
  </si>
  <si>
    <t>Q24-FR000000132761</t>
  </si>
  <si>
    <t>M3K/16E/21T/R/GOV/AC</t>
  </si>
  <si>
    <t>Q24-FR000000132762</t>
  </si>
  <si>
    <t>M3K/16E/21T/R/GOV/DC</t>
  </si>
  <si>
    <t>Q24-FR000000132763</t>
  </si>
  <si>
    <t>M3K/32E/42T/GOV/AC</t>
  </si>
  <si>
    <t>Q24-FR000000132764</t>
  </si>
  <si>
    <t>M3K/32E/42T/GOV/DC</t>
  </si>
  <si>
    <t>Q24-FR000000132765</t>
  </si>
  <si>
    <t>M3K/32E/42T/R/GOV/AC</t>
  </si>
  <si>
    <t>Q24-FR000000132766</t>
  </si>
  <si>
    <t>M3K/63E/84T/GOV/DC</t>
  </si>
  <si>
    <t>Q24-FR000000132767</t>
  </si>
  <si>
    <t>Q24-FR000000132768</t>
  </si>
  <si>
    <t>M3K/63E/84T/R/GOV/DC</t>
  </si>
  <si>
    <t>Q24-FR000000132769</t>
  </si>
  <si>
    <t>MP112/2S/SIP/GOV</t>
  </si>
  <si>
    <t>Q24-FR000000132774</t>
  </si>
  <si>
    <t>SV9X UM 9.0 Replacement Media Kit</t>
  </si>
  <si>
    <t>Q24-FR000000133512</t>
  </si>
  <si>
    <t>UT880 D/W MOUNT W/2SCRN PROTECTOR PK</t>
  </si>
  <si>
    <t>Mounting Hardware</t>
  </si>
  <si>
    <t>Q24-FR000000133593</t>
  </si>
  <si>
    <t>MP1288-288S-2AC-GOV</t>
  </si>
  <si>
    <t>Q24-FR000000139514</t>
  </si>
  <si>
    <t>Q24-FR000000139515</t>
  </si>
  <si>
    <t>FRU-MP1288-BLD-GOV</t>
  </si>
  <si>
    <t>Q24-FR000000139516</t>
  </si>
  <si>
    <t>HOOK BUTTON(LB)BK</t>
  </si>
  <si>
    <t>A50-009138-002</t>
  </si>
  <si>
    <t>IP3NE-PKG PANEL 2(082U)</t>
  </si>
  <si>
    <t>A50-012336-015</t>
  </si>
  <si>
    <t>GCD-CP20</t>
  </si>
  <si>
    <t>BE119025</t>
  </si>
  <si>
    <t>GPZ-BS20</t>
  </si>
  <si>
    <t>BE119026</t>
  </si>
  <si>
    <t>GCD-4COTB-A</t>
  </si>
  <si>
    <t>BE119150</t>
  </si>
  <si>
    <t>GPZ-4COTF-A</t>
  </si>
  <si>
    <t>BE119153</t>
  </si>
  <si>
    <t>SV9100 UPGRADE KIT-A (US)</t>
  </si>
  <si>
    <t>SV9100 Upgrade Kit</t>
  </si>
  <si>
    <t>BE119166</t>
  </si>
  <si>
    <t>SV9100 UPGRADE KIT-B (US)</t>
  </si>
  <si>
    <t>BE119167</t>
  </si>
  <si>
    <t>GCD-INSERVER 3</t>
  </si>
  <si>
    <t>Q24-FR000000133612</t>
  </si>
  <si>
    <t>WM-SIL Wall Mount</t>
  </si>
  <si>
    <t>Q24-FR000000134620</t>
  </si>
  <si>
    <t>BLACK-6FT MINI DP TO VGA CABLE</t>
  </si>
  <si>
    <t>Q24-FR000000136991</t>
  </si>
  <si>
    <t>BLACK-6FT MINI DP TO DP CABLE</t>
  </si>
  <si>
    <t>Q24-FR000000136992</t>
  </si>
  <si>
    <t>SV9100S CPU-10 TO CPU-20 REPLACEMENT</t>
  </si>
  <si>
    <t>Q24-FR000000138715</t>
  </si>
  <si>
    <t>SV9100E CPU-10 TO CPU-20 REPLACEMENT</t>
  </si>
  <si>
    <t>Q24-FR000000138716</t>
  </si>
  <si>
    <t>SV9100E PRODUCTIVITY PACKAGE</t>
  </si>
  <si>
    <t>Q24-FR000000138723</t>
  </si>
  <si>
    <t>SV9100E CP20 19" NETLINK PACKAGE</t>
  </si>
  <si>
    <t>Q24-FR000000138724</t>
  </si>
  <si>
    <t>SV9100S CP20 FLEX 6 PHONE PACKAGE</t>
  </si>
  <si>
    <t>Q24-FR000000138725</t>
  </si>
  <si>
    <t>SV9100S CP20 FLEX 12 PHONE PACKAGE</t>
  </si>
  <si>
    <t>Q24-FR000000138726</t>
  </si>
  <si>
    <t>SV9100S CP20 FLEX BASIC PACKAGE</t>
  </si>
  <si>
    <t>Q24-FR000000138727</t>
  </si>
  <si>
    <t>SV9100S CP20 9.5" 6 PHONE PACKAGE</t>
  </si>
  <si>
    <t>Q24-FR000000138728</t>
  </si>
  <si>
    <t>SV9100S CP20 9.5"  BASIC PACKAGE</t>
  </si>
  <si>
    <t>Q24-FR000000138729</t>
  </si>
  <si>
    <t>SV9100E CP20 MIGRATION KIT-B</t>
  </si>
  <si>
    <t>Q24-FR000000138730</t>
  </si>
  <si>
    <t>SV9100 CP20 S TO E EXPANSION KIT-B</t>
  </si>
  <si>
    <t>Q24-FR000000138741</t>
  </si>
  <si>
    <t>ITZ-24D-3P(BK)TEL</t>
  </si>
  <si>
    <t>BE113854</t>
  </si>
  <si>
    <t>8LK-ZP(BK) UNIT</t>
  </si>
  <si>
    <t>BE113872</t>
  </si>
  <si>
    <t>ITY-6D-1P(BK)TEL</t>
  </si>
  <si>
    <t>BE115113</t>
  </si>
  <si>
    <t>ITY-8LCGX-1(BK)TEL</t>
  </si>
  <si>
    <t>BE117839</t>
  </si>
  <si>
    <t>ITY-8LCGX-1(BK)TEL (French)</t>
  </si>
  <si>
    <t>BE117839F</t>
  </si>
  <si>
    <t>ITK-6D-1(BK)TEL</t>
  </si>
  <si>
    <t>BE118958</t>
  </si>
  <si>
    <t>ITK-6D-1(BK)TEL (FRENCH)</t>
  </si>
  <si>
    <t>BE118958F</t>
  </si>
  <si>
    <t>ITK-12D-1(BK)TEL</t>
  </si>
  <si>
    <t>BE118964</t>
  </si>
  <si>
    <t>ITK-12D-1(BK)TEL (FRENCH)</t>
  </si>
  <si>
    <t>BE118964F</t>
  </si>
  <si>
    <t>ITK-8TCGX-1(BK)TEL</t>
  </si>
  <si>
    <t>BE118977</t>
  </si>
  <si>
    <t>ITK-8TCGX-1(BK)TEL (FRENCH)</t>
  </si>
  <si>
    <t>BE118977F</t>
  </si>
  <si>
    <t>ITK-6DGS-1(BK)TEL</t>
  </si>
  <si>
    <t>BE118983</t>
  </si>
  <si>
    <t>ITK-32LCGS-1(BK)TEL</t>
  </si>
  <si>
    <t>BE118987</t>
  </si>
  <si>
    <t>ITK-32TCGS-1(BK)TEL</t>
  </si>
  <si>
    <t>BE118991</t>
  </si>
  <si>
    <t>DTK-12D-1(WH)TEL</t>
  </si>
  <si>
    <t>BE118995</t>
  </si>
  <si>
    <t>DTK-12D-1(WH)TEL(FRENCH)</t>
  </si>
  <si>
    <t>Telephone Handset</t>
  </si>
  <si>
    <t>BE118995F</t>
  </si>
  <si>
    <t>DTK-12D-1(BK)TEL</t>
  </si>
  <si>
    <t>BE118996</t>
  </si>
  <si>
    <t>DTK-12D-1(BK)TEL(FRENCH)</t>
  </si>
  <si>
    <t>BE118996F</t>
  </si>
  <si>
    <t>DCK-60-1(WH) CONSOLE</t>
  </si>
  <si>
    <t>BE119002</t>
  </si>
  <si>
    <t>DCK-60-1(BK) CONSOLE</t>
  </si>
  <si>
    <t>BE119003</t>
  </si>
  <si>
    <t>8LK-K(WH)UNIT</t>
  </si>
  <si>
    <t>BE119007</t>
  </si>
  <si>
    <t>8LK-K(BK)UNIT</t>
  </si>
  <si>
    <t>BE119008</t>
  </si>
  <si>
    <t>BS(F)-K(WH)</t>
  </si>
  <si>
    <t>BE119040</t>
  </si>
  <si>
    <t>BS(F)-K(BK)</t>
  </si>
  <si>
    <t>BE119041</t>
  </si>
  <si>
    <t>BS(S)-K(WH)</t>
  </si>
  <si>
    <t>BE119042</t>
  </si>
  <si>
    <t>BS(S)-K(BK)</t>
  </si>
  <si>
    <t>BE119043</t>
  </si>
  <si>
    <t>BS(ACD)-K(WH)</t>
  </si>
  <si>
    <t>BE119044</t>
  </si>
  <si>
    <t>BS(ACD)-K(BK)</t>
  </si>
  <si>
    <t>BE119045</t>
  </si>
  <si>
    <t>HANDSET(NARROW)-K(WH) UNIT</t>
  </si>
  <si>
    <t>BE119046</t>
  </si>
  <si>
    <t>HANDSET(NARROW)-K(BK) UNIT</t>
  </si>
  <si>
    <t>BE119047</t>
  </si>
  <si>
    <t>HANDSET(WIDE)-K(WH) UNIT</t>
  </si>
  <si>
    <t>BE119048</t>
  </si>
  <si>
    <t>HANDSET(WIDE)-K(BK) UNIT</t>
  </si>
  <si>
    <t>BE119049</t>
  </si>
  <si>
    <t>STICKER-BRAILLE-K KIT</t>
  </si>
  <si>
    <t>Printed Label</t>
  </si>
  <si>
    <t>BE119050</t>
  </si>
  <si>
    <t>STICKER-BRAILLE-KS KIT</t>
  </si>
  <si>
    <t>BE119051</t>
  </si>
  <si>
    <t>LEG(VALUE)-K</t>
  </si>
  <si>
    <t>BE119052</t>
  </si>
  <si>
    <t>LEG(DSS)-K</t>
  </si>
  <si>
    <t>BE119053</t>
  </si>
  <si>
    <t>DSS WM-K UNIT</t>
  </si>
  <si>
    <t>BE119054</t>
  </si>
  <si>
    <t>DTK-24D-1(WH)TEL</t>
  </si>
  <si>
    <t>BE119102</t>
  </si>
  <si>
    <t>DTK-24D-1(WH)TEL(FRENCH)</t>
  </si>
  <si>
    <t>BE119102F</t>
  </si>
  <si>
    <t>DTK-24D-1(BK)TEL</t>
  </si>
  <si>
    <t>BE119103</t>
  </si>
  <si>
    <t>DTK-24D-1(BK)TEL(FRENCH)</t>
  </si>
  <si>
    <t>BE119103F</t>
  </si>
  <si>
    <t>ITK-24CG-1(WH)TEL</t>
  </si>
  <si>
    <t>BE119104</t>
  </si>
  <si>
    <t>ITK-24CG-1(BK)TEL</t>
  </si>
  <si>
    <t>BE119105</t>
  </si>
  <si>
    <t>ITK-24CG-1(BK)TEL (FRENCH)</t>
  </si>
  <si>
    <t>BE119105F</t>
  </si>
  <si>
    <t>DESI DT(X)-8D-1/IT(X)-8D-2/3(MS)(25 PKG)</t>
  </si>
  <si>
    <t>Q24-FR000000118513</t>
  </si>
  <si>
    <t>DESI DT(X)-16D-1/IT(X)-16D-2/3(MG)(25PK)</t>
  </si>
  <si>
    <t>Q24-FR000000118514</t>
  </si>
  <si>
    <t>DESI DT(X)-32D-1/IT(X)-32D-3(MS)(25 PKG)</t>
  </si>
  <si>
    <t>Q24-FR000000118515</t>
  </si>
  <si>
    <t>ITX-7PUC-TEL-AU</t>
  </si>
  <si>
    <t>Q24-FR000000121818</t>
  </si>
  <si>
    <t>UB-ITL-12CG-3(BK) TEL(EN)</t>
  </si>
  <si>
    <t>Q24-FR000000127089</t>
  </si>
  <si>
    <t>UB-ITL-12DG-3(BK) TEL(EN)</t>
  </si>
  <si>
    <t>Q24-FR000000127090</t>
  </si>
  <si>
    <t>UB-ITY-8LDX-1(BK) TEL(EN)</t>
  </si>
  <si>
    <t>Q24-FR000000127091</t>
  </si>
  <si>
    <t>UB-ITY-6D-1(BK) TEL(EN)</t>
  </si>
  <si>
    <t>Q24-FR000000127092</t>
  </si>
  <si>
    <t>UB-ITL-12CG-3(BK)TEL(FR)</t>
  </si>
  <si>
    <t>Q24-FR000000127093</t>
  </si>
  <si>
    <t>UB-ITL-12DG-3(BK)TEL(FR)</t>
  </si>
  <si>
    <t>Q24-FR000000127094</t>
  </si>
  <si>
    <t>UB-ITY-6D-1 (BK) TEL (FR)</t>
  </si>
  <si>
    <t>Q24-FR000000127651</t>
  </si>
  <si>
    <t>UB-ITY-8LDX-1 (BK) TEL (FR)</t>
  </si>
  <si>
    <t>Q24-FR000000127652</t>
  </si>
  <si>
    <t>FRENCH OVERLAY KIT ITY-8LDX-1 (PKG 5)</t>
  </si>
  <si>
    <t>Q24-FR000000128090</t>
  </si>
  <si>
    <t>FRENCH OVERLAY KIT ITY-6D-1(PKG 5)</t>
  </si>
  <si>
    <t>Q24-FR000000128339</t>
  </si>
  <si>
    <t>French Overlay Kit ITY-8LCGX-1 (PKG 5)</t>
  </si>
  <si>
    <t>Q24-FR000000134103</t>
  </si>
  <si>
    <t>ITY-6D DESI PLASTIC COVER (PKG 100)</t>
  </si>
  <si>
    <t>Q24-FR000000134104</t>
  </si>
  <si>
    <t>NEC DECT POWER INJECTOR R2</t>
  </si>
  <si>
    <t>Telecom Equipment, Other</t>
  </si>
  <si>
    <t>Q24-FR000000134217</t>
  </si>
  <si>
    <t>DESI ITK/DTK 12D/CG-24D/CG (PKG 25)</t>
  </si>
  <si>
    <t>Q24-FR000000138397</t>
  </si>
  <si>
    <t>DT920 DESILABEL-6D-12D (25PKG)</t>
  </si>
  <si>
    <t>Q24-FR000000138398</t>
  </si>
  <si>
    <t>DESI 8LK UNIT (PKG 25)</t>
  </si>
  <si>
    <t>Q24-FR000000138400</t>
  </si>
  <si>
    <t>DESI DCK-60DSS(PKG 25)</t>
  </si>
  <si>
    <t>Q24-FR000000138401</t>
  </si>
  <si>
    <t>BE112819</t>
  </si>
  <si>
    <t>PZ-M736-B</t>
  </si>
  <si>
    <t>BE118248</t>
  </si>
  <si>
    <t>SR-MGC(E)-C</t>
  </si>
  <si>
    <t>BE119017</t>
  </si>
  <si>
    <t>SCG-PC00-D</t>
  </si>
  <si>
    <t>BE119285</t>
  </si>
  <si>
    <t>SPZ-SW25-B</t>
  </si>
  <si>
    <t>BE119287</t>
  </si>
  <si>
    <t>SCG-GT01-C</t>
  </si>
  <si>
    <t>BE119288</t>
  </si>
  <si>
    <t>SCG-M03-C</t>
  </si>
  <si>
    <t>BE119289</t>
  </si>
  <si>
    <t>SPZ-SW26-B</t>
  </si>
  <si>
    <t>BE119290</t>
  </si>
  <si>
    <t>SCG-M02-C</t>
  </si>
  <si>
    <t>BE119291</t>
  </si>
  <si>
    <t>SCG-IO00-C</t>
  </si>
  <si>
    <t>BE119447</t>
  </si>
  <si>
    <t>CF-8GB PROGRAMMED-SV95</t>
  </si>
  <si>
    <t>Compact Flash</t>
  </si>
  <si>
    <t>Q24-FR000000113276</t>
  </si>
  <si>
    <t>GCD-SR NODE(S)</t>
  </si>
  <si>
    <t>Q24-FR000000113282</t>
  </si>
  <si>
    <t>GR/SR-NODE(1.5U)-B</t>
  </si>
  <si>
    <t>Q24-FR000000122379</t>
  </si>
  <si>
    <t>GR/SR-NODE(1.5U)-C</t>
  </si>
  <si>
    <t>Q24-FR000000138835</t>
  </si>
  <si>
    <t>SV95SE CHASSIS</t>
  </si>
  <si>
    <t>Q24-FR000000138839</t>
  </si>
  <si>
    <t>MG-SIP128-C</t>
  </si>
  <si>
    <t>Q24-FR000000138913</t>
  </si>
  <si>
    <t>SR-MGC(E)-C W/16GB CFAST</t>
  </si>
  <si>
    <t>Q24-FR000000139453</t>
  </si>
  <si>
    <t>SCH-CS00-A PA KIT</t>
  </si>
  <si>
    <t>Q24-UW000000108557</t>
  </si>
  <si>
    <t>SCH-16ELCA-A  KIT</t>
  </si>
  <si>
    <t>Q24-UW000000108563</t>
  </si>
  <si>
    <t>Q24-DN000000106325</t>
  </si>
  <si>
    <t>TECH LABOR - DTCPRM</t>
  </si>
  <si>
    <t>Technician - Doubletime Contract Customer</t>
  </si>
  <si>
    <t>Q24-DN000000106495</t>
  </si>
  <si>
    <t>ENG LABOR - DTCPRM</t>
  </si>
  <si>
    <t>Engineer - Doubletime Contract Customer</t>
  </si>
  <si>
    <t>Q24-DN000000106541</t>
  </si>
  <si>
    <t>PM LABOR DTCPRM</t>
  </si>
  <si>
    <t>Project Manager - Doubletime Contract Customer</t>
  </si>
  <si>
    <t>Q24-DN000000106593</t>
  </si>
  <si>
    <t>TECH LABOR - REGTAMPRM</t>
  </si>
  <si>
    <t>Technician - Non-Contract Customer</t>
  </si>
  <si>
    <t>Q24-DN000000107032</t>
  </si>
  <si>
    <t>ENG LABOR - REGTAMPRM</t>
  </si>
  <si>
    <t>Engineer - Non-Contract Customer</t>
  </si>
  <si>
    <t>Q24-DN000000107033</t>
  </si>
  <si>
    <t>PM LABOR - REGTAMPRM</t>
  </si>
  <si>
    <t>Project Manager - Non-Contract Customer</t>
  </si>
  <si>
    <t>Q24-DN000000107036</t>
  </si>
  <si>
    <t>TECH LABOR -OTTAMPRM</t>
  </si>
  <si>
    <t>Technician - OT Non-Contract Customer</t>
  </si>
  <si>
    <t>Q24-DN000000107129</t>
  </si>
  <si>
    <t>ENG LABOR -OTTAMPRM</t>
  </si>
  <si>
    <t>Engineer - OT Non-Contract Customer</t>
  </si>
  <si>
    <t>Q24-DN000000107131</t>
  </si>
  <si>
    <t>PM LABOR -OTTAMPRM</t>
  </si>
  <si>
    <t>Project Manager - OT Non-Contract Customer</t>
  </si>
  <si>
    <t>Q24-DN000000107177</t>
  </si>
  <si>
    <t>TECH LABOR -DTTAMPRM</t>
  </si>
  <si>
    <t>Technician - Doubletime - Non Contracted Customer</t>
  </si>
  <si>
    <t>Q24-DN000000107197</t>
  </si>
  <si>
    <t>ENG LABOR -DTTAMPRM</t>
  </si>
  <si>
    <t>Engineer - Doubletime - Non Contracted Customer</t>
  </si>
  <si>
    <t>Q24-DN000000107198</t>
  </si>
  <si>
    <t>PM LABOR -DTTAMPRM</t>
  </si>
  <si>
    <t>Project Manager -  - Doubletime - Non Contracted Customer</t>
  </si>
  <si>
    <t>Q24-DN000000107201</t>
  </si>
  <si>
    <t>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</si>
</sst>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2" x14ac:knownFonts="1">
    <font>
      <sz val="11"/>
      <color theme="1"/>
      <name val="Calibri"/>
      <family val="2"/>
      <scheme val="minor"/>
    </font>
    <font>
      <sz val="10"/>
      <name val="Arial"/>
      <family val="2"/>
    </font>
    <font>
      <sz val="10"/>
      <name val="Arial"/>
      <family val="2"/>
    </font>
    <font>
      <sz val="8"/>
      <name val="Arial"/>
      <family val="2"/>
    </font>
    <font>
      <sz val="11"/>
      <color theme="1"/>
      <name val="Calibri"/>
      <family val="2"/>
      <scheme val="minor"/>
    </font>
    <font>
      <sz val="9"/>
      <color theme="1"/>
      <name val="Arial"/>
      <family val="2"/>
    </font>
    <font>
      <sz val="10"/>
      <name val="MS Sans Serif"/>
      <family val="2"/>
    </font>
    <font>
      <b/>
      <sz val="9"/>
      <color theme="0"/>
      <name val="Arial"/>
      <family val="2"/>
    </font>
    <font>
      <b/>
      <sz val="12"/>
      <color theme="1"/>
      <name val="Arial"/>
      <family val="2"/>
    </font>
    <font>
      <sz val="12"/>
      <name val="Arial"/>
      <family val="2"/>
    </font>
    <font>
      <b/>
      <sz val="12"/>
      <name val="Arial"/>
      <family val="2"/>
    </font>
    <font>
      <sz val="10"/>
      <color theme="1"/>
      <name val="Arial"/>
      <family val="2"/>
    </font>
    <font>
      <b/>
      <sz val="10"/>
      <color theme="1"/>
      <name val="Arial"/>
      <family val="2"/>
    </font>
    <font>
      <sz val="12"/>
      <color theme="0"/>
      <name val="Arial"/>
      <family val="2"/>
    </font>
    <font>
      <b/>
      <sz val="10"/>
      <name val="Arial"/>
      <family val="2"/>
    </font>
    <font>
      <b/>
      <sz val="14"/>
      <color theme="0"/>
      <name val="Arial"/>
      <family val="2"/>
    </font>
    <font>
      <b/>
      <sz val="14"/>
      <name val="Arial"/>
      <family val="2"/>
    </font>
    <font>
      <sz val="11"/>
      <name val="Calibri"/>
      <family val="2"/>
      <scheme val="minor"/>
    </font>
    <font>
      <sz val="9"/>
      <name val="Arial"/>
      <family val="2"/>
    </font>
    <font>
      <sz val="11"/>
      <color indexed="8"/>
      <name val="Calibri"/>
      <family val="2"/>
    </font>
    <font>
      <sz val="10"/>
      <name val="Helv"/>
      <family val="2"/>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2266"/>
        <bgColor indexed="64"/>
      </patternFill>
    </fill>
    <fill>
      <patternFill patternType="solid">
        <fgColor theme="0" tint="-0.14999847407452621"/>
        <bgColor indexed="64"/>
      </patternFill>
    </fill>
    <fill>
      <patternFill patternType="solid">
        <fgColor rgb="FFFFFFCC"/>
        <bgColor indexed="64"/>
      </patternFill>
    </fill>
  </fills>
  <borders count="2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auto="1"/>
      </right>
      <top style="medium">
        <color auto="1"/>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7">
    <xf numFmtId="0" fontId="0" fillId="0" borderId="0"/>
    <xf numFmtId="0" fontId="2" fillId="0" borderId="0"/>
    <xf numFmtId="0" fontId="3" fillId="0" borderId="0"/>
    <xf numFmtId="0" fontId="1" fillId="0" borderId="0"/>
    <xf numFmtId="9" fontId="4" fillId="0" borderId="0" applyFont="0" applyFill="0" applyBorder="0" applyAlignment="0" applyProtection="0"/>
    <xf numFmtId="0" fontId="1" fillId="0" borderId="0"/>
    <xf numFmtId="0" fontId="1" fillId="0" borderId="0"/>
    <xf numFmtId="0" fontId="6" fillId="0" borderId="0"/>
    <xf numFmtId="0" fontId="4" fillId="0" borderId="0"/>
    <xf numFmtId="43" fontId="4" fillId="0" borderId="0" applyFont="0" applyFill="0" applyBorder="0" applyAlignment="0" applyProtection="0"/>
    <xf numFmtId="0" fontId="6" fillId="0" borderId="0"/>
    <xf numFmtId="44" fontId="19" fillId="0" borderId="0" applyFont="0" applyFill="0" applyBorder="0" applyAlignment="0" applyProtection="0"/>
    <xf numFmtId="9" fontId="19" fillId="0" borderId="0" applyFont="0" applyFill="0" applyBorder="0" applyAlignment="0" applyProtection="0"/>
    <xf numFmtId="0" fontId="20" fillId="0" borderId="0"/>
    <xf numFmtId="0" fontId="4" fillId="0" borderId="0"/>
    <xf numFmtId="44" fontId="6" fillId="0" borderId="0" applyFont="0" applyFill="0" applyBorder="0" applyAlignment="0" applyProtection="0"/>
    <xf numFmtId="0" fontId="6" fillId="0" borderId="0"/>
    <xf numFmtId="44" fontId="4" fillId="0" borderId="0" applyFont="0" applyFill="0" applyBorder="0" applyAlignment="0" applyProtection="0"/>
    <xf numFmtId="44" fontId="6" fillId="0" borderId="0" applyFont="0" applyFill="0" applyBorder="0" applyAlignment="0" applyProtection="0"/>
    <xf numFmtId="0" fontId="4" fillId="0" borderId="0"/>
    <xf numFmtId="44" fontId="21" fillId="0" borderId="0" applyFont="0" applyFill="0" applyBorder="0" applyAlignment="0" applyProtection="0"/>
    <xf numFmtId="44" fontId="19" fillId="0" borderId="0" applyFont="0" applyFill="0" applyBorder="0" applyAlignment="0" applyProtection="0"/>
    <xf numFmtId="0" fontId="6"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6" fillId="0" borderId="0" applyFont="0" applyFill="0" applyBorder="0" applyAlignment="0" applyProtection="0"/>
  </cellStyleXfs>
  <cellXfs count="80">
    <xf numFmtId="0" fontId="0" fillId="0" borderId="0" xfId="0"/>
    <xf numFmtId="0" fontId="5" fillId="0" borderId="0" xfId="0" applyFont="1" applyProtection="1"/>
    <xf numFmtId="0" fontId="5" fillId="0" borderId="0" xfId="0" applyFont="1" applyFill="1" applyProtection="1">
      <protection locked="0"/>
    </xf>
    <xf numFmtId="43" fontId="5" fillId="0" borderId="0" xfId="9" applyFont="1" applyFill="1" applyProtection="1">
      <protection locked="0"/>
    </xf>
    <xf numFmtId="0" fontId="9" fillId="0" borderId="0" xfId="0" applyFont="1" applyFill="1" applyBorder="1" applyAlignment="1" applyProtection="1">
      <alignment vertical="center" wrapText="1"/>
      <protection hidden="1"/>
    </xf>
    <xf numFmtId="0" fontId="10" fillId="2" borderId="0" xfId="0" applyFont="1" applyFill="1" applyBorder="1" applyAlignment="1" applyProtection="1">
      <alignment horizontal="center" vertical="center" wrapText="1"/>
      <protection hidden="1"/>
    </xf>
    <xf numFmtId="10" fontId="10" fillId="2" borderId="0" xfId="0" applyNumberFormat="1" applyFont="1" applyFill="1" applyBorder="1" applyAlignment="1" applyProtection="1">
      <alignment horizontal="center" vertical="center" wrapText="1"/>
      <protection hidden="1"/>
    </xf>
    <xf numFmtId="10" fontId="5" fillId="0" borderId="0" xfId="4" applyNumberFormat="1" applyFont="1" applyFill="1" applyProtection="1">
      <protection locked="0"/>
    </xf>
    <xf numFmtId="0" fontId="13" fillId="0" borderId="0" xfId="0" applyFont="1" applyFill="1" applyBorder="1" applyAlignment="1" applyProtection="1">
      <alignment vertical="center" wrapText="1"/>
      <protection hidden="1"/>
    </xf>
    <xf numFmtId="0" fontId="5" fillId="0" borderId="0" xfId="0" applyFont="1" applyFill="1" applyAlignment="1" applyProtection="1">
      <alignment horizontal="center"/>
      <protection locked="0"/>
    </xf>
    <xf numFmtId="10" fontId="5" fillId="0" borderId="0" xfId="4" applyNumberFormat="1" applyFont="1" applyFill="1" applyAlignment="1" applyProtection="1">
      <alignment horizontal="center"/>
      <protection locked="0"/>
    </xf>
    <xf numFmtId="0" fontId="11" fillId="0" borderId="0" xfId="0" applyFont="1" applyProtection="1">
      <protection hidden="1"/>
    </xf>
    <xf numFmtId="0" fontId="0" fillId="0" borderId="0" xfId="0" applyProtection="1">
      <protection hidden="1"/>
    </xf>
    <xf numFmtId="0" fontId="15" fillId="0" borderId="0" xfId="0" applyFont="1" applyFill="1" applyBorder="1" applyAlignment="1" applyProtection="1">
      <alignment horizontal="center"/>
      <protection hidden="1"/>
    </xf>
    <xf numFmtId="0" fontId="0" fillId="0" borderId="0" xfId="0" applyFill="1" applyBorder="1" applyProtection="1">
      <protection hidden="1"/>
    </xf>
    <xf numFmtId="0" fontId="0" fillId="0" borderId="0" xfId="0" applyFill="1" applyProtection="1">
      <protection hidden="1"/>
    </xf>
    <xf numFmtId="0" fontId="16" fillId="0" borderId="0" xfId="0" applyFont="1" applyFill="1" applyBorder="1" applyAlignment="1" applyProtection="1">
      <alignment horizontal="center"/>
      <protection hidden="1"/>
    </xf>
    <xf numFmtId="0" fontId="17" fillId="0" borderId="0" xfId="0" applyFont="1" applyFill="1" applyBorder="1" applyProtection="1">
      <protection hidden="1"/>
    </xf>
    <xf numFmtId="0" fontId="17" fillId="0" borderId="0" xfId="0" applyFont="1" applyFill="1" applyProtection="1">
      <protection hidden="1"/>
    </xf>
    <xf numFmtId="0" fontId="7" fillId="3" borderId="11" xfId="0" applyFont="1" applyFill="1" applyBorder="1" applyAlignment="1" applyProtection="1">
      <alignment horizontal="center" wrapText="1"/>
      <protection hidden="1"/>
    </xf>
    <xf numFmtId="0" fontId="7" fillId="0" borderId="0" xfId="0" applyFont="1" applyFill="1" applyBorder="1" applyAlignment="1" applyProtection="1">
      <alignment horizontal="center" wrapText="1"/>
      <protection hidden="1"/>
    </xf>
    <xf numFmtId="49" fontId="5" fillId="0" borderId="0" xfId="0" applyNumberFormat="1" applyFont="1" applyFill="1" applyBorder="1" applyProtection="1">
      <protection hidden="1"/>
    </xf>
    <xf numFmtId="0" fontId="0" fillId="0" borderId="0" xfId="0" applyAlignment="1" applyProtection="1">
      <alignment horizontal="center"/>
      <protection hidden="1"/>
    </xf>
    <xf numFmtId="10" fontId="0" fillId="0" borderId="0" xfId="4" applyNumberFormat="1" applyFont="1" applyProtection="1">
      <protection hidden="1"/>
    </xf>
    <xf numFmtId="0" fontId="5" fillId="0" borderId="0" xfId="0" applyFont="1" applyProtection="1">
      <protection hidden="1"/>
    </xf>
    <xf numFmtId="0" fontId="12" fillId="0" borderId="0" xfId="0" applyFont="1" applyFill="1" applyBorder="1" applyAlignment="1" applyProtection="1">
      <alignment horizontal="center" vertical="center"/>
      <protection hidden="1"/>
    </xf>
    <xf numFmtId="0" fontId="5" fillId="0" borderId="0" xfId="0" applyFont="1" applyFill="1" applyProtection="1">
      <protection hidden="1"/>
    </xf>
    <xf numFmtId="14" fontId="8" fillId="0" borderId="0" xfId="0" applyNumberFormat="1" applyFont="1" applyFill="1" applyBorder="1" applyAlignment="1" applyProtection="1">
      <alignment horizontal="center"/>
      <protection hidden="1"/>
    </xf>
    <xf numFmtId="0" fontId="5" fillId="0" borderId="0" xfId="0" applyFont="1" applyFill="1" applyAlignment="1" applyProtection="1">
      <alignment horizontal="center"/>
      <protection hidden="1"/>
    </xf>
    <xf numFmtId="10" fontId="5" fillId="0" borderId="0" xfId="4" applyNumberFormat="1" applyFont="1" applyFill="1" applyAlignment="1" applyProtection="1">
      <alignment horizontal="center"/>
      <protection hidden="1"/>
    </xf>
    <xf numFmtId="0" fontId="7" fillId="3" borderId="6" xfId="0" applyFont="1" applyFill="1" applyBorder="1" applyAlignment="1" applyProtection="1">
      <alignment horizontal="center" wrapText="1"/>
      <protection hidden="1"/>
    </xf>
    <xf numFmtId="43" fontId="7" fillId="3" borderId="11" xfId="9" applyFont="1" applyFill="1" applyBorder="1" applyAlignment="1" applyProtection="1">
      <alignment horizontal="center" wrapText="1"/>
      <protection hidden="1"/>
    </xf>
    <xf numFmtId="43" fontId="7" fillId="3" borderId="6" xfId="9" applyFont="1" applyFill="1" applyBorder="1" applyAlignment="1" applyProtection="1">
      <alignment horizontal="center" wrapText="1"/>
      <protection hidden="1"/>
    </xf>
    <xf numFmtId="0" fontId="12" fillId="5" borderId="4" xfId="0" applyFont="1" applyFill="1" applyBorder="1" applyAlignment="1" applyProtection="1">
      <alignment horizontal="center" vertical="center"/>
      <protection hidden="1"/>
    </xf>
    <xf numFmtId="0" fontId="12" fillId="5" borderId="10" xfId="0" applyFont="1" applyFill="1" applyBorder="1" applyAlignment="1" applyProtection="1">
      <alignment horizontal="center" vertical="center"/>
      <protection hidden="1"/>
    </xf>
    <xf numFmtId="0" fontId="7" fillId="3" borderId="19" xfId="0" applyFont="1" applyFill="1" applyBorder="1" applyAlignment="1" applyProtection="1">
      <alignment horizontal="center" wrapText="1"/>
      <protection hidden="1"/>
    </xf>
    <xf numFmtId="0" fontId="5" fillId="4" borderId="20" xfId="0" applyFont="1" applyFill="1" applyBorder="1" applyAlignment="1" applyProtection="1">
      <alignment horizontal="center"/>
      <protection hidden="1"/>
    </xf>
    <xf numFmtId="0" fontId="7" fillId="3" borderId="21" xfId="0" applyFont="1" applyFill="1" applyBorder="1" applyAlignment="1" applyProtection="1">
      <alignment horizontal="center" wrapText="1"/>
      <protection hidden="1"/>
    </xf>
    <xf numFmtId="10" fontId="7" fillId="3" borderId="22" xfId="4" applyNumberFormat="1" applyFont="1" applyFill="1" applyBorder="1" applyAlignment="1" applyProtection="1">
      <alignment horizontal="center" wrapText="1"/>
      <protection hidden="1"/>
    </xf>
    <xf numFmtId="49" fontId="5" fillId="0" borderId="1" xfId="0" applyNumberFormat="1" applyFont="1" applyFill="1" applyBorder="1" applyAlignment="1" applyProtection="1">
      <alignment wrapText="1"/>
      <protection locked="0"/>
    </xf>
    <xf numFmtId="10" fontId="5" fillId="0" borderId="10" xfId="4" applyNumberFormat="1" applyFont="1" applyFill="1" applyBorder="1" applyProtection="1">
      <protection locked="0"/>
    </xf>
    <xf numFmtId="49" fontId="5" fillId="0" borderId="7" xfId="0" applyNumberFormat="1" applyFont="1" applyFill="1" applyBorder="1" applyAlignment="1" applyProtection="1">
      <alignment wrapText="1"/>
      <protection locked="0"/>
    </xf>
    <xf numFmtId="10" fontId="5" fillId="0" borderId="5" xfId="4" applyNumberFormat="1" applyFont="1" applyFill="1" applyBorder="1" applyProtection="1">
      <protection locked="0"/>
    </xf>
    <xf numFmtId="14" fontId="14" fillId="5" borderId="5" xfId="0" applyNumberFormat="1" applyFont="1" applyFill="1" applyBorder="1" applyAlignment="1" applyProtection="1">
      <alignment horizontal="center" vertical="center" wrapText="1"/>
      <protection hidden="1"/>
    </xf>
    <xf numFmtId="0" fontId="5" fillId="4" borderId="3" xfId="0" applyFont="1" applyFill="1" applyBorder="1" applyAlignment="1" applyProtection="1">
      <alignment horizontal="center" vertical="top"/>
      <protection locked="0"/>
    </xf>
    <xf numFmtId="49" fontId="5" fillId="0" borderId="3" xfId="0" applyNumberFormat="1" applyFont="1" applyFill="1" applyBorder="1" applyAlignment="1" applyProtection="1">
      <alignment vertical="top" wrapText="1"/>
      <protection locked="0"/>
    </xf>
    <xf numFmtId="49" fontId="5" fillId="0" borderId="3" xfId="0" applyNumberFormat="1" applyFont="1" applyFill="1" applyBorder="1" applyAlignment="1" applyProtection="1">
      <alignment horizontal="center" vertical="top"/>
      <protection locked="0"/>
    </xf>
    <xf numFmtId="1" fontId="5" fillId="0" borderId="3" xfId="0" applyNumberFormat="1" applyFont="1" applyFill="1" applyBorder="1" applyAlignment="1" applyProtection="1">
      <alignment horizontal="center" vertical="top"/>
      <protection locked="0"/>
    </xf>
    <xf numFmtId="43" fontId="5" fillId="0" borderId="3" xfId="9" applyFont="1" applyFill="1" applyBorder="1" applyAlignment="1" applyProtection="1">
      <alignment vertical="top"/>
      <protection locked="0"/>
    </xf>
    <xf numFmtId="10" fontId="5" fillId="0" borderId="3" xfId="4" applyNumberFormat="1" applyFont="1" applyFill="1" applyBorder="1" applyAlignment="1" applyProtection="1">
      <alignment horizontal="center" vertical="top"/>
      <protection hidden="1"/>
    </xf>
    <xf numFmtId="10" fontId="18" fillId="0" borderId="3" xfId="4" applyNumberFormat="1" applyFont="1" applyFill="1" applyBorder="1" applyAlignment="1" applyProtection="1">
      <alignment horizontal="center" vertical="top"/>
      <protection locked="0"/>
    </xf>
    <xf numFmtId="43" fontId="18" fillId="0" borderId="3" xfId="9" applyFont="1" applyFill="1" applyBorder="1" applyAlignment="1" applyProtection="1">
      <alignment vertical="top"/>
    </xf>
    <xf numFmtId="0" fontId="5" fillId="0" borderId="0" xfId="0" applyFont="1" applyAlignment="1" applyProtection="1">
      <alignment horizontal="right" vertical="center"/>
      <protection hidden="1"/>
    </xf>
    <xf numFmtId="0" fontId="12" fillId="5" borderId="3" xfId="0" applyFont="1" applyFill="1" applyBorder="1" applyAlignment="1" applyProtection="1">
      <alignment horizontal="center" vertical="center"/>
      <protection hidden="1"/>
    </xf>
    <xf numFmtId="43" fontId="18" fillId="0" borderId="3" xfId="9" applyFont="1" applyFill="1" applyBorder="1" applyAlignment="1" applyProtection="1">
      <alignment vertical="top"/>
    </xf>
    <xf numFmtId="49" fontId="5" fillId="4" borderId="3" xfId="0" applyNumberFormat="1" applyFont="1" applyFill="1" applyBorder="1" applyAlignment="1" applyProtection="1">
      <alignment horizontal="center" vertical="top"/>
    </xf>
    <xf numFmtId="0" fontId="16" fillId="4" borderId="12" xfId="0" applyFont="1" applyFill="1" applyBorder="1" applyAlignment="1" applyProtection="1">
      <alignment horizontal="center" vertical="center"/>
      <protection hidden="1"/>
    </xf>
    <xf numFmtId="0" fontId="16" fillId="4" borderId="13" xfId="0" applyFont="1" applyFill="1" applyBorder="1" applyAlignment="1" applyProtection="1">
      <alignment horizontal="center" vertical="center"/>
      <protection hidden="1"/>
    </xf>
    <xf numFmtId="0" fontId="12" fillId="5" borderId="23" xfId="0" applyFont="1" applyFill="1" applyBorder="1" applyAlignment="1" applyProtection="1">
      <alignment horizontal="center" vertical="center"/>
      <protection hidden="1"/>
    </xf>
    <xf numFmtId="0" fontId="12" fillId="5" borderId="24" xfId="0" applyFont="1" applyFill="1" applyBorder="1" applyAlignment="1" applyProtection="1">
      <alignment horizontal="center" vertical="center"/>
      <protection hidden="1"/>
    </xf>
    <xf numFmtId="0" fontId="12" fillId="5" borderId="25" xfId="0" applyFont="1" applyFill="1" applyBorder="1" applyAlignment="1" applyProtection="1">
      <alignment horizontal="center" vertical="center"/>
      <protection hidden="1"/>
    </xf>
    <xf numFmtId="0" fontId="12" fillId="5" borderId="20" xfId="0" applyFont="1" applyFill="1" applyBorder="1" applyAlignment="1" applyProtection="1">
      <alignment horizontal="center" vertical="center"/>
      <protection hidden="1"/>
    </xf>
    <xf numFmtId="0" fontId="12" fillId="5" borderId="14" xfId="0" applyFont="1" applyFill="1" applyBorder="1" applyAlignment="1" applyProtection="1">
      <alignment horizontal="center" vertical="center"/>
      <protection hidden="1"/>
    </xf>
    <xf numFmtId="0" fontId="12" fillId="5" borderId="15" xfId="0" applyFont="1" applyFill="1" applyBorder="1" applyAlignment="1" applyProtection="1">
      <alignment horizontal="center" vertical="center"/>
      <protection hidden="1"/>
    </xf>
    <xf numFmtId="0" fontId="1" fillId="2" borderId="9" xfId="0" applyFont="1" applyFill="1" applyBorder="1" applyAlignment="1" applyProtection="1">
      <alignment horizontal="right" vertical="center" wrapText="1"/>
      <protection hidden="1"/>
    </xf>
    <xf numFmtId="0" fontId="1" fillId="2" borderId="2" xfId="0" applyFont="1" applyFill="1" applyBorder="1" applyAlignment="1" applyProtection="1">
      <alignment horizontal="right" vertical="center" wrapText="1"/>
      <protection hidden="1"/>
    </xf>
    <xf numFmtId="0" fontId="11" fillId="2" borderId="1" xfId="0" applyFont="1" applyFill="1" applyBorder="1" applyAlignment="1" applyProtection="1">
      <alignment horizontal="right" vertical="center"/>
      <protection hidden="1"/>
    </xf>
    <xf numFmtId="0" fontId="11" fillId="2" borderId="3" xfId="0" applyFont="1" applyFill="1" applyBorder="1" applyAlignment="1" applyProtection="1">
      <alignment horizontal="right" vertical="center"/>
      <protection hidden="1"/>
    </xf>
    <xf numFmtId="0" fontId="11" fillId="2" borderId="7" xfId="0" applyFont="1" applyFill="1" applyBorder="1" applyAlignment="1" applyProtection="1">
      <alignment horizontal="right" vertical="center"/>
      <protection hidden="1"/>
    </xf>
    <xf numFmtId="0" fontId="11" fillId="2" borderId="8" xfId="0" applyFont="1" applyFill="1" applyBorder="1" applyAlignment="1" applyProtection="1">
      <alignment horizontal="right" vertical="center"/>
      <protection hidden="1"/>
    </xf>
    <xf numFmtId="14" fontId="12" fillId="5" borderId="16" xfId="0" applyNumberFormat="1" applyFont="1" applyFill="1" applyBorder="1" applyAlignment="1" applyProtection="1">
      <alignment horizontal="center" vertical="center"/>
      <protection hidden="1"/>
    </xf>
    <xf numFmtId="14" fontId="12" fillId="5" borderId="17" xfId="0" applyNumberFormat="1" applyFont="1" applyFill="1" applyBorder="1" applyAlignment="1" applyProtection="1">
      <alignment horizontal="center" vertical="center"/>
      <protection hidden="1"/>
    </xf>
    <xf numFmtId="14" fontId="12" fillId="5" borderId="18" xfId="0" applyNumberFormat="1" applyFont="1" applyFill="1" applyBorder="1" applyAlignment="1" applyProtection="1">
      <alignment horizontal="center" vertical="center"/>
      <protection hidden="1"/>
    </xf>
    <xf numFmtId="0" fontId="1" fillId="0" borderId="9" xfId="0" applyFont="1" applyFill="1" applyBorder="1" applyAlignment="1" applyProtection="1">
      <alignment horizontal="right" vertical="center" wrapText="1"/>
      <protection hidden="1"/>
    </xf>
    <xf numFmtId="0" fontId="1" fillId="0" borderId="2" xfId="0" applyFont="1" applyFill="1" applyBorder="1" applyAlignment="1" applyProtection="1">
      <alignment horizontal="right" vertical="center" wrapText="1"/>
      <protection hidden="1"/>
    </xf>
    <xf numFmtId="0" fontId="1" fillId="0" borderId="7" xfId="0" applyFont="1" applyFill="1" applyBorder="1" applyAlignment="1" applyProtection="1">
      <alignment horizontal="right" vertical="center"/>
      <protection hidden="1"/>
    </xf>
    <xf numFmtId="0" fontId="1" fillId="0" borderId="8" xfId="0" applyFont="1" applyFill="1" applyBorder="1" applyAlignment="1" applyProtection="1">
      <alignment horizontal="right" vertical="center"/>
      <protection hidden="1"/>
    </xf>
    <xf numFmtId="0" fontId="1" fillId="0" borderId="1" xfId="0" applyFont="1" applyFill="1" applyBorder="1" applyAlignment="1" applyProtection="1">
      <alignment horizontal="right" vertical="center"/>
      <protection hidden="1"/>
    </xf>
    <xf numFmtId="0" fontId="1" fillId="0" borderId="3" xfId="0" applyFont="1" applyFill="1" applyBorder="1" applyAlignment="1" applyProtection="1">
      <alignment horizontal="right" vertical="center"/>
      <protection hidden="1"/>
    </xf>
    <xf numFmtId="0" fontId="5" fillId="0" borderId="3" xfId="0" applyNumberFormat="1" applyFont="1" applyFill="1" applyBorder="1" applyAlignment="1" applyProtection="1">
      <alignment horizontal="center" vertical="top"/>
      <protection locked="0"/>
    </xf>
  </cellXfs>
  <cellStyles count="27">
    <cellStyle name="Comma" xfId="9" builtinId="3"/>
    <cellStyle name="Currency 10" xfId="15" xr:uid="{00000000-0005-0000-0000-000002000000}"/>
    <cellStyle name="Currency 10 2" xfId="23" xr:uid="{00000000-0005-0000-0000-000003000000}"/>
    <cellStyle name="Currency 10 2 2" xfId="25" xr:uid="{00000000-0005-0000-0000-000004000000}"/>
    <cellStyle name="Currency 11 2" xfId="26" xr:uid="{00000000-0005-0000-0000-000005000000}"/>
    <cellStyle name="Currency 11 2 2" xfId="20" xr:uid="{00000000-0005-0000-0000-000006000000}"/>
    <cellStyle name="Currency 13" xfId="17" xr:uid="{00000000-0005-0000-0000-000007000000}"/>
    <cellStyle name="Currency 16" xfId="18" xr:uid="{00000000-0005-0000-0000-000008000000}"/>
    <cellStyle name="Currency 5 7" xfId="21" xr:uid="{00000000-0005-0000-0000-000009000000}"/>
    <cellStyle name="Currency 7 6" xfId="11" xr:uid="{00000000-0005-0000-0000-00000A000000}"/>
    <cellStyle name="Normal" xfId="0" builtinId="0"/>
    <cellStyle name="Normal 10" xfId="7" xr:uid="{00000000-0005-0000-0000-00000C000000}"/>
    <cellStyle name="Normal 10 10" xfId="19" xr:uid="{00000000-0005-0000-0000-00000D000000}"/>
    <cellStyle name="Normal 10 7_Product template" xfId="10" xr:uid="{00000000-0005-0000-0000-00000E000000}"/>
    <cellStyle name="Normal 12" xfId="16" xr:uid="{00000000-0005-0000-0000-00000F000000}"/>
    <cellStyle name="Normal 13 3" xfId="14" xr:uid="{00000000-0005-0000-0000-000010000000}"/>
    <cellStyle name="Normal 13 3 3" xfId="24" xr:uid="{00000000-0005-0000-0000-000011000000}"/>
    <cellStyle name="Normal 2" xfId="1" xr:uid="{00000000-0005-0000-0000-000012000000}"/>
    <cellStyle name="Normal 2 2" xfId="2" xr:uid="{00000000-0005-0000-0000-000013000000}"/>
    <cellStyle name="Normal 2 3" xfId="5" xr:uid="{00000000-0005-0000-0000-000014000000}"/>
    <cellStyle name="Normal 2 4" xfId="6" xr:uid="{00000000-0005-0000-0000-000015000000}"/>
    <cellStyle name="Normal 3" xfId="3" xr:uid="{00000000-0005-0000-0000-000016000000}"/>
    <cellStyle name="Normal 37" xfId="22" xr:uid="{00000000-0005-0000-0000-000017000000}"/>
    <cellStyle name="Normal 4 2" xfId="8" xr:uid="{00000000-0005-0000-0000-000018000000}"/>
    <cellStyle name="Percent" xfId="4" builtinId="5"/>
    <cellStyle name="Percent 6 3" xfId="12" xr:uid="{00000000-0005-0000-0000-00001A000000}"/>
    <cellStyle name="Style 1" xfId="13" xr:uid="{00000000-0005-0000-0000-00001B000000}"/>
  </cellStyles>
  <dxfs count="0"/>
  <tableStyles count="0" defaultTableStyle="TableStyleMedium9" defaultPivotStyle="PivotStyleLight16"/>
  <colors>
    <mruColors>
      <color rgb="FFFFCCFF"/>
      <color rgb="FFFFFFCC"/>
      <color rgb="FFFFFF99"/>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L56"/>
  <sheetViews>
    <sheetView showGridLines="0" tabSelected="1" zoomScaleNormal="100" workbookViewId="0">
      <selection activeCell="B7" sqref="B7"/>
    </sheetView>
  </sheetViews>
  <sheetFormatPr defaultColWidth="9.109375" defaultRowHeight="14.4" x14ac:dyDescent="0.3"/>
  <cols>
    <col min="1" max="1" width="9" style="22" customWidth="1"/>
    <col min="2" max="2" width="37.6640625" style="12" customWidth="1"/>
    <col min="3" max="3" width="12.5546875" style="23" customWidth="1"/>
    <col min="4" max="4" width="2.88671875" style="14" customWidth="1"/>
    <col min="5" max="5" width="37.6640625" style="12" customWidth="1"/>
    <col min="6" max="6" width="12.5546875" style="23" customWidth="1"/>
    <col min="7" max="7" width="2.88671875" style="14" customWidth="1"/>
    <col min="8" max="8" width="37.6640625" style="12" customWidth="1"/>
    <col min="9" max="9" width="12.5546875" style="23" customWidth="1"/>
    <col min="10" max="10" width="2.88671875" style="14" customWidth="1"/>
    <col min="11" max="11" width="37.6640625" style="12" customWidth="1"/>
    <col min="12" max="12" width="12.5546875" style="23" customWidth="1"/>
    <col min="13" max="16384" width="9.109375" style="12"/>
  </cols>
  <sheetData>
    <row r="1" spans="1:12" s="11" customFormat="1" ht="13.2" x14ac:dyDescent="0.25">
      <c r="A1" s="64" t="s">
        <v>28</v>
      </c>
      <c r="B1" s="65"/>
      <c r="C1" s="65"/>
      <c r="D1" s="58" t="s">
        <v>29</v>
      </c>
      <c r="E1" s="59"/>
      <c r="F1" s="60"/>
    </row>
    <row r="2" spans="1:12" s="11" customFormat="1" ht="13.2" x14ac:dyDescent="0.25">
      <c r="A2" s="66" t="s">
        <v>21</v>
      </c>
      <c r="B2" s="67"/>
      <c r="C2" s="67"/>
      <c r="D2" s="61" t="s">
        <v>30</v>
      </c>
      <c r="E2" s="62"/>
      <c r="F2" s="63"/>
    </row>
    <row r="3" spans="1:12" s="11" customFormat="1" ht="13.8" thickBot="1" x14ac:dyDescent="0.3">
      <c r="A3" s="68" t="s">
        <v>22</v>
      </c>
      <c r="B3" s="69"/>
      <c r="C3" s="69"/>
      <c r="D3" s="70">
        <v>42338</v>
      </c>
      <c r="E3" s="71"/>
      <c r="F3" s="72"/>
    </row>
    <row r="4" spans="1:12" s="18" customFormat="1" ht="18" customHeight="1" thickBot="1" x14ac:dyDescent="0.35">
      <c r="A4" s="16"/>
      <c r="B4" s="16"/>
      <c r="C4" s="16"/>
      <c r="D4" s="16"/>
      <c r="E4" s="16"/>
      <c r="F4" s="16"/>
      <c r="G4" s="17"/>
      <c r="I4" s="16"/>
      <c r="J4" s="17"/>
      <c r="L4" s="16"/>
    </row>
    <row r="5" spans="1:12" s="15" customFormat="1" ht="29.25" customHeight="1" x14ac:dyDescent="0.3">
      <c r="A5" s="13"/>
      <c r="B5" s="56" t="s">
        <v>13</v>
      </c>
      <c r="C5" s="57"/>
      <c r="D5" s="13"/>
      <c r="E5" s="56" t="s">
        <v>14</v>
      </c>
      <c r="F5" s="57"/>
      <c r="G5" s="14"/>
      <c r="H5" s="56" t="s">
        <v>15</v>
      </c>
      <c r="I5" s="57"/>
      <c r="J5" s="14"/>
      <c r="K5" s="56" t="s">
        <v>16</v>
      </c>
      <c r="L5" s="57"/>
    </row>
    <row r="6" spans="1:12" ht="24.6" x14ac:dyDescent="0.3">
      <c r="A6" s="35" t="s">
        <v>2</v>
      </c>
      <c r="B6" s="37" t="s">
        <v>20</v>
      </c>
      <c r="C6" s="38" t="s">
        <v>18</v>
      </c>
      <c r="D6" s="20"/>
      <c r="E6" s="37" t="s">
        <v>20</v>
      </c>
      <c r="F6" s="38" t="s">
        <v>18</v>
      </c>
      <c r="G6" s="20"/>
      <c r="H6" s="37" t="s">
        <v>20</v>
      </c>
      <c r="I6" s="38" t="s">
        <v>18</v>
      </c>
      <c r="J6" s="20"/>
      <c r="K6" s="37" t="s">
        <v>20</v>
      </c>
      <c r="L6" s="38" t="s">
        <v>18</v>
      </c>
    </row>
    <row r="7" spans="1:12" x14ac:dyDescent="0.3">
      <c r="A7" s="36">
        <v>1</v>
      </c>
      <c r="B7" s="39" t="s">
        <v>31</v>
      </c>
      <c r="C7" s="40">
        <v>0.31840000000000002</v>
      </c>
      <c r="D7" s="21"/>
      <c r="E7" s="39" t="s">
        <v>31</v>
      </c>
      <c r="F7" s="40">
        <v>0.31840000000000002</v>
      </c>
      <c r="G7" s="21"/>
      <c r="H7" s="39"/>
      <c r="I7" s="40"/>
      <c r="J7" s="21"/>
      <c r="K7" s="39" t="s">
        <v>11</v>
      </c>
      <c r="L7" s="40">
        <v>2.3699999999999999E-2</v>
      </c>
    </row>
    <row r="8" spans="1:12" x14ac:dyDescent="0.3">
      <c r="A8" s="36">
        <v>2</v>
      </c>
      <c r="B8" s="39" t="s">
        <v>32</v>
      </c>
      <c r="C8" s="40">
        <v>0.10009999999999999</v>
      </c>
      <c r="D8" s="21"/>
      <c r="E8" s="39" t="s">
        <v>32</v>
      </c>
      <c r="F8" s="40">
        <v>0.10009999999999999</v>
      </c>
      <c r="G8" s="21"/>
      <c r="H8" s="39"/>
      <c r="I8" s="40"/>
      <c r="J8" s="21"/>
      <c r="K8" s="39" t="s">
        <v>43</v>
      </c>
      <c r="L8" s="40">
        <v>0</v>
      </c>
    </row>
    <row r="9" spans="1:12" x14ac:dyDescent="0.3">
      <c r="A9" s="36">
        <v>3</v>
      </c>
      <c r="B9" s="39" t="s">
        <v>33</v>
      </c>
      <c r="C9" s="40">
        <v>0.42170000000000002</v>
      </c>
      <c r="D9" s="21"/>
      <c r="E9" s="39" t="s">
        <v>33</v>
      </c>
      <c r="F9" s="40">
        <v>0.42170000000000002</v>
      </c>
      <c r="G9" s="21"/>
      <c r="H9" s="39"/>
      <c r="I9" s="40"/>
      <c r="J9" s="21"/>
      <c r="K9" s="39"/>
      <c r="L9" s="40"/>
    </row>
    <row r="10" spans="1:12" x14ac:dyDescent="0.3">
      <c r="A10" s="36">
        <v>4</v>
      </c>
      <c r="B10" s="39" t="s">
        <v>34</v>
      </c>
      <c r="C10" s="40">
        <v>0.42170000000000002</v>
      </c>
      <c r="D10" s="21"/>
      <c r="E10" s="39" t="s">
        <v>34</v>
      </c>
      <c r="F10" s="40">
        <v>0.42170000000000002</v>
      </c>
      <c r="G10" s="21"/>
      <c r="H10" s="39"/>
      <c r="I10" s="40"/>
      <c r="J10" s="21"/>
      <c r="K10" s="39"/>
      <c r="L10" s="40"/>
    </row>
    <row r="11" spans="1:12" x14ac:dyDescent="0.3">
      <c r="A11" s="36">
        <v>5</v>
      </c>
      <c r="B11" s="39" t="s">
        <v>35</v>
      </c>
      <c r="C11" s="40">
        <v>0.43319999999999997</v>
      </c>
      <c r="D11" s="21"/>
      <c r="E11" s="39" t="s">
        <v>35</v>
      </c>
      <c r="F11" s="40">
        <v>0.43319999999999997</v>
      </c>
      <c r="G11" s="21"/>
      <c r="H11" s="39"/>
      <c r="I11" s="40"/>
      <c r="J11" s="21"/>
      <c r="K11" s="39"/>
      <c r="L11" s="40"/>
    </row>
    <row r="12" spans="1:12" x14ac:dyDescent="0.3">
      <c r="A12" s="36">
        <v>6</v>
      </c>
      <c r="B12" s="39" t="s">
        <v>36</v>
      </c>
      <c r="C12" s="40">
        <v>3.7100000000000001E-2</v>
      </c>
      <c r="D12" s="21"/>
      <c r="E12" s="39" t="s">
        <v>36</v>
      </c>
      <c r="F12" s="40">
        <v>3.7100000000000001E-2</v>
      </c>
      <c r="G12" s="21"/>
      <c r="H12" s="39"/>
      <c r="I12" s="40"/>
      <c r="J12" s="21"/>
      <c r="K12" s="39"/>
      <c r="L12" s="40"/>
    </row>
    <row r="13" spans="1:12" x14ac:dyDescent="0.3">
      <c r="A13" s="36">
        <v>7</v>
      </c>
      <c r="B13" s="39" t="s">
        <v>37</v>
      </c>
      <c r="C13" s="40">
        <v>0</v>
      </c>
      <c r="D13" s="21"/>
      <c r="E13" s="39" t="s">
        <v>37</v>
      </c>
      <c r="F13" s="40">
        <v>0</v>
      </c>
      <c r="G13" s="21"/>
      <c r="H13" s="39"/>
      <c r="I13" s="40"/>
      <c r="J13" s="21"/>
      <c r="K13" s="39"/>
      <c r="L13" s="40"/>
    </row>
    <row r="14" spans="1:12" x14ac:dyDescent="0.3">
      <c r="A14" s="36">
        <v>8</v>
      </c>
      <c r="B14" s="39" t="s">
        <v>38</v>
      </c>
      <c r="C14" s="40">
        <v>2.8199999999999999E-2</v>
      </c>
      <c r="D14" s="21"/>
      <c r="E14" s="39" t="s">
        <v>42</v>
      </c>
      <c r="F14" s="40">
        <v>2.8199999999999999E-2</v>
      </c>
      <c r="G14" s="21"/>
      <c r="H14" s="39"/>
      <c r="I14" s="40"/>
      <c r="J14" s="21"/>
      <c r="K14" s="39"/>
      <c r="L14" s="40"/>
    </row>
    <row r="15" spans="1:12" x14ac:dyDescent="0.3">
      <c r="A15" s="36">
        <v>9</v>
      </c>
      <c r="B15" s="39" t="s">
        <v>39</v>
      </c>
      <c r="C15" s="40">
        <v>2.3699999999999999E-2</v>
      </c>
      <c r="D15" s="21"/>
      <c r="E15" s="39" t="s">
        <v>40</v>
      </c>
      <c r="F15" s="40">
        <v>2.8199999999999999E-2</v>
      </c>
      <c r="G15" s="21"/>
      <c r="H15" s="39"/>
      <c r="I15" s="40"/>
      <c r="J15" s="21"/>
      <c r="K15" s="39"/>
      <c r="L15" s="40"/>
    </row>
    <row r="16" spans="1:12" x14ac:dyDescent="0.3">
      <c r="A16" s="36">
        <v>10</v>
      </c>
      <c r="B16" s="39" t="s">
        <v>40</v>
      </c>
      <c r="C16" s="40">
        <v>2.8199999999999999E-2</v>
      </c>
      <c r="D16" s="21"/>
      <c r="E16" s="39"/>
      <c r="F16" s="40"/>
      <c r="G16" s="21"/>
      <c r="H16" s="39"/>
      <c r="I16" s="40"/>
      <c r="J16" s="21"/>
      <c r="K16" s="39"/>
      <c r="L16" s="40"/>
    </row>
    <row r="17" spans="1:12" x14ac:dyDescent="0.3">
      <c r="A17" s="36">
        <v>11</v>
      </c>
      <c r="B17" s="39" t="s">
        <v>41</v>
      </c>
      <c r="C17" s="40">
        <v>2.8199999999999999E-2</v>
      </c>
      <c r="D17" s="21"/>
      <c r="E17" s="39"/>
      <c r="F17" s="40"/>
      <c r="G17" s="21"/>
      <c r="H17" s="39"/>
      <c r="I17" s="40"/>
      <c r="J17" s="21"/>
      <c r="K17" s="39"/>
      <c r="L17" s="40"/>
    </row>
    <row r="18" spans="1:12" x14ac:dyDescent="0.3">
      <c r="A18" s="36">
        <v>12</v>
      </c>
      <c r="B18" s="39"/>
      <c r="C18" s="40"/>
      <c r="D18" s="21"/>
      <c r="E18" s="39"/>
      <c r="F18" s="40"/>
      <c r="G18" s="21"/>
      <c r="H18" s="39"/>
      <c r="I18" s="40"/>
      <c r="J18" s="21"/>
      <c r="K18" s="39"/>
      <c r="L18" s="40"/>
    </row>
    <row r="19" spans="1:12" x14ac:dyDescent="0.3">
      <c r="A19" s="36">
        <v>13</v>
      </c>
      <c r="B19" s="39"/>
      <c r="C19" s="40"/>
      <c r="D19" s="21"/>
      <c r="E19" s="39"/>
      <c r="F19" s="40"/>
      <c r="G19" s="21"/>
      <c r="H19" s="39"/>
      <c r="I19" s="40"/>
      <c r="J19" s="21"/>
      <c r="K19" s="39"/>
      <c r="L19" s="40"/>
    </row>
    <row r="20" spans="1:12" x14ac:dyDescent="0.3">
      <c r="A20" s="36">
        <v>14</v>
      </c>
      <c r="B20" s="39"/>
      <c r="C20" s="40"/>
      <c r="D20" s="21"/>
      <c r="E20" s="39"/>
      <c r="F20" s="40"/>
      <c r="G20" s="21"/>
      <c r="H20" s="39"/>
      <c r="I20" s="40"/>
      <c r="J20" s="21"/>
      <c r="K20" s="39"/>
      <c r="L20" s="40"/>
    </row>
    <row r="21" spans="1:12" x14ac:dyDescent="0.3">
      <c r="A21" s="36">
        <v>15</v>
      </c>
      <c r="B21" s="39"/>
      <c r="C21" s="40"/>
      <c r="D21" s="21"/>
      <c r="E21" s="39"/>
      <c r="F21" s="40"/>
      <c r="G21" s="21"/>
      <c r="H21" s="39"/>
      <c r="I21" s="40"/>
      <c r="J21" s="21"/>
      <c r="K21" s="39"/>
      <c r="L21" s="40"/>
    </row>
    <row r="22" spans="1:12" x14ac:dyDescent="0.3">
      <c r="A22" s="36">
        <v>16</v>
      </c>
      <c r="B22" s="39"/>
      <c r="C22" s="40"/>
      <c r="D22" s="21"/>
      <c r="E22" s="39"/>
      <c r="F22" s="40"/>
      <c r="G22" s="21"/>
      <c r="H22" s="39"/>
      <c r="I22" s="40"/>
      <c r="J22" s="21"/>
      <c r="K22" s="39"/>
      <c r="L22" s="40"/>
    </row>
    <row r="23" spans="1:12" x14ac:dyDescent="0.3">
      <c r="A23" s="36">
        <v>17</v>
      </c>
      <c r="B23" s="39"/>
      <c r="C23" s="40"/>
      <c r="D23" s="21"/>
      <c r="E23" s="39"/>
      <c r="F23" s="40"/>
      <c r="G23" s="21"/>
      <c r="H23" s="39"/>
      <c r="I23" s="40"/>
      <c r="J23" s="21"/>
      <c r="K23" s="39"/>
      <c r="L23" s="40"/>
    </row>
    <row r="24" spans="1:12" x14ac:dyDescent="0.3">
      <c r="A24" s="36">
        <v>18</v>
      </c>
      <c r="B24" s="39"/>
      <c r="C24" s="40"/>
      <c r="D24" s="21"/>
      <c r="E24" s="39"/>
      <c r="F24" s="40"/>
      <c r="G24" s="21"/>
      <c r="H24" s="39"/>
      <c r="I24" s="40"/>
      <c r="J24" s="21"/>
      <c r="K24" s="39"/>
      <c r="L24" s="40"/>
    </row>
    <row r="25" spans="1:12" x14ac:dyDescent="0.3">
      <c r="A25" s="36">
        <v>19</v>
      </c>
      <c r="B25" s="39"/>
      <c r="C25" s="40"/>
      <c r="D25" s="21"/>
      <c r="E25" s="39"/>
      <c r="F25" s="40"/>
      <c r="G25" s="21"/>
      <c r="H25" s="39"/>
      <c r="I25" s="40"/>
      <c r="J25" s="21"/>
      <c r="K25" s="39"/>
      <c r="L25" s="40"/>
    </row>
    <row r="26" spans="1:12" x14ac:dyDescent="0.3">
      <c r="A26" s="36">
        <v>20</v>
      </c>
      <c r="B26" s="39"/>
      <c r="C26" s="40"/>
      <c r="D26" s="21"/>
      <c r="E26" s="39"/>
      <c r="F26" s="40"/>
      <c r="G26" s="21"/>
      <c r="H26" s="39"/>
      <c r="I26" s="40"/>
      <c r="J26" s="21"/>
      <c r="K26" s="39"/>
      <c r="L26" s="40"/>
    </row>
    <row r="27" spans="1:12" x14ac:dyDescent="0.3">
      <c r="A27" s="36">
        <v>21</v>
      </c>
      <c r="B27" s="39"/>
      <c r="C27" s="40"/>
      <c r="D27" s="21"/>
      <c r="E27" s="39"/>
      <c r="F27" s="40"/>
      <c r="G27" s="21"/>
      <c r="H27" s="39"/>
      <c r="I27" s="40"/>
      <c r="J27" s="21"/>
      <c r="K27" s="39"/>
      <c r="L27" s="40"/>
    </row>
    <row r="28" spans="1:12" x14ac:dyDescent="0.3">
      <c r="A28" s="36">
        <v>22</v>
      </c>
      <c r="B28" s="39"/>
      <c r="C28" s="40"/>
      <c r="D28" s="21"/>
      <c r="E28" s="39"/>
      <c r="F28" s="40"/>
      <c r="G28" s="21"/>
      <c r="H28" s="39"/>
      <c r="I28" s="40"/>
      <c r="J28" s="21"/>
      <c r="K28" s="39"/>
      <c r="L28" s="40"/>
    </row>
    <row r="29" spans="1:12" x14ac:dyDescent="0.3">
      <c r="A29" s="36">
        <v>23</v>
      </c>
      <c r="B29" s="39"/>
      <c r="C29" s="40"/>
      <c r="D29" s="21"/>
      <c r="E29" s="39"/>
      <c r="F29" s="40"/>
      <c r="G29" s="21"/>
      <c r="H29" s="39"/>
      <c r="I29" s="40"/>
      <c r="J29" s="21"/>
      <c r="K29" s="39"/>
      <c r="L29" s="40"/>
    </row>
    <row r="30" spans="1:12" x14ac:dyDescent="0.3">
      <c r="A30" s="36">
        <v>24</v>
      </c>
      <c r="B30" s="39"/>
      <c r="C30" s="40"/>
      <c r="D30" s="21"/>
      <c r="E30" s="39"/>
      <c r="F30" s="40"/>
      <c r="G30" s="21"/>
      <c r="H30" s="39"/>
      <c r="I30" s="40"/>
      <c r="J30" s="21"/>
      <c r="K30" s="39"/>
      <c r="L30" s="40"/>
    </row>
    <row r="31" spans="1:12" x14ac:dyDescent="0.3">
      <c r="A31" s="36">
        <v>25</v>
      </c>
      <c r="B31" s="39"/>
      <c r="C31" s="40"/>
      <c r="D31" s="21"/>
      <c r="E31" s="39"/>
      <c r="F31" s="40"/>
      <c r="G31" s="21"/>
      <c r="H31" s="39"/>
      <c r="I31" s="40"/>
      <c r="J31" s="21"/>
      <c r="K31" s="39"/>
      <c r="L31" s="40"/>
    </row>
    <row r="32" spans="1:12" x14ac:dyDescent="0.3">
      <c r="A32" s="36">
        <v>26</v>
      </c>
      <c r="B32" s="39"/>
      <c r="C32" s="40"/>
      <c r="D32" s="21"/>
      <c r="E32" s="39"/>
      <c r="F32" s="40"/>
      <c r="G32" s="21"/>
      <c r="H32" s="39"/>
      <c r="I32" s="40"/>
      <c r="J32" s="21"/>
      <c r="K32" s="39"/>
      <c r="L32" s="40"/>
    </row>
    <row r="33" spans="1:12" x14ac:dyDescent="0.3">
      <c r="A33" s="36">
        <v>27</v>
      </c>
      <c r="B33" s="39"/>
      <c r="C33" s="40"/>
      <c r="D33" s="21"/>
      <c r="E33" s="39"/>
      <c r="F33" s="40"/>
      <c r="G33" s="21"/>
      <c r="H33" s="39"/>
      <c r="I33" s="40"/>
      <c r="J33" s="21"/>
      <c r="K33" s="39"/>
      <c r="L33" s="40"/>
    </row>
    <row r="34" spans="1:12" x14ac:dyDescent="0.3">
      <c r="A34" s="36">
        <v>28</v>
      </c>
      <c r="B34" s="39"/>
      <c r="C34" s="40"/>
      <c r="D34" s="21"/>
      <c r="E34" s="39"/>
      <c r="F34" s="40"/>
      <c r="G34" s="21"/>
      <c r="H34" s="39"/>
      <c r="I34" s="40"/>
      <c r="J34" s="21"/>
      <c r="K34" s="39"/>
      <c r="L34" s="40"/>
    </row>
    <row r="35" spans="1:12" x14ac:dyDescent="0.3">
      <c r="A35" s="36">
        <v>29</v>
      </c>
      <c r="B35" s="39"/>
      <c r="C35" s="40"/>
      <c r="D35" s="21"/>
      <c r="E35" s="39"/>
      <c r="F35" s="40"/>
      <c r="G35" s="21"/>
      <c r="H35" s="39"/>
      <c r="I35" s="40"/>
      <c r="J35" s="21"/>
      <c r="K35" s="39"/>
      <c r="L35" s="40"/>
    </row>
    <row r="36" spans="1:12" x14ac:dyDescent="0.3">
      <c r="A36" s="36">
        <v>30</v>
      </c>
      <c r="B36" s="39"/>
      <c r="C36" s="40"/>
      <c r="D36" s="21"/>
      <c r="E36" s="39"/>
      <c r="F36" s="40"/>
      <c r="G36" s="21"/>
      <c r="H36" s="39"/>
      <c r="I36" s="40"/>
      <c r="J36" s="21"/>
      <c r="K36" s="39"/>
      <c r="L36" s="40"/>
    </row>
    <row r="37" spans="1:12" x14ac:dyDescent="0.3">
      <c r="A37" s="36">
        <v>31</v>
      </c>
      <c r="B37" s="39"/>
      <c r="C37" s="40"/>
      <c r="D37" s="21"/>
      <c r="E37" s="39"/>
      <c r="F37" s="40"/>
      <c r="G37" s="21"/>
      <c r="H37" s="39"/>
      <c r="I37" s="40"/>
      <c r="J37" s="21"/>
      <c r="K37" s="39"/>
      <c r="L37" s="40"/>
    </row>
    <row r="38" spans="1:12" x14ac:dyDescent="0.3">
      <c r="A38" s="36">
        <v>32</v>
      </c>
      <c r="B38" s="39"/>
      <c r="C38" s="40"/>
      <c r="D38" s="21"/>
      <c r="E38" s="39"/>
      <c r="F38" s="40"/>
      <c r="G38" s="21"/>
      <c r="H38" s="39"/>
      <c r="I38" s="40"/>
      <c r="J38" s="21"/>
      <c r="K38" s="39"/>
      <c r="L38" s="40"/>
    </row>
    <row r="39" spans="1:12" x14ac:dyDescent="0.3">
      <c r="A39" s="36">
        <v>33</v>
      </c>
      <c r="B39" s="39"/>
      <c r="C39" s="40"/>
      <c r="D39" s="21"/>
      <c r="E39" s="39"/>
      <c r="F39" s="40"/>
      <c r="G39" s="21"/>
      <c r="H39" s="39"/>
      <c r="I39" s="40"/>
      <c r="J39" s="21"/>
      <c r="K39" s="39"/>
      <c r="L39" s="40"/>
    </row>
    <row r="40" spans="1:12" x14ac:dyDescent="0.3">
      <c r="A40" s="36">
        <v>34</v>
      </c>
      <c r="B40" s="39"/>
      <c r="C40" s="40"/>
      <c r="D40" s="21"/>
      <c r="E40" s="39"/>
      <c r="F40" s="40"/>
      <c r="G40" s="21"/>
      <c r="H40" s="39"/>
      <c r="I40" s="40"/>
      <c r="J40" s="21"/>
      <c r="K40" s="39"/>
      <c r="L40" s="40"/>
    </row>
    <row r="41" spans="1:12" x14ac:dyDescent="0.3">
      <c r="A41" s="36">
        <v>35</v>
      </c>
      <c r="B41" s="39"/>
      <c r="C41" s="40"/>
      <c r="D41" s="21"/>
      <c r="E41" s="39"/>
      <c r="F41" s="40"/>
      <c r="G41" s="21"/>
      <c r="H41" s="39"/>
      <c r="I41" s="40"/>
      <c r="J41" s="21"/>
      <c r="K41" s="39"/>
      <c r="L41" s="40"/>
    </row>
    <row r="42" spans="1:12" x14ac:dyDescent="0.3">
      <c r="A42" s="36">
        <v>36</v>
      </c>
      <c r="B42" s="39"/>
      <c r="C42" s="40"/>
      <c r="D42" s="21"/>
      <c r="E42" s="39"/>
      <c r="F42" s="40"/>
      <c r="G42" s="21"/>
      <c r="H42" s="39"/>
      <c r="I42" s="40"/>
      <c r="J42" s="21"/>
      <c r="K42" s="39"/>
      <c r="L42" s="40"/>
    </row>
    <row r="43" spans="1:12" x14ac:dyDescent="0.3">
      <c r="A43" s="36">
        <v>37</v>
      </c>
      <c r="B43" s="39"/>
      <c r="C43" s="40"/>
      <c r="D43" s="21"/>
      <c r="E43" s="39"/>
      <c r="F43" s="40"/>
      <c r="G43" s="21"/>
      <c r="H43" s="39"/>
      <c r="I43" s="40"/>
      <c r="J43" s="21"/>
      <c r="K43" s="39"/>
      <c r="L43" s="40"/>
    </row>
    <row r="44" spans="1:12" x14ac:dyDescent="0.3">
      <c r="A44" s="36">
        <v>38</v>
      </c>
      <c r="B44" s="39"/>
      <c r="C44" s="40"/>
      <c r="D44" s="21"/>
      <c r="E44" s="39"/>
      <c r="F44" s="40"/>
      <c r="G44" s="21"/>
      <c r="H44" s="39"/>
      <c r="I44" s="40"/>
      <c r="J44" s="21"/>
      <c r="K44" s="39"/>
      <c r="L44" s="40"/>
    </row>
    <row r="45" spans="1:12" x14ac:dyDescent="0.3">
      <c r="A45" s="36">
        <v>39</v>
      </c>
      <c r="B45" s="39"/>
      <c r="C45" s="40"/>
      <c r="D45" s="21"/>
      <c r="E45" s="39"/>
      <c r="F45" s="40"/>
      <c r="G45" s="21"/>
      <c r="H45" s="39"/>
      <c r="I45" s="40"/>
      <c r="J45" s="21"/>
      <c r="K45" s="39"/>
      <c r="L45" s="40"/>
    </row>
    <row r="46" spans="1:12" x14ac:dyDescent="0.3">
      <c r="A46" s="36">
        <v>40</v>
      </c>
      <c r="B46" s="39"/>
      <c r="C46" s="40"/>
      <c r="D46" s="21"/>
      <c r="E46" s="39"/>
      <c r="F46" s="40"/>
      <c r="G46" s="21"/>
      <c r="H46" s="39"/>
      <c r="I46" s="40"/>
      <c r="J46" s="21"/>
      <c r="K46" s="39"/>
      <c r="L46" s="40"/>
    </row>
    <row r="47" spans="1:12" x14ac:dyDescent="0.3">
      <c r="A47" s="36">
        <v>41</v>
      </c>
      <c r="B47" s="39"/>
      <c r="C47" s="40"/>
      <c r="D47" s="21"/>
      <c r="E47" s="39"/>
      <c r="F47" s="40"/>
      <c r="G47" s="21"/>
      <c r="H47" s="39"/>
      <c r="I47" s="40"/>
      <c r="J47" s="21"/>
      <c r="K47" s="39"/>
      <c r="L47" s="40"/>
    </row>
    <row r="48" spans="1:12" x14ac:dyDescent="0.3">
      <c r="A48" s="36">
        <v>42</v>
      </c>
      <c r="B48" s="39"/>
      <c r="C48" s="40"/>
      <c r="D48" s="21"/>
      <c r="E48" s="39"/>
      <c r="F48" s="40"/>
      <c r="G48" s="21"/>
      <c r="H48" s="39"/>
      <c r="I48" s="40"/>
      <c r="J48" s="21"/>
      <c r="K48" s="39"/>
      <c r="L48" s="40"/>
    </row>
    <row r="49" spans="1:12" x14ac:dyDescent="0.3">
      <c r="A49" s="36">
        <v>43</v>
      </c>
      <c r="B49" s="39"/>
      <c r="C49" s="40"/>
      <c r="D49" s="21"/>
      <c r="E49" s="39"/>
      <c r="F49" s="40"/>
      <c r="G49" s="21"/>
      <c r="H49" s="39"/>
      <c r="I49" s="40"/>
      <c r="J49" s="21"/>
      <c r="K49" s="39"/>
      <c r="L49" s="40"/>
    </row>
    <row r="50" spans="1:12" x14ac:dyDescent="0.3">
      <c r="A50" s="36">
        <v>44</v>
      </c>
      <c r="B50" s="39"/>
      <c r="C50" s="40"/>
      <c r="D50" s="21"/>
      <c r="E50" s="39"/>
      <c r="F50" s="40"/>
      <c r="G50" s="21"/>
      <c r="H50" s="39"/>
      <c r="I50" s="40"/>
      <c r="J50" s="21"/>
      <c r="K50" s="39"/>
      <c r="L50" s="40"/>
    </row>
    <row r="51" spans="1:12" x14ac:dyDescent="0.3">
      <c r="A51" s="36">
        <v>45</v>
      </c>
      <c r="B51" s="39"/>
      <c r="C51" s="40"/>
      <c r="D51" s="21"/>
      <c r="E51" s="39"/>
      <c r="F51" s="40"/>
      <c r="G51" s="21"/>
      <c r="H51" s="39"/>
      <c r="I51" s="40"/>
      <c r="J51" s="21"/>
      <c r="K51" s="39"/>
      <c r="L51" s="40"/>
    </row>
    <row r="52" spans="1:12" x14ac:dyDescent="0.3">
      <c r="A52" s="36">
        <v>46</v>
      </c>
      <c r="B52" s="39"/>
      <c r="C52" s="40"/>
      <c r="D52" s="21"/>
      <c r="E52" s="39"/>
      <c r="F52" s="40"/>
      <c r="G52" s="21"/>
      <c r="H52" s="39"/>
      <c r="I52" s="40"/>
      <c r="J52" s="21"/>
      <c r="K52" s="39"/>
      <c r="L52" s="40"/>
    </row>
    <row r="53" spans="1:12" x14ac:dyDescent="0.3">
      <c r="A53" s="36">
        <v>47</v>
      </c>
      <c r="B53" s="39"/>
      <c r="C53" s="40"/>
      <c r="D53" s="21"/>
      <c r="E53" s="39"/>
      <c r="F53" s="40"/>
      <c r="G53" s="21"/>
      <c r="H53" s="39"/>
      <c r="I53" s="40"/>
      <c r="J53" s="21"/>
      <c r="K53" s="39"/>
      <c r="L53" s="40"/>
    </row>
    <row r="54" spans="1:12" x14ac:dyDescent="0.3">
      <c r="A54" s="36">
        <v>48</v>
      </c>
      <c r="B54" s="39"/>
      <c r="C54" s="40"/>
      <c r="D54" s="21"/>
      <c r="E54" s="39"/>
      <c r="F54" s="40"/>
      <c r="G54" s="21"/>
      <c r="H54" s="39"/>
      <c r="I54" s="40"/>
      <c r="J54" s="21"/>
      <c r="K54" s="39"/>
      <c r="L54" s="40"/>
    </row>
    <row r="55" spans="1:12" x14ac:dyDescent="0.3">
      <c r="A55" s="36">
        <v>49</v>
      </c>
      <c r="B55" s="39"/>
      <c r="C55" s="40"/>
      <c r="D55" s="21"/>
      <c r="E55" s="39"/>
      <c r="F55" s="40"/>
      <c r="G55" s="21"/>
      <c r="H55" s="39"/>
      <c r="I55" s="40"/>
      <c r="J55" s="21"/>
      <c r="K55" s="39"/>
      <c r="L55" s="40"/>
    </row>
    <row r="56" spans="1:12" ht="15" thickBot="1" x14ac:dyDescent="0.35">
      <c r="A56" s="36">
        <v>50</v>
      </c>
      <c r="B56" s="41"/>
      <c r="C56" s="42"/>
      <c r="D56" s="21"/>
      <c r="E56" s="41"/>
      <c r="F56" s="42"/>
      <c r="G56" s="21"/>
      <c r="H56" s="41"/>
      <c r="I56" s="42"/>
      <c r="J56" s="21"/>
      <c r="K56" s="41"/>
      <c r="L56" s="42"/>
    </row>
  </sheetData>
  <sheetProtection formatCells="0"/>
  <mergeCells count="10">
    <mergeCell ref="K5:L5"/>
    <mergeCell ref="D1:F1"/>
    <mergeCell ref="D2:F2"/>
    <mergeCell ref="B5:C5"/>
    <mergeCell ref="E5:F5"/>
    <mergeCell ref="H5:I5"/>
    <mergeCell ref="A1:C1"/>
    <mergeCell ref="A2:C2"/>
    <mergeCell ref="A3:C3"/>
    <mergeCell ref="D3:F3"/>
  </mergeCells>
  <printOptions horizontalCentered="1"/>
  <pageMargins left="0.25" right="0.25" top="0.75" bottom="0.75" header="0.3" footer="0.3"/>
  <pageSetup scale="60" fitToHeight="0" orientation="landscape" r:id="rId1"/>
  <headerFooter>
    <oddHeader>&amp;L&amp;"Arial,Regular"&amp;9Office of General Services
NYS Procurement&amp;C&amp;"Arial,Regular"&amp;9Group 73600 Solicitation 22802
Information Technology Umbrella Contract - Manufacturer Based (Statewide)&amp;R&amp;"Arial,Regular"&amp;9Appendix E Contract Pricing Modification
&amp;A</oddHeader>
    <oddFooter>&amp;L&amp;"Arial,Regular"&amp;10Contract Number&amp;C&amp;"Arial,Regular"&amp;10Contractor&amp;R&amp;"Arial,Regular"&amp;10Page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0000"/>
    <pageSetUpPr autoPageBreaks="0"/>
  </sheetPr>
  <dimension ref="A1:O2109"/>
  <sheetViews>
    <sheetView showGridLines="0" zoomScaleNormal="100" zoomScaleSheetLayoutView="100" workbookViewId="0">
      <pane xSplit="2" ySplit="5" topLeftCell="C6" activePane="bottomRight" state="frozen"/>
      <selection pane="topRight" activeCell="C1" sqref="C1"/>
      <selection pane="bottomLeft" activeCell="A6" sqref="A6"/>
      <selection pane="bottomRight" activeCell="C6" sqref="C6"/>
    </sheetView>
  </sheetViews>
  <sheetFormatPr defaultColWidth="9.109375" defaultRowHeight="11.4" x14ac:dyDescent="0.2"/>
  <cols>
    <col min="1" max="1" width="1.6640625" style="1" customWidth="1"/>
    <col min="2" max="2" width="8.6640625" style="2" customWidth="1"/>
    <col min="3" max="3" width="24.109375" style="2" customWidth="1"/>
    <col min="4" max="4" width="47.88671875" style="2" customWidth="1"/>
    <col min="5" max="5" width="25" style="2" customWidth="1"/>
    <col min="6" max="6" width="15.5546875" style="2" customWidth="1"/>
    <col min="7" max="8" width="11.6640625" style="2" customWidth="1"/>
    <col min="9" max="9" width="9.6640625" style="9" customWidth="1"/>
    <col min="10" max="10" width="11.88671875" style="3" customWidth="1"/>
    <col min="11" max="11" width="10.33203125" style="10" customWidth="1"/>
    <col min="12" max="12" width="10.33203125" style="7" customWidth="1"/>
    <col min="13" max="13" width="12.6640625" style="3" bestFit="1" customWidth="1"/>
    <col min="14" max="14" width="10.33203125" style="7" customWidth="1"/>
    <col min="15" max="15" width="14" style="3" customWidth="1"/>
    <col min="16" max="16384" width="9.109375" style="1"/>
  </cols>
  <sheetData>
    <row r="1" spans="1:15" s="24" customFormat="1" ht="12.75" customHeight="1" x14ac:dyDescent="0.2">
      <c r="B1" s="73" t="s">
        <v>28</v>
      </c>
      <c r="C1" s="74"/>
      <c r="D1" s="33" t="s">
        <v>29</v>
      </c>
      <c r="E1" s="52" t="s">
        <v>25</v>
      </c>
      <c r="F1" s="53">
        <f>COUNTA(E6:E16015)</f>
        <v>2104</v>
      </c>
      <c r="G1" s="26"/>
      <c r="H1" s="26"/>
      <c r="I1" s="26"/>
      <c r="J1" s="26"/>
      <c r="K1" s="26"/>
      <c r="L1" s="26"/>
      <c r="M1" s="26"/>
      <c r="N1" s="26"/>
      <c r="O1" s="26"/>
    </row>
    <row r="2" spans="1:15" s="24" customFormat="1" ht="13.2" x14ac:dyDescent="0.2">
      <c r="A2" s="26"/>
      <c r="B2" s="77" t="s">
        <v>21</v>
      </c>
      <c r="C2" s="78"/>
      <c r="D2" s="34" t="s">
        <v>30</v>
      </c>
      <c r="E2" s="25"/>
      <c r="F2" s="26"/>
      <c r="G2" s="26"/>
      <c r="H2" s="26"/>
      <c r="I2" s="26"/>
      <c r="J2" s="26"/>
      <c r="K2" s="26"/>
      <c r="L2" s="26"/>
      <c r="M2" s="26"/>
      <c r="N2" s="26"/>
      <c r="O2" s="26"/>
    </row>
    <row r="3" spans="1:15" s="26" customFormat="1" ht="13.5" customHeight="1" thickBot="1" x14ac:dyDescent="0.25">
      <c r="B3" s="75" t="s">
        <v>22</v>
      </c>
      <c r="C3" s="76"/>
      <c r="D3" s="43">
        <v>44026</v>
      </c>
      <c r="E3" s="25"/>
    </row>
    <row r="4" spans="1:15" s="26" customFormat="1" ht="15.6" x14ac:dyDescent="0.3">
      <c r="B4" s="27"/>
      <c r="C4" s="27"/>
      <c r="D4" s="27"/>
      <c r="E4" s="27"/>
      <c r="F4" s="8"/>
      <c r="G4" s="4"/>
      <c r="I4" s="28"/>
      <c r="K4" s="29"/>
      <c r="L4" s="6"/>
      <c r="M4" s="5"/>
      <c r="N4" s="6"/>
      <c r="O4" s="5"/>
    </row>
    <row r="5" spans="1:15" s="24" customFormat="1" ht="60" x14ac:dyDescent="0.25">
      <c r="B5" s="30" t="s">
        <v>2</v>
      </c>
      <c r="C5" s="30" t="s">
        <v>7</v>
      </c>
      <c r="D5" s="30" t="s">
        <v>8</v>
      </c>
      <c r="E5" s="19" t="s">
        <v>20</v>
      </c>
      <c r="F5" s="19" t="s">
        <v>12</v>
      </c>
      <c r="G5" s="19" t="s">
        <v>10</v>
      </c>
      <c r="H5" s="19" t="s">
        <v>0</v>
      </c>
      <c r="I5" s="19" t="s">
        <v>9</v>
      </c>
      <c r="J5" s="31" t="s">
        <v>1</v>
      </c>
      <c r="K5" s="19" t="s">
        <v>26</v>
      </c>
      <c r="L5" s="19" t="s">
        <v>19</v>
      </c>
      <c r="M5" s="32" t="s">
        <v>5</v>
      </c>
      <c r="N5" s="32" t="s">
        <v>4</v>
      </c>
      <c r="O5" s="32" t="s">
        <v>6</v>
      </c>
    </row>
    <row r="6" spans="1:15" ht="22.8" x14ac:dyDescent="0.2">
      <c r="B6" s="44">
        <v>1</v>
      </c>
      <c r="C6" s="45" t="s">
        <v>44</v>
      </c>
      <c r="D6" s="45" t="s">
        <v>44</v>
      </c>
      <c r="E6" s="45" t="s">
        <v>35</v>
      </c>
      <c r="F6" s="45" t="s">
        <v>45</v>
      </c>
      <c r="G6" s="46" t="s">
        <v>17</v>
      </c>
      <c r="H6" s="46" t="s">
        <v>46</v>
      </c>
      <c r="I6" s="47" t="s">
        <v>47</v>
      </c>
      <c r="J6" s="48">
        <v>315</v>
      </c>
      <c r="K6" s="49">
        <v>0.43320000000000003</v>
      </c>
      <c r="L6" s="50"/>
      <c r="M6" s="51">
        <f>IF($J6="","",IF($L6="",$J6*(1-$K6),IF(L6&lt;K6,"Discount Error",J6*(1-$L6))))</f>
        <v>178.542</v>
      </c>
      <c r="N6" s="50"/>
      <c r="O6" s="51" t="str">
        <f>IF(M6="Discount Error","Error",IF($N6="","",IF(J6*(1-N6)&gt;M6,"Discount Error",($J6*(1-$N6)))))</f>
        <v/>
      </c>
    </row>
    <row r="7" spans="1:15" ht="22.8" x14ac:dyDescent="0.2">
      <c r="B7" s="44">
        <v>2</v>
      </c>
      <c r="C7" s="45" t="s">
        <v>48</v>
      </c>
      <c r="D7" s="45" t="s">
        <v>49</v>
      </c>
      <c r="E7" s="45" t="s">
        <v>35</v>
      </c>
      <c r="F7" s="45" t="s">
        <v>50</v>
      </c>
      <c r="G7" s="46" t="s">
        <v>17</v>
      </c>
      <c r="H7" s="46" t="s">
        <v>46</v>
      </c>
      <c r="I7" s="47" t="s">
        <v>47</v>
      </c>
      <c r="J7" s="48">
        <v>1470</v>
      </c>
      <c r="K7" s="49">
        <v>0.43320000000000003</v>
      </c>
      <c r="L7" s="50"/>
      <c r="M7" s="54">
        <f t="shared" ref="M7:M70" si="0">IF($J7="","",IF($L7="",$J7*(1-$K7),IF(L7&lt;K7,"Discount Error",J7*(1-$L7))))</f>
        <v>833.19599999999991</v>
      </c>
      <c r="N7" s="50"/>
      <c r="O7" s="54" t="str">
        <f t="shared" ref="O7:O70" si="1">IF(M7="Discount Error","Error",IF($N7="","",IF(J7*(1-N7)&gt;M7,"Discount Error",($J7*(1-$N7)))))</f>
        <v/>
      </c>
    </row>
    <row r="8" spans="1:15" ht="22.8" x14ac:dyDescent="0.2">
      <c r="B8" s="44">
        <v>3</v>
      </c>
      <c r="C8" s="45" t="s">
        <v>51</v>
      </c>
      <c r="D8" s="45" t="s">
        <v>49</v>
      </c>
      <c r="E8" s="45" t="s">
        <v>35</v>
      </c>
      <c r="F8" s="45" t="s">
        <v>52</v>
      </c>
      <c r="G8" s="46" t="s">
        <v>17</v>
      </c>
      <c r="H8" s="46" t="s">
        <v>46</v>
      </c>
      <c r="I8" s="47" t="s">
        <v>47</v>
      </c>
      <c r="J8" s="48">
        <v>657</v>
      </c>
      <c r="K8" s="49">
        <v>0.43320000000000003</v>
      </c>
      <c r="L8" s="50"/>
      <c r="M8" s="54">
        <f t="shared" si="0"/>
        <v>372.38759999999996</v>
      </c>
      <c r="N8" s="50"/>
      <c r="O8" s="54" t="str">
        <f t="shared" si="1"/>
        <v/>
      </c>
    </row>
    <row r="9" spans="1:15" ht="22.8" x14ac:dyDescent="0.2">
      <c r="B9" s="44">
        <v>4</v>
      </c>
      <c r="C9" s="45" t="s">
        <v>53</v>
      </c>
      <c r="D9" s="45" t="s">
        <v>49</v>
      </c>
      <c r="E9" s="45" t="s">
        <v>35</v>
      </c>
      <c r="F9" s="45" t="s">
        <v>54</v>
      </c>
      <c r="G9" s="46" t="s">
        <v>17</v>
      </c>
      <c r="H9" s="46" t="s">
        <v>46</v>
      </c>
      <c r="I9" s="47" t="s">
        <v>47</v>
      </c>
      <c r="J9" s="48">
        <v>1392</v>
      </c>
      <c r="K9" s="49">
        <v>0.43320000000000003</v>
      </c>
      <c r="L9" s="50"/>
      <c r="M9" s="54">
        <f t="shared" si="0"/>
        <v>788.98559999999998</v>
      </c>
      <c r="N9" s="50"/>
      <c r="O9" s="54" t="str">
        <f t="shared" si="1"/>
        <v/>
      </c>
    </row>
    <row r="10" spans="1:15" ht="22.8" x14ac:dyDescent="0.2">
      <c r="B10" s="44">
        <v>5</v>
      </c>
      <c r="C10" s="45" t="s">
        <v>55</v>
      </c>
      <c r="D10" s="45" t="s">
        <v>56</v>
      </c>
      <c r="E10" s="45" t="s">
        <v>35</v>
      </c>
      <c r="F10" s="45" t="s">
        <v>57</v>
      </c>
      <c r="G10" s="46" t="s">
        <v>17</v>
      </c>
      <c r="H10" s="46" t="s">
        <v>46</v>
      </c>
      <c r="I10" s="47">
        <v>5</v>
      </c>
      <c r="J10" s="48">
        <v>40</v>
      </c>
      <c r="K10" s="49">
        <v>0.43320000000000003</v>
      </c>
      <c r="L10" s="50"/>
      <c r="M10" s="54">
        <f t="shared" si="0"/>
        <v>22.671999999999997</v>
      </c>
      <c r="N10" s="50"/>
      <c r="O10" s="54" t="str">
        <f t="shared" si="1"/>
        <v/>
      </c>
    </row>
    <row r="11" spans="1:15" ht="22.8" x14ac:dyDescent="0.2">
      <c r="B11" s="44">
        <v>6</v>
      </c>
      <c r="C11" s="45" t="s">
        <v>58</v>
      </c>
      <c r="D11" s="45" t="s">
        <v>56</v>
      </c>
      <c r="E11" s="45" t="s">
        <v>35</v>
      </c>
      <c r="F11" s="45" t="s">
        <v>59</v>
      </c>
      <c r="G11" s="46" t="s">
        <v>17</v>
      </c>
      <c r="H11" s="46" t="s">
        <v>46</v>
      </c>
      <c r="I11" s="47">
        <v>50</v>
      </c>
      <c r="J11" s="48">
        <v>105</v>
      </c>
      <c r="K11" s="49">
        <v>0.43320000000000003</v>
      </c>
      <c r="L11" s="50"/>
      <c r="M11" s="54">
        <f t="shared" si="0"/>
        <v>59.513999999999996</v>
      </c>
      <c r="N11" s="50"/>
      <c r="O11" s="54" t="str">
        <f t="shared" si="1"/>
        <v/>
      </c>
    </row>
    <row r="12" spans="1:15" ht="22.8" x14ac:dyDescent="0.2">
      <c r="B12" s="44">
        <v>7</v>
      </c>
      <c r="C12" s="45" t="s">
        <v>60</v>
      </c>
      <c r="D12" s="45" t="s">
        <v>60</v>
      </c>
      <c r="E12" s="45" t="s">
        <v>35</v>
      </c>
      <c r="F12" s="45" t="s">
        <v>61</v>
      </c>
      <c r="G12" s="46" t="s">
        <v>17</v>
      </c>
      <c r="H12" s="46" t="s">
        <v>46</v>
      </c>
      <c r="I12" s="47" t="s">
        <v>47</v>
      </c>
      <c r="J12" s="48">
        <v>184</v>
      </c>
      <c r="K12" s="49">
        <v>0.43320000000000003</v>
      </c>
      <c r="L12" s="50"/>
      <c r="M12" s="54">
        <f t="shared" si="0"/>
        <v>104.29119999999999</v>
      </c>
      <c r="N12" s="50"/>
      <c r="O12" s="54" t="str">
        <f t="shared" si="1"/>
        <v/>
      </c>
    </row>
    <row r="13" spans="1:15" ht="22.8" x14ac:dyDescent="0.2">
      <c r="B13" s="44">
        <v>8</v>
      </c>
      <c r="C13" s="45" t="s">
        <v>62</v>
      </c>
      <c r="D13" s="45" t="s">
        <v>62</v>
      </c>
      <c r="E13" s="45" t="s">
        <v>35</v>
      </c>
      <c r="F13" s="45" t="s">
        <v>63</v>
      </c>
      <c r="G13" s="46" t="s">
        <v>17</v>
      </c>
      <c r="H13" s="46" t="s">
        <v>46</v>
      </c>
      <c r="I13" s="47" t="s">
        <v>47</v>
      </c>
      <c r="J13" s="48">
        <v>184</v>
      </c>
      <c r="K13" s="49">
        <v>0.43320000000000003</v>
      </c>
      <c r="L13" s="50"/>
      <c r="M13" s="54">
        <f t="shared" si="0"/>
        <v>104.29119999999999</v>
      </c>
      <c r="N13" s="50"/>
      <c r="O13" s="54" t="str">
        <f t="shared" si="1"/>
        <v/>
      </c>
    </row>
    <row r="14" spans="1:15" ht="22.8" x14ac:dyDescent="0.2">
      <c r="B14" s="44">
        <v>9</v>
      </c>
      <c r="C14" s="45" t="s">
        <v>64</v>
      </c>
      <c r="D14" s="45" t="s">
        <v>49</v>
      </c>
      <c r="E14" s="45" t="s">
        <v>35</v>
      </c>
      <c r="F14" s="45" t="s">
        <v>65</v>
      </c>
      <c r="G14" s="46" t="s">
        <v>17</v>
      </c>
      <c r="H14" s="46" t="s">
        <v>46</v>
      </c>
      <c r="I14" s="47" t="s">
        <v>47</v>
      </c>
      <c r="J14" s="48">
        <v>1260</v>
      </c>
      <c r="K14" s="49">
        <v>0.43320000000000003</v>
      </c>
      <c r="L14" s="50"/>
      <c r="M14" s="54">
        <f t="shared" si="0"/>
        <v>714.16800000000001</v>
      </c>
      <c r="N14" s="50"/>
      <c r="O14" s="54" t="str">
        <f t="shared" si="1"/>
        <v/>
      </c>
    </row>
    <row r="15" spans="1:15" ht="22.8" x14ac:dyDescent="0.2">
      <c r="B15" s="44">
        <v>10</v>
      </c>
      <c r="C15" s="45" t="s">
        <v>66</v>
      </c>
      <c r="D15" s="45" t="s">
        <v>49</v>
      </c>
      <c r="E15" s="45" t="s">
        <v>35</v>
      </c>
      <c r="F15" s="45" t="s">
        <v>67</v>
      </c>
      <c r="G15" s="46" t="s">
        <v>17</v>
      </c>
      <c r="H15" s="46" t="s">
        <v>46</v>
      </c>
      <c r="I15" s="47" t="s">
        <v>47</v>
      </c>
      <c r="J15" s="48">
        <v>0.01</v>
      </c>
      <c r="K15" s="49">
        <v>0.43320000000000003</v>
      </c>
      <c r="L15" s="50"/>
      <c r="M15" s="54">
        <f t="shared" si="0"/>
        <v>5.6679999999999994E-3</v>
      </c>
      <c r="N15" s="50"/>
      <c r="O15" s="54" t="str">
        <f t="shared" si="1"/>
        <v/>
      </c>
    </row>
    <row r="16" spans="1:15" ht="22.8" x14ac:dyDescent="0.2">
      <c r="B16" s="44">
        <v>11</v>
      </c>
      <c r="C16" s="45" t="s">
        <v>68</v>
      </c>
      <c r="D16" s="45" t="s">
        <v>49</v>
      </c>
      <c r="E16" s="45" t="s">
        <v>35</v>
      </c>
      <c r="F16" s="45" t="s">
        <v>69</v>
      </c>
      <c r="G16" s="46" t="s">
        <v>17</v>
      </c>
      <c r="H16" s="46" t="s">
        <v>46</v>
      </c>
      <c r="I16" s="47" t="s">
        <v>47</v>
      </c>
      <c r="J16" s="48">
        <v>0.01</v>
      </c>
      <c r="K16" s="49">
        <v>0.43320000000000003</v>
      </c>
      <c r="L16" s="50"/>
      <c r="M16" s="54">
        <f t="shared" si="0"/>
        <v>5.6679999999999994E-3</v>
      </c>
      <c r="N16" s="50"/>
      <c r="O16" s="54" t="str">
        <f t="shared" si="1"/>
        <v/>
      </c>
    </row>
    <row r="17" spans="2:15" ht="22.8" x14ac:dyDescent="0.2">
      <c r="B17" s="44">
        <v>12</v>
      </c>
      <c r="C17" s="45" t="s">
        <v>70</v>
      </c>
      <c r="D17" s="45" t="s">
        <v>49</v>
      </c>
      <c r="E17" s="45" t="s">
        <v>35</v>
      </c>
      <c r="F17" s="45" t="s">
        <v>71</v>
      </c>
      <c r="G17" s="46" t="s">
        <v>17</v>
      </c>
      <c r="H17" s="46" t="s">
        <v>46</v>
      </c>
      <c r="I17" s="47" t="s">
        <v>47</v>
      </c>
      <c r="J17" s="48">
        <v>0.01</v>
      </c>
      <c r="K17" s="49">
        <v>0.43320000000000003</v>
      </c>
      <c r="L17" s="50"/>
      <c r="M17" s="54">
        <f t="shared" si="0"/>
        <v>5.6679999999999994E-3</v>
      </c>
      <c r="N17" s="50"/>
      <c r="O17" s="54" t="str">
        <f t="shared" si="1"/>
        <v/>
      </c>
    </row>
    <row r="18" spans="2:15" ht="22.8" x14ac:dyDescent="0.2">
      <c r="B18" s="44">
        <v>13</v>
      </c>
      <c r="C18" s="45" t="s">
        <v>72</v>
      </c>
      <c r="D18" s="45" t="s">
        <v>49</v>
      </c>
      <c r="E18" s="45" t="s">
        <v>35</v>
      </c>
      <c r="F18" s="45" t="s">
        <v>73</v>
      </c>
      <c r="G18" s="46" t="s">
        <v>17</v>
      </c>
      <c r="H18" s="46" t="s">
        <v>46</v>
      </c>
      <c r="I18" s="47" t="s">
        <v>47</v>
      </c>
      <c r="J18" s="48">
        <v>2363</v>
      </c>
      <c r="K18" s="49">
        <v>0.43320000000000003</v>
      </c>
      <c r="L18" s="50"/>
      <c r="M18" s="54">
        <f t="shared" si="0"/>
        <v>1339.3483999999999</v>
      </c>
      <c r="N18" s="50"/>
      <c r="O18" s="54" t="str">
        <f t="shared" si="1"/>
        <v/>
      </c>
    </row>
    <row r="19" spans="2:15" ht="22.8" x14ac:dyDescent="0.2">
      <c r="B19" s="44">
        <v>14</v>
      </c>
      <c r="C19" s="45" t="s">
        <v>74</v>
      </c>
      <c r="D19" s="45" t="s">
        <v>49</v>
      </c>
      <c r="E19" s="45" t="s">
        <v>35</v>
      </c>
      <c r="F19" s="45" t="s">
        <v>75</v>
      </c>
      <c r="G19" s="46" t="s">
        <v>17</v>
      </c>
      <c r="H19" s="46" t="s">
        <v>46</v>
      </c>
      <c r="I19" s="47" t="s">
        <v>47</v>
      </c>
      <c r="J19" s="48">
        <v>3150</v>
      </c>
      <c r="K19" s="49">
        <v>0.43320000000000003</v>
      </c>
      <c r="L19" s="50"/>
      <c r="M19" s="54">
        <f t="shared" si="0"/>
        <v>1785.4199999999998</v>
      </c>
      <c r="N19" s="50"/>
      <c r="O19" s="54" t="str">
        <f t="shared" si="1"/>
        <v/>
      </c>
    </row>
    <row r="20" spans="2:15" ht="22.8" x14ac:dyDescent="0.2">
      <c r="B20" s="44">
        <v>15</v>
      </c>
      <c r="C20" s="45" t="s">
        <v>76</v>
      </c>
      <c r="D20" s="45" t="s">
        <v>49</v>
      </c>
      <c r="E20" s="45" t="s">
        <v>35</v>
      </c>
      <c r="F20" s="45" t="s">
        <v>77</v>
      </c>
      <c r="G20" s="46" t="s">
        <v>17</v>
      </c>
      <c r="H20" s="46" t="s">
        <v>46</v>
      </c>
      <c r="I20" s="47" t="s">
        <v>47</v>
      </c>
      <c r="J20" s="48">
        <v>0.01</v>
      </c>
      <c r="K20" s="49">
        <v>0.43320000000000003</v>
      </c>
      <c r="L20" s="50"/>
      <c r="M20" s="54">
        <f t="shared" si="0"/>
        <v>5.6679999999999994E-3</v>
      </c>
      <c r="N20" s="50"/>
      <c r="O20" s="54" t="str">
        <f t="shared" si="1"/>
        <v/>
      </c>
    </row>
    <row r="21" spans="2:15" ht="22.8" x14ac:dyDescent="0.2">
      <c r="B21" s="44">
        <v>16</v>
      </c>
      <c r="C21" s="45" t="s">
        <v>78</v>
      </c>
      <c r="D21" s="45" t="s">
        <v>49</v>
      </c>
      <c r="E21" s="45" t="s">
        <v>35</v>
      </c>
      <c r="F21" s="45" t="s">
        <v>79</v>
      </c>
      <c r="G21" s="46" t="s">
        <v>17</v>
      </c>
      <c r="H21" s="46" t="s">
        <v>46</v>
      </c>
      <c r="I21" s="47" t="s">
        <v>47</v>
      </c>
      <c r="J21" s="48">
        <v>2520</v>
      </c>
      <c r="K21" s="49">
        <v>0.43320000000000003</v>
      </c>
      <c r="L21" s="50"/>
      <c r="M21" s="54">
        <f t="shared" si="0"/>
        <v>1428.336</v>
      </c>
      <c r="N21" s="50"/>
      <c r="O21" s="54" t="str">
        <f t="shared" si="1"/>
        <v/>
      </c>
    </row>
    <row r="22" spans="2:15" ht="22.8" x14ac:dyDescent="0.2">
      <c r="B22" s="44">
        <v>17</v>
      </c>
      <c r="C22" s="45" t="s">
        <v>80</v>
      </c>
      <c r="D22" s="45" t="s">
        <v>49</v>
      </c>
      <c r="E22" s="45" t="s">
        <v>35</v>
      </c>
      <c r="F22" s="45" t="s">
        <v>81</v>
      </c>
      <c r="G22" s="46" t="s">
        <v>17</v>
      </c>
      <c r="H22" s="46" t="s">
        <v>46</v>
      </c>
      <c r="I22" s="47" t="s">
        <v>47</v>
      </c>
      <c r="J22" s="48">
        <v>3885</v>
      </c>
      <c r="K22" s="49">
        <v>0.43320000000000003</v>
      </c>
      <c r="L22" s="50"/>
      <c r="M22" s="54">
        <f t="shared" si="0"/>
        <v>2202.018</v>
      </c>
      <c r="N22" s="50"/>
      <c r="O22" s="54" t="str">
        <f t="shared" si="1"/>
        <v/>
      </c>
    </row>
    <row r="23" spans="2:15" ht="22.8" x14ac:dyDescent="0.2">
      <c r="B23" s="44">
        <v>18</v>
      </c>
      <c r="C23" s="45" t="s">
        <v>82</v>
      </c>
      <c r="D23" s="45" t="s">
        <v>49</v>
      </c>
      <c r="E23" s="45" t="s">
        <v>35</v>
      </c>
      <c r="F23" s="45" t="s">
        <v>83</v>
      </c>
      <c r="G23" s="46" t="s">
        <v>17</v>
      </c>
      <c r="H23" s="46" t="s">
        <v>46</v>
      </c>
      <c r="I23" s="47" t="s">
        <v>47</v>
      </c>
      <c r="J23" s="48">
        <v>5040</v>
      </c>
      <c r="K23" s="49">
        <v>0.43320000000000003</v>
      </c>
      <c r="L23" s="50"/>
      <c r="M23" s="54">
        <f t="shared" si="0"/>
        <v>2856.672</v>
      </c>
      <c r="N23" s="50"/>
      <c r="O23" s="54" t="str">
        <f t="shared" si="1"/>
        <v/>
      </c>
    </row>
    <row r="24" spans="2:15" ht="22.8" x14ac:dyDescent="0.2">
      <c r="B24" s="44">
        <v>19</v>
      </c>
      <c r="C24" s="45" t="s">
        <v>84</v>
      </c>
      <c r="D24" s="45" t="s">
        <v>85</v>
      </c>
      <c r="E24" s="45" t="s">
        <v>35</v>
      </c>
      <c r="F24" s="45" t="s">
        <v>86</v>
      </c>
      <c r="G24" s="46" t="s">
        <v>17</v>
      </c>
      <c r="H24" s="46" t="s">
        <v>46</v>
      </c>
      <c r="I24" s="47" t="s">
        <v>47</v>
      </c>
      <c r="J24" s="48">
        <v>1050</v>
      </c>
      <c r="K24" s="49">
        <v>0.43320000000000003</v>
      </c>
      <c r="L24" s="50"/>
      <c r="M24" s="54">
        <f t="shared" si="0"/>
        <v>595.14</v>
      </c>
      <c r="N24" s="50"/>
      <c r="O24" s="54" t="str">
        <f t="shared" si="1"/>
        <v/>
      </c>
    </row>
    <row r="25" spans="2:15" ht="22.8" x14ac:dyDescent="0.2">
      <c r="B25" s="44">
        <v>20</v>
      </c>
      <c r="C25" s="45" t="s">
        <v>87</v>
      </c>
      <c r="D25" s="45" t="s">
        <v>85</v>
      </c>
      <c r="E25" s="45" t="s">
        <v>35</v>
      </c>
      <c r="F25" s="45" t="s">
        <v>88</v>
      </c>
      <c r="G25" s="46" t="s">
        <v>17</v>
      </c>
      <c r="H25" s="46" t="s">
        <v>46</v>
      </c>
      <c r="I25" s="47" t="s">
        <v>47</v>
      </c>
      <c r="J25" s="48">
        <v>525</v>
      </c>
      <c r="K25" s="49">
        <v>0.43320000000000003</v>
      </c>
      <c r="L25" s="50"/>
      <c r="M25" s="54">
        <f t="shared" si="0"/>
        <v>297.57</v>
      </c>
      <c r="N25" s="50"/>
      <c r="O25" s="54" t="str">
        <f t="shared" si="1"/>
        <v/>
      </c>
    </row>
    <row r="26" spans="2:15" ht="22.8" x14ac:dyDescent="0.2">
      <c r="B26" s="44">
        <v>21</v>
      </c>
      <c r="C26" s="45" t="s">
        <v>89</v>
      </c>
      <c r="D26" s="45" t="s">
        <v>90</v>
      </c>
      <c r="E26" s="45" t="s">
        <v>35</v>
      </c>
      <c r="F26" s="45" t="s">
        <v>91</v>
      </c>
      <c r="G26" s="46" t="s">
        <v>17</v>
      </c>
      <c r="H26" s="46" t="s">
        <v>46</v>
      </c>
      <c r="I26" s="47" t="s">
        <v>47</v>
      </c>
      <c r="J26" s="48">
        <v>6825</v>
      </c>
      <c r="K26" s="49">
        <v>0.43320000000000003</v>
      </c>
      <c r="L26" s="50"/>
      <c r="M26" s="54">
        <f t="shared" si="0"/>
        <v>3868.41</v>
      </c>
      <c r="N26" s="50"/>
      <c r="O26" s="54" t="str">
        <f t="shared" si="1"/>
        <v/>
      </c>
    </row>
    <row r="27" spans="2:15" ht="22.8" x14ac:dyDescent="0.2">
      <c r="B27" s="44">
        <v>22</v>
      </c>
      <c r="C27" s="45" t="s">
        <v>92</v>
      </c>
      <c r="D27" s="45" t="s">
        <v>93</v>
      </c>
      <c r="E27" s="45" t="s">
        <v>35</v>
      </c>
      <c r="F27" s="45" t="s">
        <v>94</v>
      </c>
      <c r="G27" s="46" t="s">
        <v>17</v>
      </c>
      <c r="H27" s="46" t="s">
        <v>46</v>
      </c>
      <c r="I27" s="47" t="s">
        <v>47</v>
      </c>
      <c r="J27" s="48">
        <v>53</v>
      </c>
      <c r="K27" s="49">
        <v>0.43320000000000003</v>
      </c>
      <c r="L27" s="50"/>
      <c r="M27" s="54">
        <f t="shared" si="0"/>
        <v>30.040399999999998</v>
      </c>
      <c r="N27" s="50"/>
      <c r="O27" s="54" t="str">
        <f t="shared" si="1"/>
        <v/>
      </c>
    </row>
    <row r="28" spans="2:15" ht="22.8" x14ac:dyDescent="0.2">
      <c r="B28" s="44">
        <v>23</v>
      </c>
      <c r="C28" s="45" t="s">
        <v>95</v>
      </c>
      <c r="D28" s="45" t="s">
        <v>96</v>
      </c>
      <c r="E28" s="45" t="s">
        <v>34</v>
      </c>
      <c r="F28" s="45" t="s">
        <v>97</v>
      </c>
      <c r="G28" s="46" t="s">
        <v>17</v>
      </c>
      <c r="H28" s="46" t="s">
        <v>46</v>
      </c>
      <c r="I28" s="47" t="s">
        <v>47</v>
      </c>
      <c r="J28" s="48">
        <v>130</v>
      </c>
      <c r="K28" s="49">
        <v>0.42170000000000002</v>
      </c>
      <c r="L28" s="50"/>
      <c r="M28" s="54">
        <f t="shared" si="0"/>
        <v>75.179000000000002</v>
      </c>
      <c r="N28" s="50"/>
      <c r="O28" s="54" t="str">
        <f t="shared" si="1"/>
        <v/>
      </c>
    </row>
    <row r="29" spans="2:15" ht="22.8" x14ac:dyDescent="0.2">
      <c r="B29" s="44">
        <v>24</v>
      </c>
      <c r="C29" s="45" t="s">
        <v>98</v>
      </c>
      <c r="D29" s="45" t="s">
        <v>99</v>
      </c>
      <c r="E29" s="45" t="s">
        <v>34</v>
      </c>
      <c r="F29" s="45" t="s">
        <v>100</v>
      </c>
      <c r="G29" s="46" t="s">
        <v>17</v>
      </c>
      <c r="H29" s="46" t="s">
        <v>46</v>
      </c>
      <c r="I29" s="47" t="s">
        <v>47</v>
      </c>
      <c r="J29" s="48">
        <v>105</v>
      </c>
      <c r="K29" s="49">
        <v>0.42170000000000002</v>
      </c>
      <c r="L29" s="50"/>
      <c r="M29" s="54">
        <f t="shared" si="0"/>
        <v>60.721500000000006</v>
      </c>
      <c r="N29" s="50"/>
      <c r="O29" s="54" t="str">
        <f t="shared" si="1"/>
        <v/>
      </c>
    </row>
    <row r="30" spans="2:15" ht="22.8" x14ac:dyDescent="0.2">
      <c r="B30" s="44">
        <v>25</v>
      </c>
      <c r="C30" s="45" t="s">
        <v>101</v>
      </c>
      <c r="D30" s="45" t="s">
        <v>102</v>
      </c>
      <c r="E30" s="45" t="s">
        <v>35</v>
      </c>
      <c r="F30" s="45" t="s">
        <v>103</v>
      </c>
      <c r="G30" s="46" t="s">
        <v>17</v>
      </c>
      <c r="H30" s="46" t="s">
        <v>46</v>
      </c>
      <c r="I30" s="47">
        <v>5</v>
      </c>
      <c r="J30" s="48">
        <v>11501</v>
      </c>
      <c r="K30" s="49">
        <v>0.43320000000000003</v>
      </c>
      <c r="L30" s="50"/>
      <c r="M30" s="54">
        <f t="shared" si="0"/>
        <v>6518.7667999999994</v>
      </c>
      <c r="N30" s="50"/>
      <c r="O30" s="54" t="str">
        <f t="shared" si="1"/>
        <v/>
      </c>
    </row>
    <row r="31" spans="2:15" ht="22.8" x14ac:dyDescent="0.2">
      <c r="B31" s="44">
        <v>26</v>
      </c>
      <c r="C31" s="45" t="s">
        <v>104</v>
      </c>
      <c r="D31" s="45" t="s">
        <v>102</v>
      </c>
      <c r="E31" s="45" t="s">
        <v>35</v>
      </c>
      <c r="F31" s="45" t="s">
        <v>105</v>
      </c>
      <c r="G31" s="46" t="s">
        <v>17</v>
      </c>
      <c r="H31" s="46" t="s">
        <v>46</v>
      </c>
      <c r="I31" s="47">
        <v>5</v>
      </c>
      <c r="J31" s="48">
        <v>4481</v>
      </c>
      <c r="K31" s="49">
        <v>0.43320000000000003</v>
      </c>
      <c r="L31" s="50"/>
      <c r="M31" s="54">
        <f t="shared" si="0"/>
        <v>2539.8307999999997</v>
      </c>
      <c r="N31" s="50"/>
      <c r="O31" s="54" t="str">
        <f t="shared" si="1"/>
        <v/>
      </c>
    </row>
    <row r="32" spans="2:15" ht="22.8" x14ac:dyDescent="0.2">
      <c r="B32" s="44">
        <v>27</v>
      </c>
      <c r="C32" s="45" t="s">
        <v>106</v>
      </c>
      <c r="D32" s="45" t="s">
        <v>102</v>
      </c>
      <c r="E32" s="45" t="s">
        <v>35</v>
      </c>
      <c r="F32" s="45" t="s">
        <v>107</v>
      </c>
      <c r="G32" s="46" t="s">
        <v>17</v>
      </c>
      <c r="H32" s="46" t="s">
        <v>46</v>
      </c>
      <c r="I32" s="47" t="s">
        <v>47</v>
      </c>
      <c r="J32" s="48">
        <v>79</v>
      </c>
      <c r="K32" s="49">
        <v>0.43320000000000003</v>
      </c>
      <c r="L32" s="50"/>
      <c r="M32" s="54">
        <f t="shared" si="0"/>
        <v>44.777200000000001</v>
      </c>
      <c r="N32" s="50"/>
      <c r="O32" s="54" t="str">
        <f t="shared" si="1"/>
        <v/>
      </c>
    </row>
    <row r="33" spans="2:15" ht="22.8" x14ac:dyDescent="0.2">
      <c r="B33" s="44">
        <v>28</v>
      </c>
      <c r="C33" s="45" t="s">
        <v>108</v>
      </c>
      <c r="D33" s="45" t="s">
        <v>102</v>
      </c>
      <c r="E33" s="45" t="s">
        <v>35</v>
      </c>
      <c r="F33" s="45" t="s">
        <v>109</v>
      </c>
      <c r="G33" s="46" t="s">
        <v>17</v>
      </c>
      <c r="H33" s="46" t="s">
        <v>46</v>
      </c>
      <c r="I33" s="47" t="s">
        <v>47</v>
      </c>
      <c r="J33" s="48">
        <v>1339</v>
      </c>
      <c r="K33" s="49">
        <v>0.43320000000000003</v>
      </c>
      <c r="L33" s="50"/>
      <c r="M33" s="54">
        <f t="shared" si="0"/>
        <v>758.9452</v>
      </c>
      <c r="N33" s="50"/>
      <c r="O33" s="54" t="str">
        <f t="shared" si="1"/>
        <v/>
      </c>
    </row>
    <row r="34" spans="2:15" ht="22.8" x14ac:dyDescent="0.2">
      <c r="B34" s="44">
        <v>29</v>
      </c>
      <c r="C34" s="45" t="s">
        <v>110</v>
      </c>
      <c r="D34" s="45" t="s">
        <v>102</v>
      </c>
      <c r="E34" s="45" t="s">
        <v>35</v>
      </c>
      <c r="F34" s="45" t="s">
        <v>111</v>
      </c>
      <c r="G34" s="46" t="s">
        <v>17</v>
      </c>
      <c r="H34" s="46" t="s">
        <v>46</v>
      </c>
      <c r="I34" s="47" t="s">
        <v>47</v>
      </c>
      <c r="J34" s="48">
        <v>5513</v>
      </c>
      <c r="K34" s="49">
        <v>0.43320000000000003</v>
      </c>
      <c r="L34" s="50"/>
      <c r="M34" s="54">
        <f t="shared" si="0"/>
        <v>3124.7683999999999</v>
      </c>
      <c r="N34" s="50"/>
      <c r="O34" s="54" t="str">
        <f t="shared" si="1"/>
        <v/>
      </c>
    </row>
    <row r="35" spans="2:15" ht="22.8" x14ac:dyDescent="0.2">
      <c r="B35" s="44">
        <v>30</v>
      </c>
      <c r="C35" s="45" t="s">
        <v>112</v>
      </c>
      <c r="D35" s="45" t="s">
        <v>102</v>
      </c>
      <c r="E35" s="45" t="s">
        <v>35</v>
      </c>
      <c r="F35" s="45" t="s">
        <v>113</v>
      </c>
      <c r="G35" s="46" t="s">
        <v>17</v>
      </c>
      <c r="H35" s="46" t="s">
        <v>46</v>
      </c>
      <c r="I35" s="47" t="s">
        <v>47</v>
      </c>
      <c r="J35" s="48">
        <v>158</v>
      </c>
      <c r="K35" s="49">
        <v>0.43320000000000003</v>
      </c>
      <c r="L35" s="50"/>
      <c r="M35" s="54">
        <f t="shared" si="0"/>
        <v>89.554400000000001</v>
      </c>
      <c r="N35" s="50"/>
      <c r="O35" s="54" t="str">
        <f t="shared" si="1"/>
        <v/>
      </c>
    </row>
    <row r="36" spans="2:15" ht="22.8" x14ac:dyDescent="0.2">
      <c r="B36" s="44">
        <v>31</v>
      </c>
      <c r="C36" s="45" t="s">
        <v>114</v>
      </c>
      <c r="D36" s="45" t="s">
        <v>102</v>
      </c>
      <c r="E36" s="45" t="s">
        <v>35</v>
      </c>
      <c r="F36" s="45" t="s">
        <v>115</v>
      </c>
      <c r="G36" s="46" t="s">
        <v>17</v>
      </c>
      <c r="H36" s="46" t="s">
        <v>46</v>
      </c>
      <c r="I36" s="47" t="s">
        <v>47</v>
      </c>
      <c r="J36" s="48">
        <v>2678</v>
      </c>
      <c r="K36" s="49">
        <v>0.43320000000000003</v>
      </c>
      <c r="L36" s="50"/>
      <c r="M36" s="54">
        <f t="shared" si="0"/>
        <v>1517.8904</v>
      </c>
      <c r="N36" s="50"/>
      <c r="O36" s="54" t="str">
        <f t="shared" si="1"/>
        <v/>
      </c>
    </row>
    <row r="37" spans="2:15" ht="22.8" x14ac:dyDescent="0.2">
      <c r="B37" s="44">
        <v>32</v>
      </c>
      <c r="C37" s="45" t="s">
        <v>116</v>
      </c>
      <c r="D37" s="45" t="s">
        <v>102</v>
      </c>
      <c r="E37" s="45" t="s">
        <v>35</v>
      </c>
      <c r="F37" s="45" t="s">
        <v>117</v>
      </c>
      <c r="G37" s="46" t="s">
        <v>17</v>
      </c>
      <c r="H37" s="46" t="s">
        <v>46</v>
      </c>
      <c r="I37" s="47" t="s">
        <v>47</v>
      </c>
      <c r="J37" s="48">
        <v>11025</v>
      </c>
      <c r="K37" s="49">
        <v>0.43320000000000003</v>
      </c>
      <c r="L37" s="50"/>
      <c r="M37" s="54">
        <f t="shared" si="0"/>
        <v>6248.9699999999993</v>
      </c>
      <c r="N37" s="50"/>
      <c r="O37" s="54" t="str">
        <f t="shared" si="1"/>
        <v/>
      </c>
    </row>
    <row r="38" spans="2:15" ht="22.8" x14ac:dyDescent="0.2">
      <c r="B38" s="44">
        <v>33</v>
      </c>
      <c r="C38" s="45" t="s">
        <v>118</v>
      </c>
      <c r="D38" s="45" t="s">
        <v>102</v>
      </c>
      <c r="E38" s="45" t="s">
        <v>35</v>
      </c>
      <c r="F38" s="45" t="s">
        <v>119</v>
      </c>
      <c r="G38" s="46" t="s">
        <v>17</v>
      </c>
      <c r="H38" s="46" t="s">
        <v>46</v>
      </c>
      <c r="I38" s="47" t="s">
        <v>47</v>
      </c>
      <c r="J38" s="48">
        <v>158</v>
      </c>
      <c r="K38" s="49">
        <v>0.43320000000000003</v>
      </c>
      <c r="L38" s="50"/>
      <c r="M38" s="54">
        <f t="shared" si="0"/>
        <v>89.554400000000001</v>
      </c>
      <c r="N38" s="50"/>
      <c r="O38" s="54" t="str">
        <f t="shared" si="1"/>
        <v/>
      </c>
    </row>
    <row r="39" spans="2:15" ht="22.8" x14ac:dyDescent="0.2">
      <c r="B39" s="44">
        <v>34</v>
      </c>
      <c r="C39" s="45" t="s">
        <v>120</v>
      </c>
      <c r="D39" s="45" t="s">
        <v>102</v>
      </c>
      <c r="E39" s="45" t="s">
        <v>35</v>
      </c>
      <c r="F39" s="45" t="s">
        <v>121</v>
      </c>
      <c r="G39" s="46" t="s">
        <v>17</v>
      </c>
      <c r="H39" s="46" t="s">
        <v>46</v>
      </c>
      <c r="I39" s="47" t="s">
        <v>47</v>
      </c>
      <c r="J39" s="48">
        <v>2678</v>
      </c>
      <c r="K39" s="49">
        <v>0.43320000000000003</v>
      </c>
      <c r="L39" s="50"/>
      <c r="M39" s="54">
        <f t="shared" si="0"/>
        <v>1517.8904</v>
      </c>
      <c r="N39" s="50"/>
      <c r="O39" s="54" t="str">
        <f t="shared" si="1"/>
        <v/>
      </c>
    </row>
    <row r="40" spans="2:15" ht="22.8" x14ac:dyDescent="0.2">
      <c r="B40" s="44">
        <v>35</v>
      </c>
      <c r="C40" s="45" t="s">
        <v>122</v>
      </c>
      <c r="D40" s="45" t="s">
        <v>102</v>
      </c>
      <c r="E40" s="45" t="s">
        <v>35</v>
      </c>
      <c r="F40" s="45" t="s">
        <v>123</v>
      </c>
      <c r="G40" s="46" t="s">
        <v>17</v>
      </c>
      <c r="H40" s="46" t="s">
        <v>46</v>
      </c>
      <c r="I40" s="47" t="s">
        <v>47</v>
      </c>
      <c r="J40" s="48">
        <v>11025</v>
      </c>
      <c r="K40" s="49">
        <v>0.43320000000000003</v>
      </c>
      <c r="L40" s="50"/>
      <c r="M40" s="54">
        <f t="shared" si="0"/>
        <v>6248.9699999999993</v>
      </c>
      <c r="N40" s="50"/>
      <c r="O40" s="54" t="str">
        <f t="shared" si="1"/>
        <v/>
      </c>
    </row>
    <row r="41" spans="2:15" ht="22.8" x14ac:dyDescent="0.2">
      <c r="B41" s="44">
        <v>36</v>
      </c>
      <c r="C41" s="45" t="s">
        <v>124</v>
      </c>
      <c r="D41" s="45" t="s">
        <v>102</v>
      </c>
      <c r="E41" s="45" t="s">
        <v>35</v>
      </c>
      <c r="F41" s="45" t="s">
        <v>125</v>
      </c>
      <c r="G41" s="46" t="s">
        <v>17</v>
      </c>
      <c r="H41" s="46" t="s">
        <v>46</v>
      </c>
      <c r="I41" s="47" t="s">
        <v>47</v>
      </c>
      <c r="J41" s="48">
        <v>79</v>
      </c>
      <c r="K41" s="49">
        <v>0.43320000000000003</v>
      </c>
      <c r="L41" s="50"/>
      <c r="M41" s="54">
        <f t="shared" si="0"/>
        <v>44.777200000000001</v>
      </c>
      <c r="N41" s="50"/>
      <c r="O41" s="54" t="str">
        <f t="shared" si="1"/>
        <v/>
      </c>
    </row>
    <row r="42" spans="2:15" ht="22.8" x14ac:dyDescent="0.2">
      <c r="B42" s="44">
        <v>37</v>
      </c>
      <c r="C42" s="45" t="s">
        <v>126</v>
      </c>
      <c r="D42" s="45" t="s">
        <v>102</v>
      </c>
      <c r="E42" s="45" t="s">
        <v>35</v>
      </c>
      <c r="F42" s="45" t="s">
        <v>127</v>
      </c>
      <c r="G42" s="46" t="s">
        <v>17</v>
      </c>
      <c r="H42" s="46" t="s">
        <v>46</v>
      </c>
      <c r="I42" s="47" t="s">
        <v>47</v>
      </c>
      <c r="J42" s="48">
        <v>6694</v>
      </c>
      <c r="K42" s="49">
        <v>0.43320000000000003</v>
      </c>
      <c r="L42" s="50"/>
      <c r="M42" s="54">
        <f t="shared" si="0"/>
        <v>3794.1591999999996</v>
      </c>
      <c r="N42" s="50"/>
      <c r="O42" s="54" t="str">
        <f t="shared" si="1"/>
        <v/>
      </c>
    </row>
    <row r="43" spans="2:15" ht="22.8" x14ac:dyDescent="0.2">
      <c r="B43" s="44">
        <v>38</v>
      </c>
      <c r="C43" s="45" t="s">
        <v>128</v>
      </c>
      <c r="D43" s="45" t="s">
        <v>102</v>
      </c>
      <c r="E43" s="45" t="s">
        <v>35</v>
      </c>
      <c r="F43" s="45" t="s">
        <v>129</v>
      </c>
      <c r="G43" s="46" t="s">
        <v>17</v>
      </c>
      <c r="H43" s="46" t="s">
        <v>46</v>
      </c>
      <c r="I43" s="47" t="s">
        <v>47</v>
      </c>
      <c r="J43" s="48">
        <v>55125</v>
      </c>
      <c r="K43" s="49">
        <v>0.43320000000000003</v>
      </c>
      <c r="L43" s="50"/>
      <c r="M43" s="54">
        <f t="shared" si="0"/>
        <v>31244.85</v>
      </c>
      <c r="N43" s="50"/>
      <c r="O43" s="54" t="str">
        <f t="shared" si="1"/>
        <v/>
      </c>
    </row>
    <row r="44" spans="2:15" ht="22.8" x14ac:dyDescent="0.2">
      <c r="B44" s="44">
        <v>39</v>
      </c>
      <c r="C44" s="45" t="s">
        <v>130</v>
      </c>
      <c r="D44" s="45" t="s">
        <v>102</v>
      </c>
      <c r="E44" s="45" t="s">
        <v>35</v>
      </c>
      <c r="F44" s="45" t="s">
        <v>131</v>
      </c>
      <c r="G44" s="46" t="s">
        <v>17</v>
      </c>
      <c r="H44" s="46" t="s">
        <v>46</v>
      </c>
      <c r="I44" s="47" t="s">
        <v>47</v>
      </c>
      <c r="J44" s="48">
        <v>158</v>
      </c>
      <c r="K44" s="49">
        <v>0.43320000000000003</v>
      </c>
      <c r="L44" s="50"/>
      <c r="M44" s="54">
        <f t="shared" si="0"/>
        <v>89.554400000000001</v>
      </c>
      <c r="N44" s="50"/>
      <c r="O44" s="54" t="str">
        <f t="shared" si="1"/>
        <v/>
      </c>
    </row>
    <row r="45" spans="2:15" ht="22.8" x14ac:dyDescent="0.2">
      <c r="B45" s="44">
        <v>40</v>
      </c>
      <c r="C45" s="45" t="s">
        <v>132</v>
      </c>
      <c r="D45" s="45" t="s">
        <v>102</v>
      </c>
      <c r="E45" s="45" t="s">
        <v>35</v>
      </c>
      <c r="F45" s="45" t="s">
        <v>133</v>
      </c>
      <c r="G45" s="46" t="s">
        <v>17</v>
      </c>
      <c r="H45" s="46" t="s">
        <v>46</v>
      </c>
      <c r="I45" s="47" t="s">
        <v>47</v>
      </c>
      <c r="J45" s="48">
        <v>13388</v>
      </c>
      <c r="K45" s="49">
        <v>0.43320000000000003</v>
      </c>
      <c r="L45" s="50"/>
      <c r="M45" s="54">
        <f t="shared" si="0"/>
        <v>7588.3183999999992</v>
      </c>
      <c r="N45" s="50"/>
      <c r="O45" s="54" t="str">
        <f t="shared" si="1"/>
        <v/>
      </c>
    </row>
    <row r="46" spans="2:15" ht="22.8" x14ac:dyDescent="0.2">
      <c r="B46" s="44">
        <v>41</v>
      </c>
      <c r="C46" s="45" t="s">
        <v>134</v>
      </c>
      <c r="D46" s="45" t="s">
        <v>102</v>
      </c>
      <c r="E46" s="45" t="s">
        <v>35</v>
      </c>
      <c r="F46" s="45" t="s">
        <v>135</v>
      </c>
      <c r="G46" s="46" t="s">
        <v>17</v>
      </c>
      <c r="H46" s="46" t="s">
        <v>46</v>
      </c>
      <c r="I46" s="47" t="s">
        <v>47</v>
      </c>
      <c r="J46" s="48">
        <v>110250</v>
      </c>
      <c r="K46" s="49">
        <v>0.43320000000000003</v>
      </c>
      <c r="L46" s="50"/>
      <c r="M46" s="54">
        <f t="shared" si="0"/>
        <v>62489.7</v>
      </c>
      <c r="N46" s="50"/>
      <c r="O46" s="54" t="str">
        <f t="shared" si="1"/>
        <v/>
      </c>
    </row>
    <row r="47" spans="2:15" ht="22.8" x14ac:dyDescent="0.2">
      <c r="B47" s="44">
        <v>42</v>
      </c>
      <c r="C47" s="45" t="s">
        <v>136</v>
      </c>
      <c r="D47" s="45" t="s">
        <v>102</v>
      </c>
      <c r="E47" s="45" t="s">
        <v>35</v>
      </c>
      <c r="F47" s="45" t="s">
        <v>137</v>
      </c>
      <c r="G47" s="46" t="s">
        <v>17</v>
      </c>
      <c r="H47" s="46" t="s">
        <v>46</v>
      </c>
      <c r="I47" s="47" t="s">
        <v>47</v>
      </c>
      <c r="J47" s="48">
        <v>158</v>
      </c>
      <c r="K47" s="49">
        <v>0.43320000000000003</v>
      </c>
      <c r="L47" s="50"/>
      <c r="M47" s="54">
        <f t="shared" si="0"/>
        <v>89.554400000000001</v>
      </c>
      <c r="N47" s="50"/>
      <c r="O47" s="54" t="str">
        <f t="shared" si="1"/>
        <v/>
      </c>
    </row>
    <row r="48" spans="2:15" ht="22.8" x14ac:dyDescent="0.2">
      <c r="B48" s="44">
        <v>43</v>
      </c>
      <c r="C48" s="45" t="s">
        <v>138</v>
      </c>
      <c r="D48" s="45" t="s">
        <v>102</v>
      </c>
      <c r="E48" s="45" t="s">
        <v>35</v>
      </c>
      <c r="F48" s="45" t="s">
        <v>139</v>
      </c>
      <c r="G48" s="46" t="s">
        <v>17</v>
      </c>
      <c r="H48" s="46" t="s">
        <v>46</v>
      </c>
      <c r="I48" s="47" t="s">
        <v>47</v>
      </c>
      <c r="J48" s="48">
        <v>13388</v>
      </c>
      <c r="K48" s="49">
        <v>0.43320000000000003</v>
      </c>
      <c r="L48" s="50"/>
      <c r="M48" s="54">
        <f t="shared" si="0"/>
        <v>7588.3183999999992</v>
      </c>
      <c r="N48" s="50"/>
      <c r="O48" s="54" t="str">
        <f t="shared" si="1"/>
        <v/>
      </c>
    </row>
    <row r="49" spans="2:15" ht="22.8" x14ac:dyDescent="0.2">
      <c r="B49" s="44">
        <v>44</v>
      </c>
      <c r="C49" s="45" t="s">
        <v>140</v>
      </c>
      <c r="D49" s="45" t="s">
        <v>102</v>
      </c>
      <c r="E49" s="45" t="s">
        <v>35</v>
      </c>
      <c r="F49" s="45" t="s">
        <v>141</v>
      </c>
      <c r="G49" s="46" t="s">
        <v>17</v>
      </c>
      <c r="H49" s="46" t="s">
        <v>46</v>
      </c>
      <c r="I49" s="47" t="s">
        <v>47</v>
      </c>
      <c r="J49" s="48">
        <v>110250</v>
      </c>
      <c r="K49" s="49">
        <v>0.43320000000000003</v>
      </c>
      <c r="L49" s="50"/>
      <c r="M49" s="54">
        <f t="shared" si="0"/>
        <v>62489.7</v>
      </c>
      <c r="N49" s="50"/>
      <c r="O49" s="54" t="str">
        <f t="shared" si="1"/>
        <v/>
      </c>
    </row>
    <row r="50" spans="2:15" ht="22.8" x14ac:dyDescent="0.2">
      <c r="B50" s="44">
        <v>45</v>
      </c>
      <c r="C50" s="45" t="s">
        <v>142</v>
      </c>
      <c r="D50" s="45" t="s">
        <v>143</v>
      </c>
      <c r="E50" s="45" t="s">
        <v>35</v>
      </c>
      <c r="F50" s="45" t="s">
        <v>144</v>
      </c>
      <c r="G50" s="46" t="s">
        <v>17</v>
      </c>
      <c r="H50" s="46" t="s">
        <v>46</v>
      </c>
      <c r="I50" s="47" t="s">
        <v>47</v>
      </c>
      <c r="J50" s="48">
        <v>867</v>
      </c>
      <c r="K50" s="49">
        <v>0.43320000000000003</v>
      </c>
      <c r="L50" s="50"/>
      <c r="M50" s="54">
        <f t="shared" si="0"/>
        <v>491.41559999999998</v>
      </c>
      <c r="N50" s="50"/>
      <c r="O50" s="54" t="str">
        <f t="shared" si="1"/>
        <v/>
      </c>
    </row>
    <row r="51" spans="2:15" ht="22.8" x14ac:dyDescent="0.2">
      <c r="B51" s="44">
        <v>46</v>
      </c>
      <c r="C51" s="45" t="s">
        <v>145</v>
      </c>
      <c r="D51" s="45" t="s">
        <v>146</v>
      </c>
      <c r="E51" s="45" t="s">
        <v>35</v>
      </c>
      <c r="F51" s="45" t="s">
        <v>147</v>
      </c>
      <c r="G51" s="46" t="s">
        <v>17</v>
      </c>
      <c r="H51" s="46" t="s">
        <v>46</v>
      </c>
      <c r="I51" s="47" t="s">
        <v>47</v>
      </c>
      <c r="J51" s="48">
        <v>289</v>
      </c>
      <c r="K51" s="49">
        <v>0.43320000000000003</v>
      </c>
      <c r="L51" s="50"/>
      <c r="M51" s="54">
        <f t="shared" si="0"/>
        <v>163.80519999999999</v>
      </c>
      <c r="N51" s="50"/>
      <c r="O51" s="54" t="str">
        <f t="shared" si="1"/>
        <v/>
      </c>
    </row>
    <row r="52" spans="2:15" ht="22.8" x14ac:dyDescent="0.2">
      <c r="B52" s="44">
        <v>47</v>
      </c>
      <c r="C52" s="45" t="s">
        <v>148</v>
      </c>
      <c r="D52" s="45" t="s">
        <v>149</v>
      </c>
      <c r="E52" s="45" t="s">
        <v>35</v>
      </c>
      <c r="F52" s="45" t="s">
        <v>150</v>
      </c>
      <c r="G52" s="46" t="s">
        <v>17</v>
      </c>
      <c r="H52" s="46" t="s">
        <v>46</v>
      </c>
      <c r="I52" s="47" t="s">
        <v>47</v>
      </c>
      <c r="J52" s="48">
        <v>289</v>
      </c>
      <c r="K52" s="49">
        <v>0.43320000000000003</v>
      </c>
      <c r="L52" s="50"/>
      <c r="M52" s="54">
        <f t="shared" si="0"/>
        <v>163.80519999999999</v>
      </c>
      <c r="N52" s="50"/>
      <c r="O52" s="54" t="str">
        <f t="shared" si="1"/>
        <v/>
      </c>
    </row>
    <row r="53" spans="2:15" ht="22.8" x14ac:dyDescent="0.2">
      <c r="B53" s="44">
        <v>48</v>
      </c>
      <c r="C53" s="45" t="s">
        <v>151</v>
      </c>
      <c r="D53" s="45" t="s">
        <v>152</v>
      </c>
      <c r="E53" s="45" t="s">
        <v>35</v>
      </c>
      <c r="F53" s="45" t="s">
        <v>153</v>
      </c>
      <c r="G53" s="46" t="s">
        <v>17</v>
      </c>
      <c r="H53" s="46" t="s">
        <v>46</v>
      </c>
      <c r="I53" s="47" t="s">
        <v>47</v>
      </c>
      <c r="J53" s="48">
        <v>289</v>
      </c>
      <c r="K53" s="49">
        <v>0.43320000000000003</v>
      </c>
      <c r="L53" s="50"/>
      <c r="M53" s="54">
        <f t="shared" si="0"/>
        <v>163.80519999999999</v>
      </c>
      <c r="N53" s="50"/>
      <c r="O53" s="54" t="str">
        <f t="shared" si="1"/>
        <v/>
      </c>
    </row>
    <row r="54" spans="2:15" ht="22.8" x14ac:dyDescent="0.2">
      <c r="B54" s="44">
        <v>49</v>
      </c>
      <c r="C54" s="45" t="s">
        <v>154</v>
      </c>
      <c r="D54" s="45" t="s">
        <v>155</v>
      </c>
      <c r="E54" s="45" t="s">
        <v>35</v>
      </c>
      <c r="F54" s="45" t="s">
        <v>156</v>
      </c>
      <c r="G54" s="46" t="s">
        <v>17</v>
      </c>
      <c r="H54" s="46" t="s">
        <v>46</v>
      </c>
      <c r="I54" s="47" t="s">
        <v>47</v>
      </c>
      <c r="J54" s="48">
        <v>289</v>
      </c>
      <c r="K54" s="49">
        <v>0.43320000000000003</v>
      </c>
      <c r="L54" s="50"/>
      <c r="M54" s="54">
        <f t="shared" si="0"/>
        <v>163.80519999999999</v>
      </c>
      <c r="N54" s="50"/>
      <c r="O54" s="54" t="str">
        <f t="shared" si="1"/>
        <v/>
      </c>
    </row>
    <row r="55" spans="2:15" ht="22.8" x14ac:dyDescent="0.2">
      <c r="B55" s="44">
        <v>50</v>
      </c>
      <c r="C55" s="45" t="s">
        <v>157</v>
      </c>
      <c r="D55" s="45" t="s">
        <v>157</v>
      </c>
      <c r="E55" s="45" t="s">
        <v>35</v>
      </c>
      <c r="F55" s="45" t="s">
        <v>158</v>
      </c>
      <c r="G55" s="46" t="s">
        <v>17</v>
      </c>
      <c r="H55" s="46" t="s">
        <v>46</v>
      </c>
      <c r="I55" s="47" t="s">
        <v>47</v>
      </c>
      <c r="J55" s="48">
        <v>4043</v>
      </c>
      <c r="K55" s="49">
        <v>0.43320000000000003</v>
      </c>
      <c r="L55" s="50"/>
      <c r="M55" s="54">
        <f t="shared" si="0"/>
        <v>2291.5724</v>
      </c>
      <c r="N55" s="50"/>
      <c r="O55" s="54" t="str">
        <f t="shared" si="1"/>
        <v/>
      </c>
    </row>
    <row r="56" spans="2:15" ht="22.8" x14ac:dyDescent="0.2">
      <c r="B56" s="44">
        <v>51</v>
      </c>
      <c r="C56" s="45" t="s">
        <v>159</v>
      </c>
      <c r="D56" s="45" t="s">
        <v>160</v>
      </c>
      <c r="E56" s="45" t="s">
        <v>35</v>
      </c>
      <c r="F56" s="45" t="s">
        <v>161</v>
      </c>
      <c r="G56" s="46" t="s">
        <v>17</v>
      </c>
      <c r="H56" s="46" t="s">
        <v>46</v>
      </c>
      <c r="I56" s="47" t="s">
        <v>47</v>
      </c>
      <c r="J56" s="48">
        <v>11</v>
      </c>
      <c r="K56" s="49">
        <v>0.43320000000000003</v>
      </c>
      <c r="L56" s="50"/>
      <c r="M56" s="54">
        <f t="shared" si="0"/>
        <v>6.2347999999999999</v>
      </c>
      <c r="N56" s="50"/>
      <c r="O56" s="54" t="str">
        <f t="shared" si="1"/>
        <v/>
      </c>
    </row>
    <row r="57" spans="2:15" ht="22.8" x14ac:dyDescent="0.2">
      <c r="B57" s="44">
        <v>52</v>
      </c>
      <c r="C57" s="45" t="s">
        <v>162</v>
      </c>
      <c r="D57" s="45" t="s">
        <v>163</v>
      </c>
      <c r="E57" s="45" t="s">
        <v>35</v>
      </c>
      <c r="F57" s="45" t="s">
        <v>164</v>
      </c>
      <c r="G57" s="46" t="s">
        <v>17</v>
      </c>
      <c r="H57" s="46" t="s">
        <v>46</v>
      </c>
      <c r="I57" s="47" t="s">
        <v>47</v>
      </c>
      <c r="J57" s="48">
        <v>11</v>
      </c>
      <c r="K57" s="49">
        <v>0.43320000000000003</v>
      </c>
      <c r="L57" s="50"/>
      <c r="M57" s="54">
        <f t="shared" si="0"/>
        <v>6.2347999999999999</v>
      </c>
      <c r="N57" s="50"/>
      <c r="O57" s="54" t="str">
        <f t="shared" si="1"/>
        <v/>
      </c>
    </row>
    <row r="58" spans="2:15" ht="22.8" x14ac:dyDescent="0.2">
      <c r="B58" s="44">
        <v>53</v>
      </c>
      <c r="C58" s="45" t="s">
        <v>165</v>
      </c>
      <c r="D58" s="45" t="s">
        <v>166</v>
      </c>
      <c r="E58" s="45" t="s">
        <v>35</v>
      </c>
      <c r="F58" s="45" t="s">
        <v>167</v>
      </c>
      <c r="G58" s="46" t="s">
        <v>17</v>
      </c>
      <c r="H58" s="46" t="s">
        <v>46</v>
      </c>
      <c r="I58" s="47" t="s">
        <v>47</v>
      </c>
      <c r="J58" s="48">
        <v>53</v>
      </c>
      <c r="K58" s="49">
        <v>0.43320000000000003</v>
      </c>
      <c r="L58" s="50"/>
      <c r="M58" s="54">
        <f t="shared" si="0"/>
        <v>30.040399999999998</v>
      </c>
      <c r="N58" s="50"/>
      <c r="O58" s="54" t="str">
        <f t="shared" si="1"/>
        <v/>
      </c>
    </row>
    <row r="59" spans="2:15" ht="22.8" x14ac:dyDescent="0.2">
      <c r="B59" s="44">
        <v>54</v>
      </c>
      <c r="C59" s="45" t="s">
        <v>168</v>
      </c>
      <c r="D59" s="45" t="s">
        <v>169</v>
      </c>
      <c r="E59" s="45" t="s">
        <v>35</v>
      </c>
      <c r="F59" s="45" t="s">
        <v>170</v>
      </c>
      <c r="G59" s="46" t="s">
        <v>17</v>
      </c>
      <c r="H59" s="46" t="s">
        <v>46</v>
      </c>
      <c r="I59" s="47" t="s">
        <v>47</v>
      </c>
      <c r="J59" s="48">
        <v>53</v>
      </c>
      <c r="K59" s="49">
        <v>0.43320000000000003</v>
      </c>
      <c r="L59" s="50"/>
      <c r="M59" s="54">
        <f t="shared" si="0"/>
        <v>30.040399999999998</v>
      </c>
      <c r="N59" s="50"/>
      <c r="O59" s="54" t="str">
        <f t="shared" si="1"/>
        <v/>
      </c>
    </row>
    <row r="60" spans="2:15" ht="22.8" x14ac:dyDescent="0.2">
      <c r="B60" s="44">
        <v>55</v>
      </c>
      <c r="C60" s="45" t="s">
        <v>171</v>
      </c>
      <c r="D60" s="45" t="s">
        <v>172</v>
      </c>
      <c r="E60" s="45" t="s">
        <v>35</v>
      </c>
      <c r="F60" s="45" t="s">
        <v>173</v>
      </c>
      <c r="G60" s="46" t="s">
        <v>17</v>
      </c>
      <c r="H60" s="46" t="s">
        <v>46</v>
      </c>
      <c r="I60" s="47" t="s">
        <v>47</v>
      </c>
      <c r="J60" s="48">
        <v>53</v>
      </c>
      <c r="K60" s="49">
        <v>0.43320000000000003</v>
      </c>
      <c r="L60" s="50"/>
      <c r="M60" s="54">
        <f t="shared" si="0"/>
        <v>30.040399999999998</v>
      </c>
      <c r="N60" s="50"/>
      <c r="O60" s="54" t="str">
        <f t="shared" si="1"/>
        <v/>
      </c>
    </row>
    <row r="61" spans="2:15" ht="22.8" x14ac:dyDescent="0.2">
      <c r="B61" s="44">
        <v>56</v>
      </c>
      <c r="C61" s="45" t="s">
        <v>174</v>
      </c>
      <c r="D61" s="45" t="s">
        <v>175</v>
      </c>
      <c r="E61" s="45" t="s">
        <v>35</v>
      </c>
      <c r="F61" s="45" t="s">
        <v>176</v>
      </c>
      <c r="G61" s="46" t="s">
        <v>17</v>
      </c>
      <c r="H61" s="46" t="s">
        <v>46</v>
      </c>
      <c r="I61" s="47" t="s">
        <v>47</v>
      </c>
      <c r="J61" s="48">
        <v>53</v>
      </c>
      <c r="K61" s="49">
        <v>0.43320000000000003</v>
      </c>
      <c r="L61" s="50"/>
      <c r="M61" s="54">
        <f t="shared" si="0"/>
        <v>30.040399999999998</v>
      </c>
      <c r="N61" s="50"/>
      <c r="O61" s="54" t="str">
        <f t="shared" si="1"/>
        <v/>
      </c>
    </row>
    <row r="62" spans="2:15" ht="22.8" x14ac:dyDescent="0.2">
      <c r="B62" s="44">
        <v>57</v>
      </c>
      <c r="C62" s="45" t="s">
        <v>177</v>
      </c>
      <c r="D62" s="45" t="s">
        <v>178</v>
      </c>
      <c r="E62" s="45" t="s">
        <v>35</v>
      </c>
      <c r="F62" s="45" t="s">
        <v>179</v>
      </c>
      <c r="G62" s="46" t="s">
        <v>17</v>
      </c>
      <c r="H62" s="46" t="s">
        <v>46</v>
      </c>
      <c r="I62" s="47" t="s">
        <v>47</v>
      </c>
      <c r="J62" s="48">
        <v>53</v>
      </c>
      <c r="K62" s="49">
        <v>0.43320000000000003</v>
      </c>
      <c r="L62" s="50"/>
      <c r="M62" s="54">
        <f t="shared" si="0"/>
        <v>30.040399999999998</v>
      </c>
      <c r="N62" s="50"/>
      <c r="O62" s="54" t="str">
        <f t="shared" si="1"/>
        <v/>
      </c>
    </row>
    <row r="63" spans="2:15" ht="22.8" x14ac:dyDescent="0.2">
      <c r="B63" s="44">
        <v>58</v>
      </c>
      <c r="C63" s="45" t="s">
        <v>180</v>
      </c>
      <c r="D63" s="45" t="s">
        <v>181</v>
      </c>
      <c r="E63" s="45" t="s">
        <v>35</v>
      </c>
      <c r="F63" s="45" t="s">
        <v>182</v>
      </c>
      <c r="G63" s="46" t="s">
        <v>17</v>
      </c>
      <c r="H63" s="46" t="s">
        <v>46</v>
      </c>
      <c r="I63" s="47" t="s">
        <v>47</v>
      </c>
      <c r="J63" s="48">
        <v>53</v>
      </c>
      <c r="K63" s="49">
        <v>0.43320000000000003</v>
      </c>
      <c r="L63" s="50"/>
      <c r="M63" s="54">
        <f t="shared" si="0"/>
        <v>30.040399999999998</v>
      </c>
      <c r="N63" s="50"/>
      <c r="O63" s="54" t="str">
        <f t="shared" si="1"/>
        <v/>
      </c>
    </row>
    <row r="64" spans="2:15" ht="22.8" x14ac:dyDescent="0.2">
      <c r="B64" s="44">
        <v>59</v>
      </c>
      <c r="C64" s="45" t="s">
        <v>183</v>
      </c>
      <c r="D64" s="45" t="s">
        <v>102</v>
      </c>
      <c r="E64" s="45" t="s">
        <v>35</v>
      </c>
      <c r="F64" s="45" t="s">
        <v>184</v>
      </c>
      <c r="G64" s="46" t="s">
        <v>17</v>
      </c>
      <c r="H64" s="46" t="s">
        <v>46</v>
      </c>
      <c r="I64" s="47" t="s">
        <v>47</v>
      </c>
      <c r="J64" s="48">
        <v>342</v>
      </c>
      <c r="K64" s="49">
        <v>0.43320000000000003</v>
      </c>
      <c r="L64" s="50"/>
      <c r="M64" s="54">
        <f t="shared" si="0"/>
        <v>193.84559999999999</v>
      </c>
      <c r="N64" s="50"/>
      <c r="O64" s="54" t="str">
        <f t="shared" si="1"/>
        <v/>
      </c>
    </row>
    <row r="65" spans="2:15" ht="22.8" x14ac:dyDescent="0.2">
      <c r="B65" s="44">
        <v>60</v>
      </c>
      <c r="C65" s="45" t="s">
        <v>185</v>
      </c>
      <c r="D65" s="45" t="s">
        <v>102</v>
      </c>
      <c r="E65" s="45" t="s">
        <v>35</v>
      </c>
      <c r="F65" s="45" t="s">
        <v>186</v>
      </c>
      <c r="G65" s="46" t="s">
        <v>17</v>
      </c>
      <c r="H65" s="46" t="s">
        <v>46</v>
      </c>
      <c r="I65" s="47" t="s">
        <v>47</v>
      </c>
      <c r="J65" s="48">
        <v>158</v>
      </c>
      <c r="K65" s="49">
        <v>0.43320000000000003</v>
      </c>
      <c r="L65" s="50"/>
      <c r="M65" s="54">
        <f t="shared" si="0"/>
        <v>89.554400000000001</v>
      </c>
      <c r="N65" s="50"/>
      <c r="O65" s="54" t="str">
        <f t="shared" si="1"/>
        <v/>
      </c>
    </row>
    <row r="66" spans="2:15" ht="22.8" x14ac:dyDescent="0.2">
      <c r="B66" s="44">
        <v>61</v>
      </c>
      <c r="C66" s="45" t="s">
        <v>187</v>
      </c>
      <c r="D66" s="45" t="s">
        <v>102</v>
      </c>
      <c r="E66" s="45" t="s">
        <v>35</v>
      </c>
      <c r="F66" s="45" t="s">
        <v>188</v>
      </c>
      <c r="G66" s="46" t="s">
        <v>17</v>
      </c>
      <c r="H66" s="46" t="s">
        <v>46</v>
      </c>
      <c r="I66" s="47" t="s">
        <v>47</v>
      </c>
      <c r="J66" s="48">
        <v>683</v>
      </c>
      <c r="K66" s="49">
        <v>0.43320000000000003</v>
      </c>
      <c r="L66" s="50"/>
      <c r="M66" s="54">
        <f t="shared" si="0"/>
        <v>387.12439999999998</v>
      </c>
      <c r="N66" s="50"/>
      <c r="O66" s="54" t="str">
        <f t="shared" si="1"/>
        <v/>
      </c>
    </row>
    <row r="67" spans="2:15" ht="22.8" x14ac:dyDescent="0.2">
      <c r="B67" s="44">
        <v>62</v>
      </c>
      <c r="C67" s="45" t="s">
        <v>189</v>
      </c>
      <c r="D67" s="45" t="s">
        <v>102</v>
      </c>
      <c r="E67" s="45" t="s">
        <v>35</v>
      </c>
      <c r="F67" s="45" t="s">
        <v>190</v>
      </c>
      <c r="G67" s="46" t="s">
        <v>17</v>
      </c>
      <c r="H67" s="46" t="s">
        <v>46</v>
      </c>
      <c r="I67" s="47" t="s">
        <v>47</v>
      </c>
      <c r="J67" s="48">
        <v>2625</v>
      </c>
      <c r="K67" s="49">
        <v>0.43320000000000003</v>
      </c>
      <c r="L67" s="50"/>
      <c r="M67" s="54">
        <f t="shared" si="0"/>
        <v>1487.85</v>
      </c>
      <c r="N67" s="50"/>
      <c r="O67" s="54" t="str">
        <f t="shared" si="1"/>
        <v/>
      </c>
    </row>
    <row r="68" spans="2:15" ht="22.8" x14ac:dyDescent="0.2">
      <c r="B68" s="44">
        <v>63</v>
      </c>
      <c r="C68" s="45" t="s">
        <v>191</v>
      </c>
      <c r="D68" s="45" t="s">
        <v>102</v>
      </c>
      <c r="E68" s="45" t="s">
        <v>35</v>
      </c>
      <c r="F68" s="45" t="s">
        <v>192</v>
      </c>
      <c r="G68" s="46" t="s">
        <v>17</v>
      </c>
      <c r="H68" s="46" t="s">
        <v>46</v>
      </c>
      <c r="I68" s="47" t="s">
        <v>47</v>
      </c>
      <c r="J68" s="48">
        <v>12600</v>
      </c>
      <c r="K68" s="49">
        <v>0.43320000000000003</v>
      </c>
      <c r="L68" s="50"/>
      <c r="M68" s="54">
        <f t="shared" si="0"/>
        <v>7141.6799999999994</v>
      </c>
      <c r="N68" s="50"/>
      <c r="O68" s="54" t="str">
        <f t="shared" si="1"/>
        <v/>
      </c>
    </row>
    <row r="69" spans="2:15" ht="22.8" x14ac:dyDescent="0.2">
      <c r="B69" s="44">
        <v>64</v>
      </c>
      <c r="C69" s="45" t="s">
        <v>193</v>
      </c>
      <c r="D69" s="45" t="s">
        <v>102</v>
      </c>
      <c r="E69" s="45" t="s">
        <v>35</v>
      </c>
      <c r="F69" s="45" t="s">
        <v>194</v>
      </c>
      <c r="G69" s="46" t="s">
        <v>17</v>
      </c>
      <c r="H69" s="46" t="s">
        <v>46</v>
      </c>
      <c r="I69" s="47" t="s">
        <v>47</v>
      </c>
      <c r="J69" s="48">
        <v>158</v>
      </c>
      <c r="K69" s="49">
        <v>0.43320000000000003</v>
      </c>
      <c r="L69" s="50"/>
      <c r="M69" s="54">
        <f t="shared" si="0"/>
        <v>89.554400000000001</v>
      </c>
      <c r="N69" s="50"/>
      <c r="O69" s="54" t="str">
        <f t="shared" si="1"/>
        <v/>
      </c>
    </row>
    <row r="70" spans="2:15" ht="22.8" x14ac:dyDescent="0.2">
      <c r="B70" s="44">
        <v>65</v>
      </c>
      <c r="C70" s="45" t="s">
        <v>195</v>
      </c>
      <c r="D70" s="45" t="s">
        <v>102</v>
      </c>
      <c r="E70" s="45" t="s">
        <v>35</v>
      </c>
      <c r="F70" s="45" t="s">
        <v>196</v>
      </c>
      <c r="G70" s="46" t="s">
        <v>17</v>
      </c>
      <c r="H70" s="46" t="s">
        <v>46</v>
      </c>
      <c r="I70" s="47" t="s">
        <v>47</v>
      </c>
      <c r="J70" s="48">
        <v>683</v>
      </c>
      <c r="K70" s="49">
        <v>0.43320000000000003</v>
      </c>
      <c r="L70" s="50"/>
      <c r="M70" s="54">
        <f t="shared" si="0"/>
        <v>387.12439999999998</v>
      </c>
      <c r="N70" s="50"/>
      <c r="O70" s="54" t="str">
        <f t="shared" si="1"/>
        <v/>
      </c>
    </row>
    <row r="71" spans="2:15" ht="22.8" x14ac:dyDescent="0.2">
      <c r="B71" s="44">
        <v>66</v>
      </c>
      <c r="C71" s="45" t="s">
        <v>197</v>
      </c>
      <c r="D71" s="45" t="s">
        <v>102</v>
      </c>
      <c r="E71" s="45" t="s">
        <v>35</v>
      </c>
      <c r="F71" s="45" t="s">
        <v>198</v>
      </c>
      <c r="G71" s="46" t="s">
        <v>17</v>
      </c>
      <c r="H71" s="46" t="s">
        <v>46</v>
      </c>
      <c r="I71" s="47" t="s">
        <v>47</v>
      </c>
      <c r="J71" s="48">
        <v>2625</v>
      </c>
      <c r="K71" s="49">
        <v>0.43320000000000003</v>
      </c>
      <c r="L71" s="50"/>
      <c r="M71" s="54">
        <f t="shared" ref="M71:M134" si="2">IF($J71="","",IF($L71="",$J71*(1-$K71),IF(L71&lt;K71,"Discount Error",J71*(1-$L71))))</f>
        <v>1487.85</v>
      </c>
      <c r="N71" s="50"/>
      <c r="O71" s="54" t="str">
        <f t="shared" ref="O71:O134" si="3">IF(M71="Discount Error","Error",IF($N71="","",IF(J71*(1-N71)&gt;M71,"Discount Error",($J71*(1-$N71)))))</f>
        <v/>
      </c>
    </row>
    <row r="72" spans="2:15" ht="22.8" x14ac:dyDescent="0.2">
      <c r="B72" s="44">
        <v>67</v>
      </c>
      <c r="C72" s="45" t="s">
        <v>199</v>
      </c>
      <c r="D72" s="45" t="s">
        <v>102</v>
      </c>
      <c r="E72" s="45" t="s">
        <v>35</v>
      </c>
      <c r="F72" s="45" t="s">
        <v>200</v>
      </c>
      <c r="G72" s="46" t="s">
        <v>17</v>
      </c>
      <c r="H72" s="46" t="s">
        <v>46</v>
      </c>
      <c r="I72" s="47" t="s">
        <v>47</v>
      </c>
      <c r="J72" s="48">
        <v>12600</v>
      </c>
      <c r="K72" s="49">
        <v>0.43320000000000003</v>
      </c>
      <c r="L72" s="50"/>
      <c r="M72" s="54">
        <f t="shared" si="2"/>
        <v>7141.6799999999994</v>
      </c>
      <c r="N72" s="50"/>
      <c r="O72" s="54" t="str">
        <f t="shared" si="3"/>
        <v/>
      </c>
    </row>
    <row r="73" spans="2:15" ht="22.8" x14ac:dyDescent="0.2">
      <c r="B73" s="44">
        <v>68</v>
      </c>
      <c r="C73" s="45" t="s">
        <v>201</v>
      </c>
      <c r="D73" s="45" t="s">
        <v>102</v>
      </c>
      <c r="E73" s="45" t="s">
        <v>35</v>
      </c>
      <c r="F73" s="45" t="s">
        <v>202</v>
      </c>
      <c r="G73" s="46" t="s">
        <v>17</v>
      </c>
      <c r="H73" s="46" t="s">
        <v>46</v>
      </c>
      <c r="I73" s="47" t="s">
        <v>47</v>
      </c>
      <c r="J73" s="48">
        <v>158</v>
      </c>
      <c r="K73" s="49">
        <v>0.43320000000000003</v>
      </c>
      <c r="L73" s="50"/>
      <c r="M73" s="54">
        <f t="shared" si="2"/>
        <v>89.554400000000001</v>
      </c>
      <c r="N73" s="50"/>
      <c r="O73" s="54" t="str">
        <f t="shared" si="3"/>
        <v/>
      </c>
    </row>
    <row r="74" spans="2:15" ht="22.8" x14ac:dyDescent="0.2">
      <c r="B74" s="44">
        <v>69</v>
      </c>
      <c r="C74" s="45" t="s">
        <v>203</v>
      </c>
      <c r="D74" s="45" t="s">
        <v>102</v>
      </c>
      <c r="E74" s="45" t="s">
        <v>35</v>
      </c>
      <c r="F74" s="45" t="s">
        <v>204</v>
      </c>
      <c r="G74" s="46" t="s">
        <v>17</v>
      </c>
      <c r="H74" s="46" t="s">
        <v>46</v>
      </c>
      <c r="I74" s="47" t="s">
        <v>47</v>
      </c>
      <c r="J74" s="48">
        <v>7350</v>
      </c>
      <c r="K74" s="49">
        <v>0.43320000000000003</v>
      </c>
      <c r="L74" s="50"/>
      <c r="M74" s="54">
        <f t="shared" si="2"/>
        <v>4165.9799999999996</v>
      </c>
      <c r="N74" s="50"/>
      <c r="O74" s="54" t="str">
        <f t="shared" si="3"/>
        <v/>
      </c>
    </row>
    <row r="75" spans="2:15" ht="22.8" x14ac:dyDescent="0.2">
      <c r="B75" s="44">
        <v>70</v>
      </c>
      <c r="C75" s="45" t="s">
        <v>205</v>
      </c>
      <c r="D75" s="45" t="s">
        <v>102</v>
      </c>
      <c r="E75" s="45" t="s">
        <v>35</v>
      </c>
      <c r="F75" s="45" t="s">
        <v>206</v>
      </c>
      <c r="G75" s="46" t="s">
        <v>17</v>
      </c>
      <c r="H75" s="46" t="s">
        <v>46</v>
      </c>
      <c r="I75" s="47" t="s">
        <v>47</v>
      </c>
      <c r="J75" s="48">
        <v>13125</v>
      </c>
      <c r="K75" s="49">
        <v>0.43320000000000003</v>
      </c>
      <c r="L75" s="50"/>
      <c r="M75" s="54">
        <f t="shared" si="2"/>
        <v>7439.25</v>
      </c>
      <c r="N75" s="50"/>
      <c r="O75" s="54" t="str">
        <f t="shared" si="3"/>
        <v/>
      </c>
    </row>
    <row r="76" spans="2:15" ht="22.8" x14ac:dyDescent="0.2">
      <c r="B76" s="44">
        <v>71</v>
      </c>
      <c r="C76" s="45" t="s">
        <v>207</v>
      </c>
      <c r="D76" s="45" t="s">
        <v>102</v>
      </c>
      <c r="E76" s="45" t="s">
        <v>35</v>
      </c>
      <c r="F76" s="45" t="s">
        <v>208</v>
      </c>
      <c r="G76" s="46" t="s">
        <v>17</v>
      </c>
      <c r="H76" s="46" t="s">
        <v>46</v>
      </c>
      <c r="I76" s="47" t="s">
        <v>47</v>
      </c>
      <c r="J76" s="48">
        <v>126000</v>
      </c>
      <c r="K76" s="49">
        <v>0.43320000000000003</v>
      </c>
      <c r="L76" s="50"/>
      <c r="M76" s="54">
        <f t="shared" si="2"/>
        <v>71416.800000000003</v>
      </c>
      <c r="N76" s="50"/>
      <c r="O76" s="54" t="str">
        <f t="shared" si="3"/>
        <v/>
      </c>
    </row>
    <row r="77" spans="2:15" ht="22.8" x14ac:dyDescent="0.2">
      <c r="B77" s="44">
        <v>72</v>
      </c>
      <c r="C77" s="45" t="s">
        <v>209</v>
      </c>
      <c r="D77" s="45" t="s">
        <v>102</v>
      </c>
      <c r="E77" s="45" t="s">
        <v>35</v>
      </c>
      <c r="F77" s="45" t="s">
        <v>210</v>
      </c>
      <c r="G77" s="46" t="s">
        <v>17</v>
      </c>
      <c r="H77" s="46" t="s">
        <v>46</v>
      </c>
      <c r="I77" s="47" t="s">
        <v>47</v>
      </c>
      <c r="J77" s="48">
        <v>158</v>
      </c>
      <c r="K77" s="49">
        <v>0.43320000000000003</v>
      </c>
      <c r="L77" s="50"/>
      <c r="M77" s="54">
        <f t="shared" si="2"/>
        <v>89.554400000000001</v>
      </c>
      <c r="N77" s="50"/>
      <c r="O77" s="54" t="str">
        <f t="shared" si="3"/>
        <v/>
      </c>
    </row>
    <row r="78" spans="2:15" ht="22.8" x14ac:dyDescent="0.2">
      <c r="B78" s="44">
        <v>73</v>
      </c>
      <c r="C78" s="45" t="s">
        <v>211</v>
      </c>
      <c r="D78" s="45" t="s">
        <v>102</v>
      </c>
      <c r="E78" s="45" t="s">
        <v>35</v>
      </c>
      <c r="F78" s="45" t="s">
        <v>212</v>
      </c>
      <c r="G78" s="46" t="s">
        <v>17</v>
      </c>
      <c r="H78" s="46" t="s">
        <v>46</v>
      </c>
      <c r="I78" s="47" t="s">
        <v>47</v>
      </c>
      <c r="J78" s="48">
        <v>7350</v>
      </c>
      <c r="K78" s="49">
        <v>0.43320000000000003</v>
      </c>
      <c r="L78" s="50"/>
      <c r="M78" s="54">
        <f t="shared" si="2"/>
        <v>4165.9799999999996</v>
      </c>
      <c r="N78" s="50"/>
      <c r="O78" s="54" t="str">
        <f t="shared" si="3"/>
        <v/>
      </c>
    </row>
    <row r="79" spans="2:15" ht="22.8" x14ac:dyDescent="0.2">
      <c r="B79" s="44">
        <v>74</v>
      </c>
      <c r="C79" s="45" t="s">
        <v>213</v>
      </c>
      <c r="D79" s="45" t="s">
        <v>102</v>
      </c>
      <c r="E79" s="45" t="s">
        <v>35</v>
      </c>
      <c r="F79" s="45" t="s">
        <v>214</v>
      </c>
      <c r="G79" s="46" t="s">
        <v>17</v>
      </c>
      <c r="H79" s="46" t="s">
        <v>46</v>
      </c>
      <c r="I79" s="47" t="s">
        <v>47</v>
      </c>
      <c r="J79" s="48">
        <v>13125</v>
      </c>
      <c r="K79" s="49">
        <v>0.43320000000000003</v>
      </c>
      <c r="L79" s="50"/>
      <c r="M79" s="54">
        <f t="shared" si="2"/>
        <v>7439.25</v>
      </c>
      <c r="N79" s="50"/>
      <c r="O79" s="54" t="str">
        <f t="shared" si="3"/>
        <v/>
      </c>
    </row>
    <row r="80" spans="2:15" ht="22.8" x14ac:dyDescent="0.2">
      <c r="B80" s="44">
        <v>75</v>
      </c>
      <c r="C80" s="45" t="s">
        <v>215</v>
      </c>
      <c r="D80" s="45" t="s">
        <v>102</v>
      </c>
      <c r="E80" s="45" t="s">
        <v>35</v>
      </c>
      <c r="F80" s="45" t="s">
        <v>216</v>
      </c>
      <c r="G80" s="46" t="s">
        <v>17</v>
      </c>
      <c r="H80" s="46" t="s">
        <v>46</v>
      </c>
      <c r="I80" s="47" t="s">
        <v>47</v>
      </c>
      <c r="J80" s="48">
        <v>126000</v>
      </c>
      <c r="K80" s="49">
        <v>0.43320000000000003</v>
      </c>
      <c r="L80" s="50"/>
      <c r="M80" s="54">
        <f t="shared" si="2"/>
        <v>71416.800000000003</v>
      </c>
      <c r="N80" s="50"/>
      <c r="O80" s="54" t="str">
        <f t="shared" si="3"/>
        <v/>
      </c>
    </row>
    <row r="81" spans="2:15" ht="22.8" x14ac:dyDescent="0.2">
      <c r="B81" s="44">
        <v>76</v>
      </c>
      <c r="C81" s="45" t="s">
        <v>217</v>
      </c>
      <c r="D81" s="45" t="s">
        <v>102</v>
      </c>
      <c r="E81" s="45" t="s">
        <v>35</v>
      </c>
      <c r="F81" s="45" t="s">
        <v>218</v>
      </c>
      <c r="G81" s="46" t="s">
        <v>17</v>
      </c>
      <c r="H81" s="46" t="s">
        <v>46</v>
      </c>
      <c r="I81" s="47" t="s">
        <v>47</v>
      </c>
      <c r="J81" s="48">
        <v>100</v>
      </c>
      <c r="K81" s="49">
        <v>0.43320000000000003</v>
      </c>
      <c r="L81" s="50"/>
      <c r="M81" s="54">
        <f t="shared" si="2"/>
        <v>56.68</v>
      </c>
      <c r="N81" s="50"/>
      <c r="O81" s="54" t="str">
        <f t="shared" si="3"/>
        <v/>
      </c>
    </row>
    <row r="82" spans="2:15" ht="22.8" x14ac:dyDescent="0.2">
      <c r="B82" s="44">
        <v>77</v>
      </c>
      <c r="C82" s="45" t="s">
        <v>219</v>
      </c>
      <c r="D82" s="45" t="s">
        <v>102</v>
      </c>
      <c r="E82" s="45" t="s">
        <v>35</v>
      </c>
      <c r="F82" s="45" t="s">
        <v>220</v>
      </c>
      <c r="G82" s="46" t="s">
        <v>17</v>
      </c>
      <c r="H82" s="46" t="s">
        <v>46</v>
      </c>
      <c r="I82" s="47" t="s">
        <v>47</v>
      </c>
      <c r="J82" s="48">
        <v>420</v>
      </c>
      <c r="K82" s="49">
        <v>0.43320000000000003</v>
      </c>
      <c r="L82" s="50"/>
      <c r="M82" s="54">
        <f t="shared" si="2"/>
        <v>238.05599999999998</v>
      </c>
      <c r="N82" s="50"/>
      <c r="O82" s="54" t="str">
        <f t="shared" si="3"/>
        <v/>
      </c>
    </row>
    <row r="83" spans="2:15" x14ac:dyDescent="0.2">
      <c r="B83" s="44">
        <v>78</v>
      </c>
      <c r="C83" s="45" t="s">
        <v>221</v>
      </c>
      <c r="D83" s="45" t="s">
        <v>102</v>
      </c>
      <c r="E83" s="45" t="s">
        <v>35</v>
      </c>
      <c r="F83" s="45" t="s">
        <v>222</v>
      </c>
      <c r="G83" s="46" t="s">
        <v>17</v>
      </c>
      <c r="H83" s="46" t="s">
        <v>46</v>
      </c>
      <c r="I83" s="47" t="s">
        <v>47</v>
      </c>
      <c r="J83" s="48">
        <v>3150</v>
      </c>
      <c r="K83" s="49">
        <v>0.43320000000000003</v>
      </c>
      <c r="L83" s="50"/>
      <c r="M83" s="54">
        <f t="shared" si="2"/>
        <v>1785.4199999999998</v>
      </c>
      <c r="N83" s="50"/>
      <c r="O83" s="54" t="str">
        <f t="shared" si="3"/>
        <v/>
      </c>
    </row>
    <row r="84" spans="2:15" x14ac:dyDescent="0.2">
      <c r="B84" s="44">
        <v>79</v>
      </c>
      <c r="C84" s="45" t="s">
        <v>223</v>
      </c>
      <c r="D84" s="45" t="s">
        <v>102</v>
      </c>
      <c r="E84" s="45" t="s">
        <v>35</v>
      </c>
      <c r="F84" s="45" t="s">
        <v>224</v>
      </c>
      <c r="G84" s="46" t="s">
        <v>17</v>
      </c>
      <c r="H84" s="46" t="s">
        <v>46</v>
      </c>
      <c r="I84" s="47" t="s">
        <v>47</v>
      </c>
      <c r="J84" s="48">
        <v>1575</v>
      </c>
      <c r="K84" s="49">
        <v>0.43320000000000003</v>
      </c>
      <c r="L84" s="50"/>
      <c r="M84" s="54">
        <f t="shared" si="2"/>
        <v>892.70999999999992</v>
      </c>
      <c r="N84" s="50"/>
      <c r="O84" s="54" t="str">
        <f t="shared" si="3"/>
        <v/>
      </c>
    </row>
    <row r="85" spans="2:15" x14ac:dyDescent="0.2">
      <c r="B85" s="44">
        <v>80</v>
      </c>
      <c r="C85" s="45" t="s">
        <v>225</v>
      </c>
      <c r="D85" s="45" t="s">
        <v>102</v>
      </c>
      <c r="E85" s="45" t="s">
        <v>35</v>
      </c>
      <c r="F85" s="45" t="s">
        <v>226</v>
      </c>
      <c r="G85" s="46" t="s">
        <v>17</v>
      </c>
      <c r="H85" s="46" t="s">
        <v>46</v>
      </c>
      <c r="I85" s="47" t="s">
        <v>47</v>
      </c>
      <c r="J85" s="48">
        <v>4725</v>
      </c>
      <c r="K85" s="49">
        <v>0.43320000000000003</v>
      </c>
      <c r="L85" s="50"/>
      <c r="M85" s="54">
        <f t="shared" si="2"/>
        <v>2678.1299999999997</v>
      </c>
      <c r="N85" s="50"/>
      <c r="O85" s="54" t="str">
        <f t="shared" si="3"/>
        <v/>
      </c>
    </row>
    <row r="86" spans="2:15" x14ac:dyDescent="0.2">
      <c r="B86" s="44">
        <v>81</v>
      </c>
      <c r="C86" s="45" t="s">
        <v>227</v>
      </c>
      <c r="D86" s="45" t="s">
        <v>102</v>
      </c>
      <c r="E86" s="45" t="s">
        <v>35</v>
      </c>
      <c r="F86" s="45" t="s">
        <v>228</v>
      </c>
      <c r="G86" s="46" t="s">
        <v>17</v>
      </c>
      <c r="H86" s="46" t="s">
        <v>46</v>
      </c>
      <c r="I86" s="47" t="s">
        <v>47</v>
      </c>
      <c r="J86" s="48">
        <v>2363</v>
      </c>
      <c r="K86" s="49">
        <v>0.43320000000000003</v>
      </c>
      <c r="L86" s="50"/>
      <c r="M86" s="54">
        <f t="shared" si="2"/>
        <v>1339.3483999999999</v>
      </c>
      <c r="N86" s="50"/>
      <c r="O86" s="54" t="str">
        <f t="shared" si="3"/>
        <v/>
      </c>
    </row>
    <row r="87" spans="2:15" x14ac:dyDescent="0.2">
      <c r="B87" s="44">
        <v>82</v>
      </c>
      <c r="C87" s="45" t="s">
        <v>229</v>
      </c>
      <c r="D87" s="45" t="s">
        <v>102</v>
      </c>
      <c r="E87" s="45" t="s">
        <v>35</v>
      </c>
      <c r="F87" s="45" t="s">
        <v>230</v>
      </c>
      <c r="G87" s="46" t="s">
        <v>17</v>
      </c>
      <c r="H87" s="46" t="s">
        <v>46</v>
      </c>
      <c r="I87" s="47" t="s">
        <v>47</v>
      </c>
      <c r="J87" s="48">
        <v>3150</v>
      </c>
      <c r="K87" s="49">
        <v>0.43320000000000003</v>
      </c>
      <c r="L87" s="50"/>
      <c r="M87" s="54">
        <f t="shared" si="2"/>
        <v>1785.4199999999998</v>
      </c>
      <c r="N87" s="50"/>
      <c r="O87" s="54" t="str">
        <f t="shared" si="3"/>
        <v/>
      </c>
    </row>
    <row r="88" spans="2:15" x14ac:dyDescent="0.2">
      <c r="B88" s="44">
        <v>83</v>
      </c>
      <c r="C88" s="45" t="s">
        <v>231</v>
      </c>
      <c r="D88" s="45" t="s">
        <v>102</v>
      </c>
      <c r="E88" s="45" t="s">
        <v>35</v>
      </c>
      <c r="F88" s="45" t="s">
        <v>232</v>
      </c>
      <c r="G88" s="46" t="s">
        <v>17</v>
      </c>
      <c r="H88" s="46" t="s">
        <v>46</v>
      </c>
      <c r="I88" s="47" t="s">
        <v>47</v>
      </c>
      <c r="J88" s="48">
        <v>1575</v>
      </c>
      <c r="K88" s="49">
        <v>0.43320000000000003</v>
      </c>
      <c r="L88" s="50"/>
      <c r="M88" s="54">
        <f t="shared" si="2"/>
        <v>892.70999999999992</v>
      </c>
      <c r="N88" s="50"/>
      <c r="O88" s="54" t="str">
        <f t="shared" si="3"/>
        <v/>
      </c>
    </row>
    <row r="89" spans="2:15" ht="22.8" x14ac:dyDescent="0.2">
      <c r="B89" s="44">
        <v>84</v>
      </c>
      <c r="C89" s="45" t="s">
        <v>233</v>
      </c>
      <c r="D89" s="45" t="s">
        <v>102</v>
      </c>
      <c r="E89" s="45" t="s">
        <v>35</v>
      </c>
      <c r="F89" s="45" t="s">
        <v>234</v>
      </c>
      <c r="G89" s="46" t="s">
        <v>17</v>
      </c>
      <c r="H89" s="46" t="s">
        <v>46</v>
      </c>
      <c r="I89" s="47" t="s">
        <v>47</v>
      </c>
      <c r="J89" s="48">
        <v>4200</v>
      </c>
      <c r="K89" s="49">
        <v>0.43320000000000003</v>
      </c>
      <c r="L89" s="50"/>
      <c r="M89" s="54">
        <f t="shared" si="2"/>
        <v>2380.56</v>
      </c>
      <c r="N89" s="50"/>
      <c r="O89" s="54" t="str">
        <f t="shared" si="3"/>
        <v/>
      </c>
    </row>
    <row r="90" spans="2:15" ht="22.8" x14ac:dyDescent="0.2">
      <c r="B90" s="44">
        <v>85</v>
      </c>
      <c r="C90" s="45" t="s">
        <v>235</v>
      </c>
      <c r="D90" s="45" t="s">
        <v>102</v>
      </c>
      <c r="E90" s="45" t="s">
        <v>35</v>
      </c>
      <c r="F90" s="45" t="s">
        <v>236</v>
      </c>
      <c r="G90" s="46" t="s">
        <v>17</v>
      </c>
      <c r="H90" s="46" t="s">
        <v>46</v>
      </c>
      <c r="I90" s="47" t="s">
        <v>47</v>
      </c>
      <c r="J90" s="48">
        <v>2100</v>
      </c>
      <c r="K90" s="49">
        <v>0.43320000000000003</v>
      </c>
      <c r="L90" s="50"/>
      <c r="M90" s="54">
        <f t="shared" si="2"/>
        <v>1190.28</v>
      </c>
      <c r="N90" s="50"/>
      <c r="O90" s="54" t="str">
        <f t="shared" si="3"/>
        <v/>
      </c>
    </row>
    <row r="91" spans="2:15" ht="22.8" x14ac:dyDescent="0.2">
      <c r="B91" s="44">
        <v>86</v>
      </c>
      <c r="C91" s="45" t="s">
        <v>237</v>
      </c>
      <c r="D91" s="45" t="s">
        <v>102</v>
      </c>
      <c r="E91" s="45" t="s">
        <v>35</v>
      </c>
      <c r="F91" s="45" t="s">
        <v>238</v>
      </c>
      <c r="G91" s="46" t="s">
        <v>17</v>
      </c>
      <c r="H91" s="46" t="s">
        <v>46</v>
      </c>
      <c r="I91" s="47" t="s">
        <v>47</v>
      </c>
      <c r="J91" s="48">
        <v>2100</v>
      </c>
      <c r="K91" s="49">
        <v>0.43320000000000003</v>
      </c>
      <c r="L91" s="50"/>
      <c r="M91" s="54">
        <f t="shared" si="2"/>
        <v>1190.28</v>
      </c>
      <c r="N91" s="50"/>
      <c r="O91" s="54" t="str">
        <f t="shared" si="3"/>
        <v/>
      </c>
    </row>
    <row r="92" spans="2:15" ht="22.8" x14ac:dyDescent="0.2">
      <c r="B92" s="44">
        <v>87</v>
      </c>
      <c r="C92" s="45" t="s">
        <v>239</v>
      </c>
      <c r="D92" s="45" t="s">
        <v>102</v>
      </c>
      <c r="E92" s="45" t="s">
        <v>35</v>
      </c>
      <c r="F92" s="45" t="s">
        <v>240</v>
      </c>
      <c r="G92" s="46" t="s">
        <v>17</v>
      </c>
      <c r="H92" s="46" t="s">
        <v>46</v>
      </c>
      <c r="I92" s="47" t="s">
        <v>47</v>
      </c>
      <c r="J92" s="48">
        <v>1050</v>
      </c>
      <c r="K92" s="49">
        <v>0.43320000000000003</v>
      </c>
      <c r="L92" s="50"/>
      <c r="M92" s="54">
        <f t="shared" si="2"/>
        <v>595.14</v>
      </c>
      <c r="N92" s="50"/>
      <c r="O92" s="54" t="str">
        <f t="shared" si="3"/>
        <v/>
      </c>
    </row>
    <row r="93" spans="2:15" ht="22.8" x14ac:dyDescent="0.2">
      <c r="B93" s="44">
        <v>88</v>
      </c>
      <c r="C93" s="45" t="s">
        <v>241</v>
      </c>
      <c r="D93" s="45" t="s">
        <v>102</v>
      </c>
      <c r="E93" s="45" t="s">
        <v>35</v>
      </c>
      <c r="F93" s="45" t="s">
        <v>242</v>
      </c>
      <c r="G93" s="46" t="s">
        <v>17</v>
      </c>
      <c r="H93" s="46" t="s">
        <v>46</v>
      </c>
      <c r="I93" s="47" t="s">
        <v>47</v>
      </c>
      <c r="J93" s="48">
        <v>2100</v>
      </c>
      <c r="K93" s="49">
        <v>0.43320000000000003</v>
      </c>
      <c r="L93" s="50"/>
      <c r="M93" s="54">
        <f t="shared" si="2"/>
        <v>1190.28</v>
      </c>
      <c r="N93" s="50"/>
      <c r="O93" s="54" t="str">
        <f t="shared" si="3"/>
        <v/>
      </c>
    </row>
    <row r="94" spans="2:15" ht="22.8" x14ac:dyDescent="0.2">
      <c r="B94" s="44">
        <v>89</v>
      </c>
      <c r="C94" s="45" t="s">
        <v>243</v>
      </c>
      <c r="D94" s="45" t="s">
        <v>102</v>
      </c>
      <c r="E94" s="45" t="s">
        <v>35</v>
      </c>
      <c r="F94" s="45" t="s">
        <v>244</v>
      </c>
      <c r="G94" s="46" t="s">
        <v>17</v>
      </c>
      <c r="H94" s="46" t="s">
        <v>46</v>
      </c>
      <c r="I94" s="47" t="s">
        <v>47</v>
      </c>
      <c r="J94" s="48">
        <v>1050</v>
      </c>
      <c r="K94" s="49">
        <v>0.43320000000000003</v>
      </c>
      <c r="L94" s="50"/>
      <c r="M94" s="54">
        <f t="shared" si="2"/>
        <v>595.14</v>
      </c>
      <c r="N94" s="50"/>
      <c r="O94" s="54" t="str">
        <f t="shared" si="3"/>
        <v/>
      </c>
    </row>
    <row r="95" spans="2:15" ht="22.8" x14ac:dyDescent="0.2">
      <c r="B95" s="44">
        <v>90</v>
      </c>
      <c r="C95" s="45" t="s">
        <v>245</v>
      </c>
      <c r="D95" s="45" t="s">
        <v>102</v>
      </c>
      <c r="E95" s="45" t="s">
        <v>35</v>
      </c>
      <c r="F95" s="45" t="s">
        <v>246</v>
      </c>
      <c r="G95" s="46" t="s">
        <v>17</v>
      </c>
      <c r="H95" s="46" t="s">
        <v>46</v>
      </c>
      <c r="I95" s="47" t="s">
        <v>47</v>
      </c>
      <c r="J95" s="48">
        <v>2520</v>
      </c>
      <c r="K95" s="49">
        <v>0.43320000000000003</v>
      </c>
      <c r="L95" s="50"/>
      <c r="M95" s="54">
        <f t="shared" si="2"/>
        <v>1428.336</v>
      </c>
      <c r="N95" s="50"/>
      <c r="O95" s="54" t="str">
        <f t="shared" si="3"/>
        <v/>
      </c>
    </row>
    <row r="96" spans="2:15" ht="22.8" x14ac:dyDescent="0.2">
      <c r="B96" s="44">
        <v>91</v>
      </c>
      <c r="C96" s="45" t="s">
        <v>247</v>
      </c>
      <c r="D96" s="45" t="s">
        <v>102</v>
      </c>
      <c r="E96" s="45" t="s">
        <v>35</v>
      </c>
      <c r="F96" s="45" t="s">
        <v>248</v>
      </c>
      <c r="G96" s="46" t="s">
        <v>17</v>
      </c>
      <c r="H96" s="46" t="s">
        <v>46</v>
      </c>
      <c r="I96" s="47" t="s">
        <v>47</v>
      </c>
      <c r="J96" s="48">
        <v>1260</v>
      </c>
      <c r="K96" s="49">
        <v>0.43320000000000003</v>
      </c>
      <c r="L96" s="50"/>
      <c r="M96" s="54">
        <f t="shared" si="2"/>
        <v>714.16800000000001</v>
      </c>
      <c r="N96" s="50"/>
      <c r="O96" s="54" t="str">
        <f t="shared" si="3"/>
        <v/>
      </c>
    </row>
    <row r="97" spans="2:15" x14ac:dyDescent="0.2">
      <c r="B97" s="44">
        <v>92</v>
      </c>
      <c r="C97" s="45" t="s">
        <v>249</v>
      </c>
      <c r="D97" s="45" t="s">
        <v>102</v>
      </c>
      <c r="E97" s="45" t="s">
        <v>35</v>
      </c>
      <c r="F97" s="45" t="s">
        <v>250</v>
      </c>
      <c r="G97" s="46" t="s">
        <v>17</v>
      </c>
      <c r="H97" s="46" t="s">
        <v>46</v>
      </c>
      <c r="I97" s="47" t="s">
        <v>47</v>
      </c>
      <c r="J97" s="48">
        <v>2520</v>
      </c>
      <c r="K97" s="49">
        <v>0.43320000000000003</v>
      </c>
      <c r="L97" s="50"/>
      <c r="M97" s="54">
        <f t="shared" si="2"/>
        <v>1428.336</v>
      </c>
      <c r="N97" s="50"/>
      <c r="O97" s="54" t="str">
        <f t="shared" si="3"/>
        <v/>
      </c>
    </row>
    <row r="98" spans="2:15" ht="22.8" x14ac:dyDescent="0.2">
      <c r="B98" s="44">
        <v>93</v>
      </c>
      <c r="C98" s="45" t="s">
        <v>251</v>
      </c>
      <c r="D98" s="45" t="s">
        <v>102</v>
      </c>
      <c r="E98" s="45" t="s">
        <v>35</v>
      </c>
      <c r="F98" s="45" t="s">
        <v>252</v>
      </c>
      <c r="G98" s="46" t="s">
        <v>17</v>
      </c>
      <c r="H98" s="46" t="s">
        <v>46</v>
      </c>
      <c r="I98" s="47" t="s">
        <v>47</v>
      </c>
      <c r="J98" s="48">
        <v>1260</v>
      </c>
      <c r="K98" s="49">
        <v>0.43320000000000003</v>
      </c>
      <c r="L98" s="50"/>
      <c r="M98" s="54">
        <f t="shared" si="2"/>
        <v>714.16800000000001</v>
      </c>
      <c r="N98" s="50"/>
      <c r="O98" s="54" t="str">
        <f t="shared" si="3"/>
        <v/>
      </c>
    </row>
    <row r="99" spans="2:15" ht="22.8" x14ac:dyDescent="0.2">
      <c r="B99" s="44">
        <v>94</v>
      </c>
      <c r="C99" s="45" t="s">
        <v>253</v>
      </c>
      <c r="D99" s="45" t="s">
        <v>102</v>
      </c>
      <c r="E99" s="45" t="s">
        <v>35</v>
      </c>
      <c r="F99" s="45" t="s">
        <v>254</v>
      </c>
      <c r="G99" s="46" t="s">
        <v>17</v>
      </c>
      <c r="H99" s="46" t="s">
        <v>46</v>
      </c>
      <c r="I99" s="47" t="s">
        <v>47</v>
      </c>
      <c r="J99" s="48">
        <v>1260</v>
      </c>
      <c r="K99" s="49">
        <v>0.43320000000000003</v>
      </c>
      <c r="L99" s="50"/>
      <c r="M99" s="54">
        <f t="shared" si="2"/>
        <v>714.16800000000001</v>
      </c>
      <c r="N99" s="50"/>
      <c r="O99" s="54" t="str">
        <f t="shared" si="3"/>
        <v/>
      </c>
    </row>
    <row r="100" spans="2:15" x14ac:dyDescent="0.2">
      <c r="B100" s="44">
        <v>95</v>
      </c>
      <c r="C100" s="45" t="s">
        <v>255</v>
      </c>
      <c r="D100" s="45" t="s">
        <v>102</v>
      </c>
      <c r="E100" s="45" t="s">
        <v>35</v>
      </c>
      <c r="F100" s="45" t="s">
        <v>256</v>
      </c>
      <c r="G100" s="46" t="s">
        <v>17</v>
      </c>
      <c r="H100" s="46" t="s">
        <v>46</v>
      </c>
      <c r="I100" s="47" t="s">
        <v>47</v>
      </c>
      <c r="J100" s="48">
        <v>5250</v>
      </c>
      <c r="K100" s="49">
        <v>0.43320000000000003</v>
      </c>
      <c r="L100" s="50"/>
      <c r="M100" s="54">
        <f t="shared" si="2"/>
        <v>2975.7</v>
      </c>
      <c r="N100" s="50"/>
      <c r="O100" s="54" t="str">
        <f t="shared" si="3"/>
        <v/>
      </c>
    </row>
    <row r="101" spans="2:15" ht="22.8" x14ac:dyDescent="0.2">
      <c r="B101" s="44">
        <v>96</v>
      </c>
      <c r="C101" s="45" t="s">
        <v>257</v>
      </c>
      <c r="D101" s="45" t="s">
        <v>102</v>
      </c>
      <c r="E101" s="45" t="s">
        <v>35</v>
      </c>
      <c r="F101" s="45" t="s">
        <v>258</v>
      </c>
      <c r="G101" s="46" t="s">
        <v>17</v>
      </c>
      <c r="H101" s="46" t="s">
        <v>46</v>
      </c>
      <c r="I101" s="47" t="s">
        <v>47</v>
      </c>
      <c r="J101" s="48">
        <v>2100</v>
      </c>
      <c r="K101" s="49">
        <v>0.43320000000000003</v>
      </c>
      <c r="L101" s="50"/>
      <c r="M101" s="54">
        <f t="shared" si="2"/>
        <v>1190.28</v>
      </c>
      <c r="N101" s="50"/>
      <c r="O101" s="54" t="str">
        <f t="shared" si="3"/>
        <v/>
      </c>
    </row>
    <row r="102" spans="2:15" ht="22.8" x14ac:dyDescent="0.2">
      <c r="B102" s="44">
        <v>97</v>
      </c>
      <c r="C102" s="45" t="s">
        <v>259</v>
      </c>
      <c r="D102" s="45" t="s">
        <v>102</v>
      </c>
      <c r="E102" s="45" t="s">
        <v>35</v>
      </c>
      <c r="F102" s="45" t="s">
        <v>260</v>
      </c>
      <c r="G102" s="46" t="s">
        <v>17</v>
      </c>
      <c r="H102" s="46" t="s">
        <v>46</v>
      </c>
      <c r="I102" s="47" t="s">
        <v>47</v>
      </c>
      <c r="J102" s="48">
        <v>1050</v>
      </c>
      <c r="K102" s="49">
        <v>0.43320000000000003</v>
      </c>
      <c r="L102" s="50"/>
      <c r="M102" s="54">
        <f t="shared" si="2"/>
        <v>595.14</v>
      </c>
      <c r="N102" s="50"/>
      <c r="O102" s="54" t="str">
        <f t="shared" si="3"/>
        <v/>
      </c>
    </row>
    <row r="103" spans="2:15" ht="22.8" x14ac:dyDescent="0.2">
      <c r="B103" s="44">
        <v>98</v>
      </c>
      <c r="C103" s="45" t="s">
        <v>261</v>
      </c>
      <c r="D103" s="45" t="s">
        <v>102</v>
      </c>
      <c r="E103" s="45" t="s">
        <v>35</v>
      </c>
      <c r="F103" s="45" t="s">
        <v>262</v>
      </c>
      <c r="G103" s="46" t="s">
        <v>17</v>
      </c>
      <c r="H103" s="46" t="s">
        <v>46</v>
      </c>
      <c r="I103" s="47" t="s">
        <v>47</v>
      </c>
      <c r="J103" s="48">
        <v>2100</v>
      </c>
      <c r="K103" s="49">
        <v>0.43320000000000003</v>
      </c>
      <c r="L103" s="50"/>
      <c r="M103" s="54">
        <f t="shared" si="2"/>
        <v>1190.28</v>
      </c>
      <c r="N103" s="50"/>
      <c r="O103" s="54" t="str">
        <f t="shared" si="3"/>
        <v/>
      </c>
    </row>
    <row r="104" spans="2:15" ht="22.8" x14ac:dyDescent="0.2">
      <c r="B104" s="44">
        <v>99</v>
      </c>
      <c r="C104" s="45" t="s">
        <v>263</v>
      </c>
      <c r="D104" s="45" t="s">
        <v>102</v>
      </c>
      <c r="E104" s="45" t="s">
        <v>35</v>
      </c>
      <c r="F104" s="45" t="s">
        <v>264</v>
      </c>
      <c r="G104" s="46" t="s">
        <v>17</v>
      </c>
      <c r="H104" s="46" t="s">
        <v>46</v>
      </c>
      <c r="I104" s="47" t="s">
        <v>47</v>
      </c>
      <c r="J104" s="48">
        <v>53</v>
      </c>
      <c r="K104" s="49">
        <v>0.43320000000000003</v>
      </c>
      <c r="L104" s="50"/>
      <c r="M104" s="54">
        <f t="shared" si="2"/>
        <v>30.040399999999998</v>
      </c>
      <c r="N104" s="50"/>
      <c r="O104" s="54" t="str">
        <f t="shared" si="3"/>
        <v/>
      </c>
    </row>
    <row r="105" spans="2:15" ht="22.8" x14ac:dyDescent="0.2">
      <c r="B105" s="44">
        <v>100</v>
      </c>
      <c r="C105" s="45" t="s">
        <v>265</v>
      </c>
      <c r="D105" s="45" t="s">
        <v>102</v>
      </c>
      <c r="E105" s="45" t="s">
        <v>35</v>
      </c>
      <c r="F105" s="45" t="s">
        <v>266</v>
      </c>
      <c r="G105" s="46" t="s">
        <v>17</v>
      </c>
      <c r="H105" s="46" t="s">
        <v>46</v>
      </c>
      <c r="I105" s="47" t="s">
        <v>47</v>
      </c>
      <c r="J105" s="48">
        <v>53</v>
      </c>
      <c r="K105" s="49">
        <v>0.43320000000000003</v>
      </c>
      <c r="L105" s="50"/>
      <c r="M105" s="54">
        <f t="shared" si="2"/>
        <v>30.040399999999998</v>
      </c>
      <c r="N105" s="50"/>
      <c r="O105" s="54" t="str">
        <f t="shared" si="3"/>
        <v/>
      </c>
    </row>
    <row r="106" spans="2:15" ht="22.8" x14ac:dyDescent="0.2">
      <c r="B106" s="44">
        <v>101</v>
      </c>
      <c r="C106" s="45" t="s">
        <v>267</v>
      </c>
      <c r="D106" s="45" t="s">
        <v>102</v>
      </c>
      <c r="E106" s="45" t="s">
        <v>35</v>
      </c>
      <c r="F106" s="45" t="s">
        <v>268</v>
      </c>
      <c r="G106" s="46" t="s">
        <v>17</v>
      </c>
      <c r="H106" s="46" t="s">
        <v>46</v>
      </c>
      <c r="I106" s="47" t="s">
        <v>47</v>
      </c>
      <c r="J106" s="48">
        <v>3780</v>
      </c>
      <c r="K106" s="49">
        <v>0.43320000000000003</v>
      </c>
      <c r="L106" s="50"/>
      <c r="M106" s="54">
        <f t="shared" si="2"/>
        <v>2142.5039999999999</v>
      </c>
      <c r="N106" s="50"/>
      <c r="O106" s="54" t="str">
        <f t="shared" si="3"/>
        <v/>
      </c>
    </row>
    <row r="107" spans="2:15" ht="22.8" x14ac:dyDescent="0.2">
      <c r="B107" s="44">
        <v>102</v>
      </c>
      <c r="C107" s="45" t="s">
        <v>269</v>
      </c>
      <c r="D107" s="45" t="s">
        <v>102</v>
      </c>
      <c r="E107" s="45" t="s">
        <v>35</v>
      </c>
      <c r="F107" s="45" t="s">
        <v>270</v>
      </c>
      <c r="G107" s="46" t="s">
        <v>17</v>
      </c>
      <c r="H107" s="46" t="s">
        <v>46</v>
      </c>
      <c r="I107" s="47" t="s">
        <v>47</v>
      </c>
      <c r="J107" s="48">
        <v>1890</v>
      </c>
      <c r="K107" s="49">
        <v>0.43320000000000003</v>
      </c>
      <c r="L107" s="50"/>
      <c r="M107" s="54">
        <f t="shared" si="2"/>
        <v>1071.252</v>
      </c>
      <c r="N107" s="50"/>
      <c r="O107" s="54" t="str">
        <f t="shared" si="3"/>
        <v/>
      </c>
    </row>
    <row r="108" spans="2:15" ht="22.8" x14ac:dyDescent="0.2">
      <c r="B108" s="44">
        <v>103</v>
      </c>
      <c r="C108" s="45" t="s">
        <v>271</v>
      </c>
      <c r="D108" s="45" t="s">
        <v>102</v>
      </c>
      <c r="E108" s="45" t="s">
        <v>35</v>
      </c>
      <c r="F108" s="45" t="s">
        <v>272</v>
      </c>
      <c r="G108" s="46" t="s">
        <v>17</v>
      </c>
      <c r="H108" s="46" t="s">
        <v>46</v>
      </c>
      <c r="I108" s="47" t="s">
        <v>47</v>
      </c>
      <c r="J108" s="48">
        <v>1680</v>
      </c>
      <c r="K108" s="49">
        <v>0.43320000000000003</v>
      </c>
      <c r="L108" s="50"/>
      <c r="M108" s="54">
        <f t="shared" si="2"/>
        <v>952.22399999999993</v>
      </c>
      <c r="N108" s="50"/>
      <c r="O108" s="54" t="str">
        <f t="shared" si="3"/>
        <v/>
      </c>
    </row>
    <row r="109" spans="2:15" ht="22.8" x14ac:dyDescent="0.2">
      <c r="B109" s="44">
        <v>104</v>
      </c>
      <c r="C109" s="45" t="s">
        <v>273</v>
      </c>
      <c r="D109" s="45" t="s">
        <v>102</v>
      </c>
      <c r="E109" s="45" t="s">
        <v>35</v>
      </c>
      <c r="F109" s="45" t="s">
        <v>274</v>
      </c>
      <c r="G109" s="46" t="s">
        <v>17</v>
      </c>
      <c r="H109" s="46" t="s">
        <v>46</v>
      </c>
      <c r="I109" s="47" t="s">
        <v>47</v>
      </c>
      <c r="J109" s="48">
        <v>840</v>
      </c>
      <c r="K109" s="49">
        <v>0.43320000000000003</v>
      </c>
      <c r="L109" s="50"/>
      <c r="M109" s="54">
        <f t="shared" si="2"/>
        <v>476.11199999999997</v>
      </c>
      <c r="N109" s="50"/>
      <c r="O109" s="54" t="str">
        <f t="shared" si="3"/>
        <v/>
      </c>
    </row>
    <row r="110" spans="2:15" ht="22.8" x14ac:dyDescent="0.2">
      <c r="B110" s="44">
        <v>105</v>
      </c>
      <c r="C110" s="45" t="s">
        <v>275</v>
      </c>
      <c r="D110" s="45" t="s">
        <v>102</v>
      </c>
      <c r="E110" s="45" t="s">
        <v>35</v>
      </c>
      <c r="F110" s="45" t="s">
        <v>276</v>
      </c>
      <c r="G110" s="46" t="s">
        <v>17</v>
      </c>
      <c r="H110" s="46" t="s">
        <v>46</v>
      </c>
      <c r="I110" s="47" t="s">
        <v>47</v>
      </c>
      <c r="J110" s="48">
        <v>840</v>
      </c>
      <c r="K110" s="49">
        <v>0.43320000000000003</v>
      </c>
      <c r="L110" s="50"/>
      <c r="M110" s="54">
        <f t="shared" si="2"/>
        <v>476.11199999999997</v>
      </c>
      <c r="N110" s="50"/>
      <c r="O110" s="54" t="str">
        <f t="shared" si="3"/>
        <v/>
      </c>
    </row>
    <row r="111" spans="2:15" x14ac:dyDescent="0.2">
      <c r="B111" s="44">
        <v>106</v>
      </c>
      <c r="C111" s="45" t="s">
        <v>277</v>
      </c>
      <c r="D111" s="45" t="s">
        <v>102</v>
      </c>
      <c r="E111" s="45" t="s">
        <v>35</v>
      </c>
      <c r="F111" s="45" t="s">
        <v>278</v>
      </c>
      <c r="G111" s="46" t="s">
        <v>17</v>
      </c>
      <c r="H111" s="46" t="s">
        <v>46</v>
      </c>
      <c r="I111" s="47" t="s">
        <v>47</v>
      </c>
      <c r="J111" s="48">
        <v>53</v>
      </c>
      <c r="K111" s="49">
        <v>0.43320000000000003</v>
      </c>
      <c r="L111" s="50"/>
      <c r="M111" s="54">
        <f t="shared" si="2"/>
        <v>30.040399999999998</v>
      </c>
      <c r="N111" s="50"/>
      <c r="O111" s="54" t="str">
        <f t="shared" si="3"/>
        <v/>
      </c>
    </row>
    <row r="112" spans="2:15" ht="22.8" x14ac:dyDescent="0.2">
      <c r="B112" s="44">
        <v>107</v>
      </c>
      <c r="C112" s="45" t="s">
        <v>279</v>
      </c>
      <c r="D112" s="45" t="s">
        <v>102</v>
      </c>
      <c r="E112" s="45" t="s">
        <v>35</v>
      </c>
      <c r="F112" s="45" t="s">
        <v>280</v>
      </c>
      <c r="G112" s="46" t="s">
        <v>17</v>
      </c>
      <c r="H112" s="46" t="s">
        <v>46</v>
      </c>
      <c r="I112" s="47" t="s">
        <v>47</v>
      </c>
      <c r="J112" s="48">
        <v>53</v>
      </c>
      <c r="K112" s="49">
        <v>0.43320000000000003</v>
      </c>
      <c r="L112" s="50"/>
      <c r="M112" s="54">
        <f t="shared" si="2"/>
        <v>30.040399999999998</v>
      </c>
      <c r="N112" s="50"/>
      <c r="O112" s="54" t="str">
        <f t="shared" si="3"/>
        <v/>
      </c>
    </row>
    <row r="113" spans="2:15" ht="22.8" x14ac:dyDescent="0.2">
      <c r="B113" s="44">
        <v>108</v>
      </c>
      <c r="C113" s="45" t="s">
        <v>281</v>
      </c>
      <c r="D113" s="45" t="s">
        <v>102</v>
      </c>
      <c r="E113" s="45" t="s">
        <v>35</v>
      </c>
      <c r="F113" s="45" t="s">
        <v>282</v>
      </c>
      <c r="G113" s="46" t="s">
        <v>17</v>
      </c>
      <c r="H113" s="46" t="s">
        <v>46</v>
      </c>
      <c r="I113" s="47" t="s">
        <v>47</v>
      </c>
      <c r="J113" s="48">
        <v>3308</v>
      </c>
      <c r="K113" s="49">
        <v>0.43320000000000003</v>
      </c>
      <c r="L113" s="50"/>
      <c r="M113" s="54">
        <f t="shared" si="2"/>
        <v>1874.9743999999998</v>
      </c>
      <c r="N113" s="50"/>
      <c r="O113" s="54" t="str">
        <f t="shared" si="3"/>
        <v/>
      </c>
    </row>
    <row r="114" spans="2:15" ht="22.8" x14ac:dyDescent="0.2">
      <c r="B114" s="44">
        <v>109</v>
      </c>
      <c r="C114" s="45" t="s">
        <v>283</v>
      </c>
      <c r="D114" s="45" t="s">
        <v>102</v>
      </c>
      <c r="E114" s="45" t="s">
        <v>35</v>
      </c>
      <c r="F114" s="45" t="s">
        <v>284</v>
      </c>
      <c r="G114" s="46" t="s">
        <v>17</v>
      </c>
      <c r="H114" s="46" t="s">
        <v>46</v>
      </c>
      <c r="I114" s="47" t="s">
        <v>47</v>
      </c>
      <c r="J114" s="48">
        <v>1654</v>
      </c>
      <c r="K114" s="49">
        <v>0.43320000000000003</v>
      </c>
      <c r="L114" s="50"/>
      <c r="M114" s="54">
        <f t="shared" si="2"/>
        <v>937.48719999999992</v>
      </c>
      <c r="N114" s="50"/>
      <c r="O114" s="54" t="str">
        <f t="shared" si="3"/>
        <v/>
      </c>
    </row>
    <row r="115" spans="2:15" ht="22.8" x14ac:dyDescent="0.2">
      <c r="B115" s="44">
        <v>110</v>
      </c>
      <c r="C115" s="45" t="s">
        <v>285</v>
      </c>
      <c r="D115" s="45" t="s">
        <v>102</v>
      </c>
      <c r="E115" s="45" t="s">
        <v>35</v>
      </c>
      <c r="F115" s="45" t="s">
        <v>286</v>
      </c>
      <c r="G115" s="46" t="s">
        <v>17</v>
      </c>
      <c r="H115" s="46" t="s">
        <v>46</v>
      </c>
      <c r="I115" s="47" t="s">
        <v>47</v>
      </c>
      <c r="J115" s="48">
        <v>3308</v>
      </c>
      <c r="K115" s="49">
        <v>0.43320000000000003</v>
      </c>
      <c r="L115" s="50"/>
      <c r="M115" s="54">
        <f t="shared" si="2"/>
        <v>1874.9743999999998</v>
      </c>
      <c r="N115" s="50"/>
      <c r="O115" s="54" t="str">
        <f t="shared" si="3"/>
        <v/>
      </c>
    </row>
    <row r="116" spans="2:15" ht="22.8" x14ac:dyDescent="0.2">
      <c r="B116" s="44">
        <v>111</v>
      </c>
      <c r="C116" s="45" t="s">
        <v>287</v>
      </c>
      <c r="D116" s="45" t="s">
        <v>102</v>
      </c>
      <c r="E116" s="45" t="s">
        <v>35</v>
      </c>
      <c r="F116" s="45" t="s">
        <v>288</v>
      </c>
      <c r="G116" s="46" t="s">
        <v>17</v>
      </c>
      <c r="H116" s="46" t="s">
        <v>46</v>
      </c>
      <c r="I116" s="47" t="s">
        <v>47</v>
      </c>
      <c r="J116" s="48">
        <v>1575</v>
      </c>
      <c r="K116" s="49">
        <v>0.43320000000000003</v>
      </c>
      <c r="L116" s="50"/>
      <c r="M116" s="54">
        <f t="shared" si="2"/>
        <v>892.70999999999992</v>
      </c>
      <c r="N116" s="50"/>
      <c r="O116" s="54" t="str">
        <f t="shared" si="3"/>
        <v/>
      </c>
    </row>
    <row r="117" spans="2:15" ht="22.8" x14ac:dyDescent="0.2">
      <c r="B117" s="44">
        <v>112</v>
      </c>
      <c r="C117" s="45" t="s">
        <v>289</v>
      </c>
      <c r="D117" s="45" t="s">
        <v>102</v>
      </c>
      <c r="E117" s="45" t="s">
        <v>35</v>
      </c>
      <c r="F117" s="45" t="s">
        <v>290</v>
      </c>
      <c r="G117" s="46" t="s">
        <v>17</v>
      </c>
      <c r="H117" s="46" t="s">
        <v>46</v>
      </c>
      <c r="I117" s="47" t="s">
        <v>47</v>
      </c>
      <c r="J117" s="48">
        <v>788</v>
      </c>
      <c r="K117" s="49">
        <v>0.43320000000000003</v>
      </c>
      <c r="L117" s="50"/>
      <c r="M117" s="54">
        <f t="shared" si="2"/>
        <v>446.63839999999999</v>
      </c>
      <c r="N117" s="50"/>
      <c r="O117" s="54" t="str">
        <f t="shared" si="3"/>
        <v/>
      </c>
    </row>
    <row r="118" spans="2:15" ht="22.8" x14ac:dyDescent="0.2">
      <c r="B118" s="44">
        <v>113</v>
      </c>
      <c r="C118" s="45" t="s">
        <v>291</v>
      </c>
      <c r="D118" s="45" t="s">
        <v>102</v>
      </c>
      <c r="E118" s="45" t="s">
        <v>35</v>
      </c>
      <c r="F118" s="45" t="s">
        <v>292</v>
      </c>
      <c r="G118" s="46" t="s">
        <v>17</v>
      </c>
      <c r="H118" s="46" t="s">
        <v>46</v>
      </c>
      <c r="I118" s="47" t="s">
        <v>47</v>
      </c>
      <c r="J118" s="48">
        <v>3150</v>
      </c>
      <c r="K118" s="49">
        <v>0.43320000000000003</v>
      </c>
      <c r="L118" s="50"/>
      <c r="M118" s="54">
        <f t="shared" si="2"/>
        <v>1785.4199999999998</v>
      </c>
      <c r="N118" s="50"/>
      <c r="O118" s="54" t="str">
        <f t="shared" si="3"/>
        <v/>
      </c>
    </row>
    <row r="119" spans="2:15" x14ac:dyDescent="0.2">
      <c r="B119" s="44">
        <v>114</v>
      </c>
      <c r="C119" s="45" t="s">
        <v>293</v>
      </c>
      <c r="D119" s="45" t="s">
        <v>102</v>
      </c>
      <c r="E119" s="45" t="s">
        <v>35</v>
      </c>
      <c r="F119" s="45" t="s">
        <v>294</v>
      </c>
      <c r="G119" s="46" t="s">
        <v>17</v>
      </c>
      <c r="H119" s="46" t="s">
        <v>46</v>
      </c>
      <c r="I119" s="47" t="s">
        <v>47</v>
      </c>
      <c r="J119" s="48">
        <v>1050</v>
      </c>
      <c r="K119" s="49">
        <v>0.43320000000000003</v>
      </c>
      <c r="L119" s="50"/>
      <c r="M119" s="54">
        <f t="shared" si="2"/>
        <v>595.14</v>
      </c>
      <c r="N119" s="50"/>
      <c r="O119" s="54" t="str">
        <f t="shared" si="3"/>
        <v/>
      </c>
    </row>
    <row r="120" spans="2:15" x14ac:dyDescent="0.2">
      <c r="B120" s="44">
        <v>115</v>
      </c>
      <c r="C120" s="45" t="s">
        <v>295</v>
      </c>
      <c r="D120" s="45" t="s">
        <v>102</v>
      </c>
      <c r="E120" s="45" t="s">
        <v>35</v>
      </c>
      <c r="F120" s="45" t="s">
        <v>296</v>
      </c>
      <c r="G120" s="46" t="s">
        <v>17</v>
      </c>
      <c r="H120" s="46" t="s">
        <v>46</v>
      </c>
      <c r="I120" s="47" t="s">
        <v>47</v>
      </c>
      <c r="J120" s="48">
        <v>2100</v>
      </c>
      <c r="K120" s="49">
        <v>0.43320000000000003</v>
      </c>
      <c r="L120" s="50"/>
      <c r="M120" s="54">
        <f t="shared" si="2"/>
        <v>1190.28</v>
      </c>
      <c r="N120" s="50"/>
      <c r="O120" s="54" t="str">
        <f t="shared" si="3"/>
        <v/>
      </c>
    </row>
    <row r="121" spans="2:15" ht="22.8" x14ac:dyDescent="0.2">
      <c r="B121" s="44">
        <v>116</v>
      </c>
      <c r="C121" s="45" t="s">
        <v>297</v>
      </c>
      <c r="D121" s="45" t="s">
        <v>102</v>
      </c>
      <c r="E121" s="45" t="s">
        <v>35</v>
      </c>
      <c r="F121" s="45" t="s">
        <v>298</v>
      </c>
      <c r="G121" s="46" t="s">
        <v>17</v>
      </c>
      <c r="H121" s="46" t="s">
        <v>46</v>
      </c>
      <c r="I121" s="47" t="s">
        <v>47</v>
      </c>
      <c r="J121" s="48">
        <v>1575</v>
      </c>
      <c r="K121" s="49">
        <v>0.43320000000000003</v>
      </c>
      <c r="L121" s="50"/>
      <c r="M121" s="54">
        <f t="shared" si="2"/>
        <v>892.70999999999992</v>
      </c>
      <c r="N121" s="50"/>
      <c r="O121" s="54" t="str">
        <f t="shared" si="3"/>
        <v/>
      </c>
    </row>
    <row r="122" spans="2:15" ht="22.8" x14ac:dyDescent="0.2">
      <c r="B122" s="44">
        <v>117</v>
      </c>
      <c r="C122" s="45" t="s">
        <v>299</v>
      </c>
      <c r="D122" s="45" t="s">
        <v>102</v>
      </c>
      <c r="E122" s="45" t="s">
        <v>35</v>
      </c>
      <c r="F122" s="45" t="s">
        <v>300</v>
      </c>
      <c r="G122" s="46" t="s">
        <v>17</v>
      </c>
      <c r="H122" s="46" t="s">
        <v>46</v>
      </c>
      <c r="I122" s="47" t="s">
        <v>47</v>
      </c>
      <c r="J122" s="48">
        <v>525</v>
      </c>
      <c r="K122" s="49">
        <v>0.43320000000000003</v>
      </c>
      <c r="L122" s="50"/>
      <c r="M122" s="54">
        <f t="shared" si="2"/>
        <v>297.57</v>
      </c>
      <c r="N122" s="50"/>
      <c r="O122" s="54" t="str">
        <f t="shared" si="3"/>
        <v/>
      </c>
    </row>
    <row r="123" spans="2:15" ht="22.8" x14ac:dyDescent="0.2">
      <c r="B123" s="44">
        <v>118</v>
      </c>
      <c r="C123" s="45" t="s">
        <v>301</v>
      </c>
      <c r="D123" s="45" t="s">
        <v>102</v>
      </c>
      <c r="E123" s="45" t="s">
        <v>35</v>
      </c>
      <c r="F123" s="45" t="s">
        <v>302</v>
      </c>
      <c r="G123" s="46" t="s">
        <v>17</v>
      </c>
      <c r="H123" s="46" t="s">
        <v>46</v>
      </c>
      <c r="I123" s="47" t="s">
        <v>47</v>
      </c>
      <c r="J123" s="48">
        <v>3150</v>
      </c>
      <c r="K123" s="49">
        <v>0.43320000000000003</v>
      </c>
      <c r="L123" s="50"/>
      <c r="M123" s="54">
        <f t="shared" si="2"/>
        <v>1785.4199999999998</v>
      </c>
      <c r="N123" s="50"/>
      <c r="O123" s="54" t="str">
        <f t="shared" si="3"/>
        <v/>
      </c>
    </row>
    <row r="124" spans="2:15" ht="22.8" x14ac:dyDescent="0.2">
      <c r="B124" s="44">
        <v>119</v>
      </c>
      <c r="C124" s="45" t="s">
        <v>303</v>
      </c>
      <c r="D124" s="45" t="s">
        <v>102</v>
      </c>
      <c r="E124" s="45" t="s">
        <v>35</v>
      </c>
      <c r="F124" s="45" t="s">
        <v>304</v>
      </c>
      <c r="G124" s="46" t="s">
        <v>17</v>
      </c>
      <c r="H124" s="46" t="s">
        <v>46</v>
      </c>
      <c r="I124" s="47" t="s">
        <v>47</v>
      </c>
      <c r="J124" s="48">
        <v>788</v>
      </c>
      <c r="K124" s="49">
        <v>0.43320000000000003</v>
      </c>
      <c r="L124" s="50"/>
      <c r="M124" s="54">
        <f t="shared" si="2"/>
        <v>446.63839999999999</v>
      </c>
      <c r="N124" s="50"/>
      <c r="O124" s="54" t="str">
        <f t="shared" si="3"/>
        <v/>
      </c>
    </row>
    <row r="125" spans="2:15" ht="22.8" x14ac:dyDescent="0.2">
      <c r="B125" s="44">
        <v>120</v>
      </c>
      <c r="C125" s="45" t="s">
        <v>305</v>
      </c>
      <c r="D125" s="45" t="s">
        <v>102</v>
      </c>
      <c r="E125" s="45" t="s">
        <v>35</v>
      </c>
      <c r="F125" s="45" t="s">
        <v>306</v>
      </c>
      <c r="G125" s="46" t="s">
        <v>17</v>
      </c>
      <c r="H125" s="46" t="s">
        <v>46</v>
      </c>
      <c r="I125" s="47" t="s">
        <v>47</v>
      </c>
      <c r="J125" s="48">
        <v>1575</v>
      </c>
      <c r="K125" s="49">
        <v>0.43320000000000003</v>
      </c>
      <c r="L125" s="50"/>
      <c r="M125" s="54">
        <f t="shared" si="2"/>
        <v>892.70999999999992</v>
      </c>
      <c r="N125" s="50"/>
      <c r="O125" s="54" t="str">
        <f t="shared" si="3"/>
        <v/>
      </c>
    </row>
    <row r="126" spans="2:15" ht="22.8" x14ac:dyDescent="0.2">
      <c r="B126" s="44">
        <v>121</v>
      </c>
      <c r="C126" s="45" t="s">
        <v>307</v>
      </c>
      <c r="D126" s="45" t="s">
        <v>102</v>
      </c>
      <c r="E126" s="45" t="s">
        <v>35</v>
      </c>
      <c r="F126" s="45" t="s">
        <v>308</v>
      </c>
      <c r="G126" s="46" t="s">
        <v>17</v>
      </c>
      <c r="H126" s="46" t="s">
        <v>46</v>
      </c>
      <c r="I126" s="47" t="s">
        <v>47</v>
      </c>
      <c r="J126" s="48">
        <v>2625</v>
      </c>
      <c r="K126" s="49">
        <v>0.43320000000000003</v>
      </c>
      <c r="L126" s="50"/>
      <c r="M126" s="54">
        <f t="shared" si="2"/>
        <v>1487.85</v>
      </c>
      <c r="N126" s="50"/>
      <c r="O126" s="54" t="str">
        <f t="shared" si="3"/>
        <v/>
      </c>
    </row>
    <row r="127" spans="2:15" x14ac:dyDescent="0.2">
      <c r="B127" s="44">
        <v>122</v>
      </c>
      <c r="C127" s="45" t="s">
        <v>309</v>
      </c>
      <c r="D127" s="45" t="s">
        <v>102</v>
      </c>
      <c r="E127" s="45" t="s">
        <v>35</v>
      </c>
      <c r="F127" s="45" t="s">
        <v>310</v>
      </c>
      <c r="G127" s="46" t="s">
        <v>17</v>
      </c>
      <c r="H127" s="46" t="s">
        <v>46</v>
      </c>
      <c r="I127" s="47" t="s">
        <v>47</v>
      </c>
      <c r="J127" s="48">
        <v>10500</v>
      </c>
      <c r="K127" s="49">
        <v>0.43320000000000003</v>
      </c>
      <c r="L127" s="50"/>
      <c r="M127" s="54">
        <f t="shared" si="2"/>
        <v>5951.4</v>
      </c>
      <c r="N127" s="50"/>
      <c r="O127" s="54" t="str">
        <f t="shared" si="3"/>
        <v/>
      </c>
    </row>
    <row r="128" spans="2:15" ht="22.8" x14ac:dyDescent="0.2">
      <c r="B128" s="44">
        <v>123</v>
      </c>
      <c r="C128" s="45" t="s">
        <v>311</v>
      </c>
      <c r="D128" s="45" t="s">
        <v>102</v>
      </c>
      <c r="E128" s="45" t="s">
        <v>35</v>
      </c>
      <c r="F128" s="45" t="s">
        <v>312</v>
      </c>
      <c r="G128" s="46" t="s">
        <v>17</v>
      </c>
      <c r="H128" s="46" t="s">
        <v>46</v>
      </c>
      <c r="I128" s="47" t="s">
        <v>47</v>
      </c>
      <c r="J128" s="48">
        <v>3150</v>
      </c>
      <c r="K128" s="49">
        <v>0.43320000000000003</v>
      </c>
      <c r="L128" s="50"/>
      <c r="M128" s="54">
        <f t="shared" si="2"/>
        <v>1785.4199999999998</v>
      </c>
      <c r="N128" s="50"/>
      <c r="O128" s="54" t="str">
        <f t="shared" si="3"/>
        <v/>
      </c>
    </row>
    <row r="129" spans="2:15" ht="22.8" x14ac:dyDescent="0.2">
      <c r="B129" s="44">
        <v>124</v>
      </c>
      <c r="C129" s="45" t="s">
        <v>313</v>
      </c>
      <c r="D129" s="45" t="s">
        <v>102</v>
      </c>
      <c r="E129" s="45" t="s">
        <v>35</v>
      </c>
      <c r="F129" s="45" t="s">
        <v>314</v>
      </c>
      <c r="G129" s="46" t="s">
        <v>17</v>
      </c>
      <c r="H129" s="46" t="s">
        <v>46</v>
      </c>
      <c r="I129" s="47" t="s">
        <v>47</v>
      </c>
      <c r="J129" s="48">
        <v>42</v>
      </c>
      <c r="K129" s="49">
        <v>0.43320000000000003</v>
      </c>
      <c r="L129" s="50"/>
      <c r="M129" s="54">
        <f t="shared" si="2"/>
        <v>23.805599999999998</v>
      </c>
      <c r="N129" s="50"/>
      <c r="O129" s="54" t="str">
        <f t="shared" si="3"/>
        <v/>
      </c>
    </row>
    <row r="130" spans="2:15" ht="22.8" x14ac:dyDescent="0.2">
      <c r="B130" s="44">
        <v>125</v>
      </c>
      <c r="C130" s="45" t="s">
        <v>315</v>
      </c>
      <c r="D130" s="45" t="s">
        <v>102</v>
      </c>
      <c r="E130" s="45" t="s">
        <v>35</v>
      </c>
      <c r="F130" s="45" t="s">
        <v>316</v>
      </c>
      <c r="G130" s="46" t="s">
        <v>17</v>
      </c>
      <c r="H130" s="46" t="s">
        <v>46</v>
      </c>
      <c r="I130" s="47" t="s">
        <v>47</v>
      </c>
      <c r="J130" s="48">
        <v>2100</v>
      </c>
      <c r="K130" s="49">
        <v>0.43320000000000003</v>
      </c>
      <c r="L130" s="50"/>
      <c r="M130" s="54">
        <f t="shared" si="2"/>
        <v>1190.28</v>
      </c>
      <c r="N130" s="50"/>
      <c r="O130" s="54" t="str">
        <f t="shared" si="3"/>
        <v/>
      </c>
    </row>
    <row r="131" spans="2:15" ht="22.8" x14ac:dyDescent="0.2">
      <c r="B131" s="44">
        <v>126</v>
      </c>
      <c r="C131" s="45" t="s">
        <v>317</v>
      </c>
      <c r="D131" s="45" t="s">
        <v>102</v>
      </c>
      <c r="E131" s="45" t="s">
        <v>35</v>
      </c>
      <c r="F131" s="45" t="s">
        <v>318</v>
      </c>
      <c r="G131" s="46" t="s">
        <v>17</v>
      </c>
      <c r="H131" s="46" t="s">
        <v>46</v>
      </c>
      <c r="I131" s="47" t="s">
        <v>47</v>
      </c>
      <c r="J131" s="48">
        <v>1050</v>
      </c>
      <c r="K131" s="49">
        <v>0.43320000000000003</v>
      </c>
      <c r="L131" s="50"/>
      <c r="M131" s="54">
        <f t="shared" si="2"/>
        <v>595.14</v>
      </c>
      <c r="N131" s="50"/>
      <c r="O131" s="54" t="str">
        <f t="shared" si="3"/>
        <v/>
      </c>
    </row>
    <row r="132" spans="2:15" ht="22.8" x14ac:dyDescent="0.2">
      <c r="B132" s="44">
        <v>127</v>
      </c>
      <c r="C132" s="45" t="s">
        <v>319</v>
      </c>
      <c r="D132" s="45" t="s">
        <v>102</v>
      </c>
      <c r="E132" s="45" t="s">
        <v>35</v>
      </c>
      <c r="F132" s="45" t="s">
        <v>320</v>
      </c>
      <c r="G132" s="46" t="s">
        <v>17</v>
      </c>
      <c r="H132" s="46" t="s">
        <v>46</v>
      </c>
      <c r="I132" s="47" t="s">
        <v>47</v>
      </c>
      <c r="J132" s="48">
        <v>63</v>
      </c>
      <c r="K132" s="49">
        <v>0.43320000000000003</v>
      </c>
      <c r="L132" s="50"/>
      <c r="M132" s="54">
        <f t="shared" si="2"/>
        <v>35.708399999999997</v>
      </c>
      <c r="N132" s="50"/>
      <c r="O132" s="54" t="str">
        <f t="shared" si="3"/>
        <v/>
      </c>
    </row>
    <row r="133" spans="2:15" ht="22.8" x14ac:dyDescent="0.2">
      <c r="B133" s="44">
        <v>128</v>
      </c>
      <c r="C133" s="45" t="s">
        <v>321</v>
      </c>
      <c r="D133" s="45" t="s">
        <v>93</v>
      </c>
      <c r="E133" s="45" t="s">
        <v>35</v>
      </c>
      <c r="F133" s="45" t="s">
        <v>322</v>
      </c>
      <c r="G133" s="46" t="s">
        <v>17</v>
      </c>
      <c r="H133" s="46" t="s">
        <v>46</v>
      </c>
      <c r="I133" s="47" t="s">
        <v>47</v>
      </c>
      <c r="J133" s="48">
        <v>2</v>
      </c>
      <c r="K133" s="49">
        <v>0.43320000000000003</v>
      </c>
      <c r="L133" s="50"/>
      <c r="M133" s="54">
        <f t="shared" si="2"/>
        <v>1.1335999999999999</v>
      </c>
      <c r="N133" s="50"/>
      <c r="O133" s="54" t="str">
        <f t="shared" si="3"/>
        <v/>
      </c>
    </row>
    <row r="134" spans="2:15" x14ac:dyDescent="0.2">
      <c r="B134" s="44">
        <v>129</v>
      </c>
      <c r="C134" s="45" t="s">
        <v>323</v>
      </c>
      <c r="D134" s="45" t="s">
        <v>102</v>
      </c>
      <c r="E134" s="45" t="s">
        <v>35</v>
      </c>
      <c r="F134" s="45" t="s">
        <v>324</v>
      </c>
      <c r="G134" s="46" t="s">
        <v>17</v>
      </c>
      <c r="H134" s="46" t="s">
        <v>46</v>
      </c>
      <c r="I134" s="47" t="s">
        <v>47</v>
      </c>
      <c r="J134" s="48">
        <v>126</v>
      </c>
      <c r="K134" s="49">
        <v>0.43320000000000003</v>
      </c>
      <c r="L134" s="50"/>
      <c r="M134" s="54">
        <f t="shared" si="2"/>
        <v>71.416799999999995</v>
      </c>
      <c r="N134" s="50"/>
      <c r="O134" s="54" t="str">
        <f t="shared" si="3"/>
        <v/>
      </c>
    </row>
    <row r="135" spans="2:15" x14ac:dyDescent="0.2">
      <c r="B135" s="44">
        <v>130</v>
      </c>
      <c r="C135" s="45" t="s">
        <v>325</v>
      </c>
      <c r="D135" s="45" t="s">
        <v>102</v>
      </c>
      <c r="E135" s="45" t="s">
        <v>35</v>
      </c>
      <c r="F135" s="45" t="s">
        <v>326</v>
      </c>
      <c r="G135" s="46" t="s">
        <v>17</v>
      </c>
      <c r="H135" s="46" t="s">
        <v>46</v>
      </c>
      <c r="I135" s="47" t="s">
        <v>47</v>
      </c>
      <c r="J135" s="48">
        <v>10500</v>
      </c>
      <c r="K135" s="49">
        <v>0.43320000000000003</v>
      </c>
      <c r="L135" s="50"/>
      <c r="M135" s="54">
        <f t="shared" ref="M135:M198" si="4">IF($J135="","",IF($L135="",$J135*(1-$K135),IF(L135&lt;K135,"Discount Error",J135*(1-$L135))))</f>
        <v>5951.4</v>
      </c>
      <c r="N135" s="50"/>
      <c r="O135" s="54" t="str">
        <f t="shared" ref="O135:O198" si="5">IF(M135="Discount Error","Error",IF($N135="","",IF(J135*(1-N135)&gt;M135,"Discount Error",($J135*(1-$N135)))))</f>
        <v/>
      </c>
    </row>
    <row r="136" spans="2:15" ht="22.8" x14ac:dyDescent="0.2">
      <c r="B136" s="44">
        <v>131</v>
      </c>
      <c r="C136" s="45" t="s">
        <v>327</v>
      </c>
      <c r="D136" s="45" t="s">
        <v>102</v>
      </c>
      <c r="E136" s="45" t="s">
        <v>35</v>
      </c>
      <c r="F136" s="45" t="s">
        <v>328</v>
      </c>
      <c r="G136" s="46" t="s">
        <v>17</v>
      </c>
      <c r="H136" s="46" t="s">
        <v>46</v>
      </c>
      <c r="I136" s="47" t="s">
        <v>47</v>
      </c>
      <c r="J136" s="48">
        <v>78750</v>
      </c>
      <c r="K136" s="49">
        <v>0.43320000000000003</v>
      </c>
      <c r="L136" s="50"/>
      <c r="M136" s="54">
        <f t="shared" si="4"/>
        <v>44635.5</v>
      </c>
      <c r="N136" s="50"/>
      <c r="O136" s="54" t="str">
        <f t="shared" si="5"/>
        <v/>
      </c>
    </row>
    <row r="137" spans="2:15" ht="22.8" x14ac:dyDescent="0.2">
      <c r="B137" s="44">
        <v>132</v>
      </c>
      <c r="C137" s="45" t="s">
        <v>329</v>
      </c>
      <c r="D137" s="45" t="s">
        <v>102</v>
      </c>
      <c r="E137" s="45" t="s">
        <v>35</v>
      </c>
      <c r="F137" s="45" t="s">
        <v>330</v>
      </c>
      <c r="G137" s="46" t="s">
        <v>17</v>
      </c>
      <c r="H137" s="46" t="s">
        <v>46</v>
      </c>
      <c r="I137" s="47" t="s">
        <v>47</v>
      </c>
      <c r="J137" s="48">
        <v>500000</v>
      </c>
      <c r="K137" s="49">
        <v>0.43320000000000003</v>
      </c>
      <c r="L137" s="50"/>
      <c r="M137" s="54">
        <f t="shared" si="4"/>
        <v>283400</v>
      </c>
      <c r="N137" s="50"/>
      <c r="O137" s="54" t="str">
        <f t="shared" si="5"/>
        <v/>
      </c>
    </row>
    <row r="138" spans="2:15" x14ac:dyDescent="0.2">
      <c r="B138" s="44">
        <v>133</v>
      </c>
      <c r="C138" s="45" t="s">
        <v>331</v>
      </c>
      <c r="D138" s="45" t="s">
        <v>102</v>
      </c>
      <c r="E138" s="45" t="s">
        <v>35</v>
      </c>
      <c r="F138" s="45" t="s">
        <v>332</v>
      </c>
      <c r="G138" s="46" t="s">
        <v>17</v>
      </c>
      <c r="H138" s="46" t="s">
        <v>46</v>
      </c>
      <c r="I138" s="47" t="s">
        <v>47</v>
      </c>
      <c r="J138" s="48">
        <v>1890</v>
      </c>
      <c r="K138" s="49">
        <v>0.43320000000000003</v>
      </c>
      <c r="L138" s="50"/>
      <c r="M138" s="54">
        <f t="shared" si="4"/>
        <v>1071.252</v>
      </c>
      <c r="N138" s="50"/>
      <c r="O138" s="54" t="str">
        <f t="shared" si="5"/>
        <v/>
      </c>
    </row>
    <row r="139" spans="2:15" ht="22.8" x14ac:dyDescent="0.2">
      <c r="B139" s="44">
        <v>134</v>
      </c>
      <c r="C139" s="45" t="s">
        <v>333</v>
      </c>
      <c r="D139" s="45" t="s">
        <v>102</v>
      </c>
      <c r="E139" s="45" t="s">
        <v>35</v>
      </c>
      <c r="F139" s="45" t="s">
        <v>334</v>
      </c>
      <c r="G139" s="46" t="s">
        <v>17</v>
      </c>
      <c r="H139" s="46" t="s">
        <v>46</v>
      </c>
      <c r="I139" s="47" t="s">
        <v>47</v>
      </c>
      <c r="J139" s="48">
        <v>3780</v>
      </c>
      <c r="K139" s="49">
        <v>0.43320000000000003</v>
      </c>
      <c r="L139" s="50"/>
      <c r="M139" s="54">
        <f t="shared" si="4"/>
        <v>2142.5039999999999</v>
      </c>
      <c r="N139" s="50"/>
      <c r="O139" s="54" t="str">
        <f t="shared" si="5"/>
        <v/>
      </c>
    </row>
    <row r="140" spans="2:15" x14ac:dyDescent="0.2">
      <c r="B140" s="44">
        <v>135</v>
      </c>
      <c r="C140" s="45" t="s">
        <v>335</v>
      </c>
      <c r="D140" s="45" t="s">
        <v>102</v>
      </c>
      <c r="E140" s="45" t="s">
        <v>35</v>
      </c>
      <c r="F140" s="45" t="s">
        <v>336</v>
      </c>
      <c r="G140" s="46" t="s">
        <v>17</v>
      </c>
      <c r="H140" s="46" t="s">
        <v>46</v>
      </c>
      <c r="I140" s="47" t="s">
        <v>47</v>
      </c>
      <c r="J140" s="48">
        <v>683</v>
      </c>
      <c r="K140" s="49">
        <v>0.43320000000000003</v>
      </c>
      <c r="L140" s="50"/>
      <c r="M140" s="54">
        <f t="shared" si="4"/>
        <v>387.12439999999998</v>
      </c>
      <c r="N140" s="50"/>
      <c r="O140" s="54" t="str">
        <f t="shared" si="5"/>
        <v/>
      </c>
    </row>
    <row r="141" spans="2:15" x14ac:dyDescent="0.2">
      <c r="B141" s="44">
        <v>136</v>
      </c>
      <c r="C141" s="45" t="s">
        <v>337</v>
      </c>
      <c r="D141" s="45" t="s">
        <v>102</v>
      </c>
      <c r="E141" s="45" t="s">
        <v>35</v>
      </c>
      <c r="F141" s="45" t="s">
        <v>338</v>
      </c>
      <c r="G141" s="46" t="s">
        <v>17</v>
      </c>
      <c r="H141" s="46" t="s">
        <v>46</v>
      </c>
      <c r="I141" s="47" t="s">
        <v>47</v>
      </c>
      <c r="J141" s="48">
        <v>1155</v>
      </c>
      <c r="K141" s="49">
        <v>0.43320000000000003</v>
      </c>
      <c r="L141" s="50"/>
      <c r="M141" s="54">
        <f t="shared" si="4"/>
        <v>654.654</v>
      </c>
      <c r="N141" s="50"/>
      <c r="O141" s="54" t="str">
        <f t="shared" si="5"/>
        <v/>
      </c>
    </row>
    <row r="142" spans="2:15" x14ac:dyDescent="0.2">
      <c r="B142" s="44">
        <v>137</v>
      </c>
      <c r="C142" s="45" t="s">
        <v>339</v>
      </c>
      <c r="D142" s="45" t="s">
        <v>102</v>
      </c>
      <c r="E142" s="45" t="s">
        <v>35</v>
      </c>
      <c r="F142" s="45" t="s">
        <v>340</v>
      </c>
      <c r="G142" s="46" t="s">
        <v>17</v>
      </c>
      <c r="H142" s="46" t="s">
        <v>46</v>
      </c>
      <c r="I142" s="47" t="s">
        <v>47</v>
      </c>
      <c r="J142" s="48">
        <v>630</v>
      </c>
      <c r="K142" s="49">
        <v>0.43320000000000003</v>
      </c>
      <c r="L142" s="50"/>
      <c r="M142" s="54">
        <f t="shared" si="4"/>
        <v>357.084</v>
      </c>
      <c r="N142" s="50"/>
      <c r="O142" s="54" t="str">
        <f t="shared" si="5"/>
        <v/>
      </c>
    </row>
    <row r="143" spans="2:15" ht="22.8" x14ac:dyDescent="0.2">
      <c r="B143" s="44">
        <v>138</v>
      </c>
      <c r="C143" s="45" t="s">
        <v>341</v>
      </c>
      <c r="D143" s="45" t="s">
        <v>102</v>
      </c>
      <c r="E143" s="45" t="s">
        <v>35</v>
      </c>
      <c r="F143" s="45" t="s">
        <v>342</v>
      </c>
      <c r="G143" s="46" t="s">
        <v>17</v>
      </c>
      <c r="H143" s="46" t="s">
        <v>46</v>
      </c>
      <c r="I143" s="47" t="s">
        <v>47</v>
      </c>
      <c r="J143" s="48">
        <v>3150</v>
      </c>
      <c r="K143" s="49">
        <v>0.43320000000000003</v>
      </c>
      <c r="L143" s="50"/>
      <c r="M143" s="54">
        <f t="shared" si="4"/>
        <v>1785.4199999999998</v>
      </c>
      <c r="N143" s="50"/>
      <c r="O143" s="54" t="str">
        <f t="shared" si="5"/>
        <v/>
      </c>
    </row>
    <row r="144" spans="2:15" ht="22.8" x14ac:dyDescent="0.2">
      <c r="B144" s="44">
        <v>139</v>
      </c>
      <c r="C144" s="45" t="s">
        <v>343</v>
      </c>
      <c r="D144" s="45" t="s">
        <v>102</v>
      </c>
      <c r="E144" s="45" t="s">
        <v>35</v>
      </c>
      <c r="F144" s="45" t="s">
        <v>344</v>
      </c>
      <c r="G144" s="46" t="s">
        <v>17</v>
      </c>
      <c r="H144" s="46" t="s">
        <v>46</v>
      </c>
      <c r="I144" s="47" t="s">
        <v>47</v>
      </c>
      <c r="J144" s="48">
        <v>5250</v>
      </c>
      <c r="K144" s="49">
        <v>0.43320000000000003</v>
      </c>
      <c r="L144" s="50"/>
      <c r="M144" s="54">
        <f t="shared" si="4"/>
        <v>2975.7</v>
      </c>
      <c r="N144" s="50"/>
      <c r="O144" s="54" t="str">
        <f t="shared" si="5"/>
        <v/>
      </c>
    </row>
    <row r="145" spans="2:15" ht="22.8" x14ac:dyDescent="0.2">
      <c r="B145" s="44">
        <v>140</v>
      </c>
      <c r="C145" s="45" t="s">
        <v>345</v>
      </c>
      <c r="D145" s="45" t="s">
        <v>102</v>
      </c>
      <c r="E145" s="45" t="s">
        <v>35</v>
      </c>
      <c r="F145" s="45" t="s">
        <v>346</v>
      </c>
      <c r="G145" s="46" t="s">
        <v>17</v>
      </c>
      <c r="H145" s="46" t="s">
        <v>46</v>
      </c>
      <c r="I145" s="47" t="s">
        <v>47</v>
      </c>
      <c r="J145" s="48">
        <v>5000</v>
      </c>
      <c r="K145" s="49">
        <v>0.43320000000000003</v>
      </c>
      <c r="L145" s="50"/>
      <c r="M145" s="54">
        <f t="shared" si="4"/>
        <v>2834</v>
      </c>
      <c r="N145" s="50"/>
      <c r="O145" s="54" t="str">
        <f t="shared" si="5"/>
        <v/>
      </c>
    </row>
    <row r="146" spans="2:15" ht="22.8" x14ac:dyDescent="0.2">
      <c r="B146" s="44">
        <v>141</v>
      </c>
      <c r="C146" s="45" t="s">
        <v>347</v>
      </c>
      <c r="D146" s="45" t="s">
        <v>102</v>
      </c>
      <c r="E146" s="45" t="s">
        <v>35</v>
      </c>
      <c r="F146" s="45" t="s">
        <v>348</v>
      </c>
      <c r="G146" s="46" t="s">
        <v>17</v>
      </c>
      <c r="H146" s="46" t="s">
        <v>46</v>
      </c>
      <c r="I146" s="47" t="s">
        <v>47</v>
      </c>
      <c r="J146" s="48">
        <v>20000</v>
      </c>
      <c r="K146" s="49">
        <v>0.43320000000000003</v>
      </c>
      <c r="L146" s="50"/>
      <c r="M146" s="54">
        <f t="shared" si="4"/>
        <v>11336</v>
      </c>
      <c r="N146" s="50"/>
      <c r="O146" s="54" t="str">
        <f t="shared" si="5"/>
        <v/>
      </c>
    </row>
    <row r="147" spans="2:15" ht="22.8" x14ac:dyDescent="0.2">
      <c r="B147" s="44">
        <v>142</v>
      </c>
      <c r="C147" s="45" t="s">
        <v>349</v>
      </c>
      <c r="D147" s="45" t="s">
        <v>102</v>
      </c>
      <c r="E147" s="45" t="s">
        <v>35</v>
      </c>
      <c r="F147" s="45" t="s">
        <v>350</v>
      </c>
      <c r="G147" s="46" t="s">
        <v>17</v>
      </c>
      <c r="H147" s="46" t="s">
        <v>46</v>
      </c>
      <c r="I147" s="47" t="s">
        <v>47</v>
      </c>
      <c r="J147" s="48">
        <v>1607</v>
      </c>
      <c r="K147" s="49">
        <v>0.43320000000000003</v>
      </c>
      <c r="L147" s="50"/>
      <c r="M147" s="54">
        <f t="shared" si="4"/>
        <v>910.84759999999994</v>
      </c>
      <c r="N147" s="50"/>
      <c r="O147" s="54" t="str">
        <f t="shared" si="5"/>
        <v/>
      </c>
    </row>
    <row r="148" spans="2:15" ht="22.8" x14ac:dyDescent="0.2">
      <c r="B148" s="44">
        <v>143</v>
      </c>
      <c r="C148" s="45" t="s">
        <v>351</v>
      </c>
      <c r="D148" s="45" t="s">
        <v>102</v>
      </c>
      <c r="E148" s="45" t="s">
        <v>35</v>
      </c>
      <c r="F148" s="45" t="s">
        <v>352</v>
      </c>
      <c r="G148" s="46" t="s">
        <v>17</v>
      </c>
      <c r="H148" s="46" t="s">
        <v>46</v>
      </c>
      <c r="I148" s="47" t="s">
        <v>47</v>
      </c>
      <c r="J148" s="48">
        <v>1607</v>
      </c>
      <c r="K148" s="49">
        <v>0.43320000000000003</v>
      </c>
      <c r="L148" s="50"/>
      <c r="M148" s="54">
        <f t="shared" si="4"/>
        <v>910.84759999999994</v>
      </c>
      <c r="N148" s="50"/>
      <c r="O148" s="54" t="str">
        <f t="shared" si="5"/>
        <v/>
      </c>
    </row>
    <row r="149" spans="2:15" ht="22.8" x14ac:dyDescent="0.2">
      <c r="B149" s="44">
        <v>144</v>
      </c>
      <c r="C149" s="45" t="s">
        <v>353</v>
      </c>
      <c r="D149" s="45" t="s">
        <v>102</v>
      </c>
      <c r="E149" s="45" t="s">
        <v>35</v>
      </c>
      <c r="F149" s="45" t="s">
        <v>354</v>
      </c>
      <c r="G149" s="46" t="s">
        <v>17</v>
      </c>
      <c r="H149" s="46" t="s">
        <v>46</v>
      </c>
      <c r="I149" s="47" t="s">
        <v>47</v>
      </c>
      <c r="J149" s="48">
        <v>1607</v>
      </c>
      <c r="K149" s="49">
        <v>0.43320000000000003</v>
      </c>
      <c r="L149" s="50"/>
      <c r="M149" s="54">
        <f t="shared" si="4"/>
        <v>910.84759999999994</v>
      </c>
      <c r="N149" s="50"/>
      <c r="O149" s="54" t="str">
        <f t="shared" si="5"/>
        <v/>
      </c>
    </row>
    <row r="150" spans="2:15" ht="22.8" x14ac:dyDescent="0.2">
      <c r="B150" s="44">
        <v>145</v>
      </c>
      <c r="C150" s="45" t="s">
        <v>355</v>
      </c>
      <c r="D150" s="45" t="s">
        <v>102</v>
      </c>
      <c r="E150" s="45" t="s">
        <v>35</v>
      </c>
      <c r="F150" s="45" t="s">
        <v>356</v>
      </c>
      <c r="G150" s="46" t="s">
        <v>17</v>
      </c>
      <c r="H150" s="46" t="s">
        <v>46</v>
      </c>
      <c r="I150" s="47" t="s">
        <v>47</v>
      </c>
      <c r="J150" s="48">
        <v>1607</v>
      </c>
      <c r="K150" s="49">
        <v>0.43320000000000003</v>
      </c>
      <c r="L150" s="50"/>
      <c r="M150" s="54">
        <f t="shared" si="4"/>
        <v>910.84759999999994</v>
      </c>
      <c r="N150" s="50"/>
      <c r="O150" s="54" t="str">
        <f t="shared" si="5"/>
        <v/>
      </c>
    </row>
    <row r="151" spans="2:15" ht="22.8" x14ac:dyDescent="0.2">
      <c r="B151" s="44">
        <v>146</v>
      </c>
      <c r="C151" s="45" t="s">
        <v>357</v>
      </c>
      <c r="D151" s="45" t="s">
        <v>102</v>
      </c>
      <c r="E151" s="45" t="s">
        <v>35</v>
      </c>
      <c r="F151" s="45" t="s">
        <v>358</v>
      </c>
      <c r="G151" s="46" t="s">
        <v>17</v>
      </c>
      <c r="H151" s="46" t="s">
        <v>46</v>
      </c>
      <c r="I151" s="47" t="s">
        <v>47</v>
      </c>
      <c r="J151" s="48">
        <v>1607</v>
      </c>
      <c r="K151" s="49">
        <v>0.43320000000000003</v>
      </c>
      <c r="L151" s="50"/>
      <c r="M151" s="54">
        <f t="shared" si="4"/>
        <v>910.84759999999994</v>
      </c>
      <c r="N151" s="50"/>
      <c r="O151" s="54" t="str">
        <f t="shared" si="5"/>
        <v/>
      </c>
    </row>
    <row r="152" spans="2:15" ht="22.8" x14ac:dyDescent="0.2">
      <c r="B152" s="44">
        <v>147</v>
      </c>
      <c r="C152" s="45" t="s">
        <v>359</v>
      </c>
      <c r="D152" s="45" t="s">
        <v>102</v>
      </c>
      <c r="E152" s="45" t="s">
        <v>35</v>
      </c>
      <c r="F152" s="45" t="s">
        <v>360</v>
      </c>
      <c r="G152" s="46" t="s">
        <v>17</v>
      </c>
      <c r="H152" s="46" t="s">
        <v>46</v>
      </c>
      <c r="I152" s="47" t="s">
        <v>47</v>
      </c>
      <c r="J152" s="48">
        <v>1607</v>
      </c>
      <c r="K152" s="49">
        <v>0.43320000000000003</v>
      </c>
      <c r="L152" s="50"/>
      <c r="M152" s="54">
        <f t="shared" si="4"/>
        <v>910.84759999999994</v>
      </c>
      <c r="N152" s="50"/>
      <c r="O152" s="54" t="str">
        <f t="shared" si="5"/>
        <v/>
      </c>
    </row>
    <row r="153" spans="2:15" ht="22.8" x14ac:dyDescent="0.2">
      <c r="B153" s="44">
        <v>148</v>
      </c>
      <c r="C153" s="45" t="s">
        <v>361</v>
      </c>
      <c r="D153" s="45" t="s">
        <v>102</v>
      </c>
      <c r="E153" s="45" t="s">
        <v>35</v>
      </c>
      <c r="F153" s="45" t="s">
        <v>362</v>
      </c>
      <c r="G153" s="46" t="s">
        <v>17</v>
      </c>
      <c r="H153" s="46" t="s">
        <v>46</v>
      </c>
      <c r="I153" s="47" t="s">
        <v>47</v>
      </c>
      <c r="J153" s="48">
        <v>8000</v>
      </c>
      <c r="K153" s="49">
        <v>0.43320000000000003</v>
      </c>
      <c r="L153" s="50"/>
      <c r="M153" s="54">
        <f t="shared" si="4"/>
        <v>4534.3999999999996</v>
      </c>
      <c r="N153" s="50"/>
      <c r="O153" s="54" t="str">
        <f t="shared" si="5"/>
        <v/>
      </c>
    </row>
    <row r="154" spans="2:15" ht="22.8" x14ac:dyDescent="0.2">
      <c r="B154" s="44">
        <v>149</v>
      </c>
      <c r="C154" s="45" t="s">
        <v>363</v>
      </c>
      <c r="D154" s="45" t="s">
        <v>102</v>
      </c>
      <c r="E154" s="45" t="s">
        <v>35</v>
      </c>
      <c r="F154" s="45" t="s">
        <v>364</v>
      </c>
      <c r="G154" s="46" t="s">
        <v>17</v>
      </c>
      <c r="H154" s="46" t="s">
        <v>46</v>
      </c>
      <c r="I154" s="47" t="s">
        <v>47</v>
      </c>
      <c r="J154" s="48">
        <v>600</v>
      </c>
      <c r="K154" s="49">
        <v>0.43320000000000003</v>
      </c>
      <c r="L154" s="50"/>
      <c r="M154" s="54">
        <f t="shared" si="4"/>
        <v>340.08</v>
      </c>
      <c r="N154" s="50"/>
      <c r="O154" s="54" t="str">
        <f t="shared" si="5"/>
        <v/>
      </c>
    </row>
    <row r="155" spans="2:15" ht="22.8" x14ac:dyDescent="0.2">
      <c r="B155" s="44">
        <v>150</v>
      </c>
      <c r="C155" s="45" t="s">
        <v>365</v>
      </c>
      <c r="D155" s="45" t="s">
        <v>102</v>
      </c>
      <c r="E155" s="45" t="s">
        <v>35</v>
      </c>
      <c r="F155" s="45" t="s">
        <v>366</v>
      </c>
      <c r="G155" s="46" t="s">
        <v>17</v>
      </c>
      <c r="H155" s="46" t="s">
        <v>46</v>
      </c>
      <c r="I155" s="47" t="s">
        <v>47</v>
      </c>
      <c r="J155" s="48">
        <v>1050</v>
      </c>
      <c r="K155" s="49">
        <v>0.43320000000000003</v>
      </c>
      <c r="L155" s="50"/>
      <c r="M155" s="54">
        <f t="shared" si="4"/>
        <v>595.14</v>
      </c>
      <c r="N155" s="50"/>
      <c r="O155" s="54" t="str">
        <f t="shared" si="5"/>
        <v/>
      </c>
    </row>
    <row r="156" spans="2:15" ht="22.8" x14ac:dyDescent="0.2">
      <c r="B156" s="44">
        <v>151</v>
      </c>
      <c r="C156" s="45" t="s">
        <v>367</v>
      </c>
      <c r="D156" s="45" t="s">
        <v>102</v>
      </c>
      <c r="E156" s="45" t="s">
        <v>35</v>
      </c>
      <c r="F156" s="45" t="s">
        <v>368</v>
      </c>
      <c r="G156" s="46" t="s">
        <v>17</v>
      </c>
      <c r="H156" s="46" t="s">
        <v>46</v>
      </c>
      <c r="I156" s="47" t="s">
        <v>47</v>
      </c>
      <c r="J156" s="48">
        <v>1050</v>
      </c>
      <c r="K156" s="49">
        <v>0.43320000000000003</v>
      </c>
      <c r="L156" s="50"/>
      <c r="M156" s="54">
        <f t="shared" si="4"/>
        <v>595.14</v>
      </c>
      <c r="N156" s="50"/>
      <c r="O156" s="54" t="str">
        <f t="shared" si="5"/>
        <v/>
      </c>
    </row>
    <row r="157" spans="2:15" ht="22.8" x14ac:dyDescent="0.2">
      <c r="B157" s="44">
        <v>152</v>
      </c>
      <c r="C157" s="45" t="s">
        <v>369</v>
      </c>
      <c r="D157" s="45" t="s">
        <v>102</v>
      </c>
      <c r="E157" s="45" t="s">
        <v>35</v>
      </c>
      <c r="F157" s="45" t="s">
        <v>370</v>
      </c>
      <c r="G157" s="46" t="s">
        <v>17</v>
      </c>
      <c r="H157" s="46" t="s">
        <v>46</v>
      </c>
      <c r="I157" s="47" t="s">
        <v>47</v>
      </c>
      <c r="J157" s="48">
        <v>1050</v>
      </c>
      <c r="K157" s="49">
        <v>0.43320000000000003</v>
      </c>
      <c r="L157" s="50"/>
      <c r="M157" s="54">
        <f t="shared" si="4"/>
        <v>595.14</v>
      </c>
      <c r="N157" s="50"/>
      <c r="O157" s="54" t="str">
        <f t="shared" si="5"/>
        <v/>
      </c>
    </row>
    <row r="158" spans="2:15" ht="22.8" x14ac:dyDescent="0.2">
      <c r="B158" s="44">
        <v>153</v>
      </c>
      <c r="C158" s="45" t="s">
        <v>371</v>
      </c>
      <c r="D158" s="45" t="s">
        <v>102</v>
      </c>
      <c r="E158" s="45" t="s">
        <v>35</v>
      </c>
      <c r="F158" s="45" t="s">
        <v>372</v>
      </c>
      <c r="G158" s="46" t="s">
        <v>17</v>
      </c>
      <c r="H158" s="46" t="s">
        <v>46</v>
      </c>
      <c r="I158" s="47" t="s">
        <v>47</v>
      </c>
      <c r="J158" s="48">
        <v>1050</v>
      </c>
      <c r="K158" s="49">
        <v>0.43320000000000003</v>
      </c>
      <c r="L158" s="50"/>
      <c r="M158" s="54">
        <f t="shared" si="4"/>
        <v>595.14</v>
      </c>
      <c r="N158" s="50"/>
      <c r="O158" s="54" t="str">
        <f t="shared" si="5"/>
        <v/>
      </c>
    </row>
    <row r="159" spans="2:15" ht="22.8" x14ac:dyDescent="0.2">
      <c r="B159" s="44">
        <v>154</v>
      </c>
      <c r="C159" s="45" t="s">
        <v>373</v>
      </c>
      <c r="D159" s="45" t="s">
        <v>102</v>
      </c>
      <c r="E159" s="45" t="s">
        <v>35</v>
      </c>
      <c r="F159" s="45" t="s">
        <v>374</v>
      </c>
      <c r="G159" s="46" t="s">
        <v>17</v>
      </c>
      <c r="H159" s="46" t="s">
        <v>46</v>
      </c>
      <c r="I159" s="47" t="s">
        <v>47</v>
      </c>
      <c r="J159" s="48">
        <v>1050</v>
      </c>
      <c r="K159" s="49">
        <v>0.43320000000000003</v>
      </c>
      <c r="L159" s="50"/>
      <c r="M159" s="54">
        <f t="shared" si="4"/>
        <v>595.14</v>
      </c>
      <c r="N159" s="50"/>
      <c r="O159" s="54" t="str">
        <f t="shared" si="5"/>
        <v/>
      </c>
    </row>
    <row r="160" spans="2:15" ht="22.8" x14ac:dyDescent="0.2">
      <c r="B160" s="44">
        <v>155</v>
      </c>
      <c r="C160" s="45" t="s">
        <v>375</v>
      </c>
      <c r="D160" s="45" t="s">
        <v>102</v>
      </c>
      <c r="E160" s="45" t="s">
        <v>35</v>
      </c>
      <c r="F160" s="45" t="s">
        <v>376</v>
      </c>
      <c r="G160" s="46" t="s">
        <v>17</v>
      </c>
      <c r="H160" s="46" t="s">
        <v>46</v>
      </c>
      <c r="I160" s="47" t="s">
        <v>47</v>
      </c>
      <c r="J160" s="48">
        <v>105</v>
      </c>
      <c r="K160" s="49">
        <v>0.43320000000000003</v>
      </c>
      <c r="L160" s="50"/>
      <c r="M160" s="54">
        <f t="shared" si="4"/>
        <v>59.513999999999996</v>
      </c>
      <c r="N160" s="50"/>
      <c r="O160" s="54" t="str">
        <f t="shared" si="5"/>
        <v/>
      </c>
    </row>
    <row r="161" spans="2:15" ht="22.8" x14ac:dyDescent="0.2">
      <c r="B161" s="44">
        <v>156</v>
      </c>
      <c r="C161" s="45" t="s">
        <v>377</v>
      </c>
      <c r="D161" s="45" t="s">
        <v>102</v>
      </c>
      <c r="E161" s="45" t="s">
        <v>35</v>
      </c>
      <c r="F161" s="45" t="s">
        <v>378</v>
      </c>
      <c r="G161" s="46" t="s">
        <v>17</v>
      </c>
      <c r="H161" s="46" t="s">
        <v>46</v>
      </c>
      <c r="I161" s="47" t="s">
        <v>47</v>
      </c>
      <c r="J161" s="48">
        <v>1607</v>
      </c>
      <c r="K161" s="49">
        <v>0.43320000000000003</v>
      </c>
      <c r="L161" s="50"/>
      <c r="M161" s="54">
        <f t="shared" si="4"/>
        <v>910.84759999999994</v>
      </c>
      <c r="N161" s="50"/>
      <c r="O161" s="54" t="str">
        <f t="shared" si="5"/>
        <v/>
      </c>
    </row>
    <row r="162" spans="2:15" ht="22.8" x14ac:dyDescent="0.2">
      <c r="B162" s="44">
        <v>157</v>
      </c>
      <c r="C162" s="45" t="s">
        <v>379</v>
      </c>
      <c r="D162" s="45" t="s">
        <v>102</v>
      </c>
      <c r="E162" s="45" t="s">
        <v>35</v>
      </c>
      <c r="F162" s="45" t="s">
        <v>380</v>
      </c>
      <c r="G162" s="46" t="s">
        <v>17</v>
      </c>
      <c r="H162" s="46" t="s">
        <v>46</v>
      </c>
      <c r="I162" s="47" t="s">
        <v>47</v>
      </c>
      <c r="J162" s="48">
        <v>3150</v>
      </c>
      <c r="K162" s="49">
        <v>0.43320000000000003</v>
      </c>
      <c r="L162" s="50"/>
      <c r="M162" s="54">
        <f t="shared" si="4"/>
        <v>1785.4199999999998</v>
      </c>
      <c r="N162" s="50"/>
      <c r="O162" s="54" t="str">
        <f t="shared" si="5"/>
        <v/>
      </c>
    </row>
    <row r="163" spans="2:15" ht="22.8" x14ac:dyDescent="0.2">
      <c r="B163" s="44">
        <v>158</v>
      </c>
      <c r="C163" s="45" t="s">
        <v>381</v>
      </c>
      <c r="D163" s="45" t="s">
        <v>102</v>
      </c>
      <c r="E163" s="45" t="s">
        <v>35</v>
      </c>
      <c r="F163" s="45" t="s">
        <v>382</v>
      </c>
      <c r="G163" s="46" t="s">
        <v>17</v>
      </c>
      <c r="H163" s="46" t="s">
        <v>46</v>
      </c>
      <c r="I163" s="47" t="s">
        <v>47</v>
      </c>
      <c r="J163" s="48">
        <v>3150</v>
      </c>
      <c r="K163" s="49">
        <v>0.43320000000000003</v>
      </c>
      <c r="L163" s="50"/>
      <c r="M163" s="54">
        <f t="shared" si="4"/>
        <v>1785.4199999999998</v>
      </c>
      <c r="N163" s="50"/>
      <c r="O163" s="54" t="str">
        <f t="shared" si="5"/>
        <v/>
      </c>
    </row>
    <row r="164" spans="2:15" ht="22.8" x14ac:dyDescent="0.2">
      <c r="B164" s="44">
        <v>159</v>
      </c>
      <c r="C164" s="45" t="s">
        <v>383</v>
      </c>
      <c r="D164" s="45" t="s">
        <v>102</v>
      </c>
      <c r="E164" s="45" t="s">
        <v>35</v>
      </c>
      <c r="F164" s="45" t="s">
        <v>384</v>
      </c>
      <c r="G164" s="46" t="s">
        <v>17</v>
      </c>
      <c r="H164" s="46" t="s">
        <v>46</v>
      </c>
      <c r="I164" s="47" t="s">
        <v>47</v>
      </c>
      <c r="J164" s="48">
        <v>1607</v>
      </c>
      <c r="K164" s="49">
        <v>0.43320000000000003</v>
      </c>
      <c r="L164" s="50"/>
      <c r="M164" s="54">
        <f t="shared" si="4"/>
        <v>910.84759999999994</v>
      </c>
      <c r="N164" s="50"/>
      <c r="O164" s="54" t="str">
        <f t="shared" si="5"/>
        <v/>
      </c>
    </row>
    <row r="165" spans="2:15" ht="22.8" x14ac:dyDescent="0.2">
      <c r="B165" s="44">
        <v>160</v>
      </c>
      <c r="C165" s="45" t="s">
        <v>385</v>
      </c>
      <c r="D165" s="45" t="s">
        <v>102</v>
      </c>
      <c r="E165" s="45" t="s">
        <v>35</v>
      </c>
      <c r="F165" s="45" t="s">
        <v>386</v>
      </c>
      <c r="G165" s="46" t="s">
        <v>17</v>
      </c>
      <c r="H165" s="46" t="s">
        <v>46</v>
      </c>
      <c r="I165" s="47" t="s">
        <v>47</v>
      </c>
      <c r="J165" s="48">
        <v>7</v>
      </c>
      <c r="K165" s="49">
        <v>0.43320000000000003</v>
      </c>
      <c r="L165" s="50"/>
      <c r="M165" s="54">
        <f t="shared" si="4"/>
        <v>3.9676</v>
      </c>
      <c r="N165" s="50"/>
      <c r="O165" s="54" t="str">
        <f t="shared" si="5"/>
        <v/>
      </c>
    </row>
    <row r="166" spans="2:15" ht="22.8" x14ac:dyDescent="0.2">
      <c r="B166" s="44">
        <v>161</v>
      </c>
      <c r="C166" s="45" t="s">
        <v>387</v>
      </c>
      <c r="D166" s="45" t="s">
        <v>102</v>
      </c>
      <c r="E166" s="45" t="s">
        <v>35</v>
      </c>
      <c r="F166" s="45" t="s">
        <v>388</v>
      </c>
      <c r="G166" s="46" t="s">
        <v>17</v>
      </c>
      <c r="H166" s="46" t="s">
        <v>46</v>
      </c>
      <c r="I166" s="47" t="s">
        <v>47</v>
      </c>
      <c r="J166" s="48">
        <v>8</v>
      </c>
      <c r="K166" s="49">
        <v>0.43320000000000003</v>
      </c>
      <c r="L166" s="50"/>
      <c r="M166" s="54">
        <f t="shared" si="4"/>
        <v>4.5343999999999998</v>
      </c>
      <c r="N166" s="50"/>
      <c r="O166" s="54" t="str">
        <f t="shared" si="5"/>
        <v/>
      </c>
    </row>
    <row r="167" spans="2:15" ht="22.8" x14ac:dyDescent="0.2">
      <c r="B167" s="44">
        <v>162</v>
      </c>
      <c r="C167" s="45" t="s">
        <v>389</v>
      </c>
      <c r="D167" s="45" t="s">
        <v>102</v>
      </c>
      <c r="E167" s="45" t="s">
        <v>35</v>
      </c>
      <c r="F167" s="45" t="s">
        <v>390</v>
      </c>
      <c r="G167" s="46" t="s">
        <v>17</v>
      </c>
      <c r="H167" s="46" t="s">
        <v>46</v>
      </c>
      <c r="I167" s="47" t="s">
        <v>47</v>
      </c>
      <c r="J167" s="48">
        <v>11</v>
      </c>
      <c r="K167" s="49">
        <v>0.43320000000000003</v>
      </c>
      <c r="L167" s="50"/>
      <c r="M167" s="54">
        <f t="shared" si="4"/>
        <v>6.2347999999999999</v>
      </c>
      <c r="N167" s="50"/>
      <c r="O167" s="54" t="str">
        <f t="shared" si="5"/>
        <v/>
      </c>
    </row>
    <row r="168" spans="2:15" ht="22.8" x14ac:dyDescent="0.2">
      <c r="B168" s="44">
        <v>163</v>
      </c>
      <c r="C168" s="45" t="s">
        <v>391</v>
      </c>
      <c r="D168" s="45" t="s">
        <v>102</v>
      </c>
      <c r="E168" s="45" t="s">
        <v>35</v>
      </c>
      <c r="F168" s="45" t="s">
        <v>392</v>
      </c>
      <c r="G168" s="46" t="s">
        <v>17</v>
      </c>
      <c r="H168" s="46" t="s">
        <v>46</v>
      </c>
      <c r="I168" s="47" t="s">
        <v>47</v>
      </c>
      <c r="J168" s="48">
        <v>13</v>
      </c>
      <c r="K168" s="49">
        <v>0.43320000000000003</v>
      </c>
      <c r="L168" s="50"/>
      <c r="M168" s="54">
        <f t="shared" si="4"/>
        <v>7.3683999999999994</v>
      </c>
      <c r="N168" s="50"/>
      <c r="O168" s="54" t="str">
        <f t="shared" si="5"/>
        <v/>
      </c>
    </row>
    <row r="169" spans="2:15" ht="22.8" x14ac:dyDescent="0.2">
      <c r="B169" s="44">
        <v>164</v>
      </c>
      <c r="C169" s="45" t="s">
        <v>393</v>
      </c>
      <c r="D169" s="45" t="s">
        <v>102</v>
      </c>
      <c r="E169" s="45" t="s">
        <v>35</v>
      </c>
      <c r="F169" s="45" t="s">
        <v>394</v>
      </c>
      <c r="G169" s="46" t="s">
        <v>17</v>
      </c>
      <c r="H169" s="46" t="s">
        <v>46</v>
      </c>
      <c r="I169" s="47" t="s">
        <v>47</v>
      </c>
      <c r="J169" s="48">
        <v>8</v>
      </c>
      <c r="K169" s="49">
        <v>0.43320000000000003</v>
      </c>
      <c r="L169" s="50"/>
      <c r="M169" s="54">
        <f t="shared" si="4"/>
        <v>4.5343999999999998</v>
      </c>
      <c r="N169" s="50"/>
      <c r="O169" s="54" t="str">
        <f t="shared" si="5"/>
        <v/>
      </c>
    </row>
    <row r="170" spans="2:15" x14ac:dyDescent="0.2">
      <c r="B170" s="44">
        <v>165</v>
      </c>
      <c r="C170" s="45" t="s">
        <v>395</v>
      </c>
      <c r="D170" s="45" t="s">
        <v>102</v>
      </c>
      <c r="E170" s="45" t="s">
        <v>35</v>
      </c>
      <c r="F170" s="45" t="s">
        <v>396</v>
      </c>
      <c r="G170" s="46" t="s">
        <v>17</v>
      </c>
      <c r="H170" s="46" t="s">
        <v>46</v>
      </c>
      <c r="I170" s="47" t="s">
        <v>47</v>
      </c>
      <c r="J170" s="48">
        <v>390</v>
      </c>
      <c r="K170" s="49">
        <v>0.43320000000000003</v>
      </c>
      <c r="L170" s="50"/>
      <c r="M170" s="54">
        <f t="shared" si="4"/>
        <v>221.05199999999999</v>
      </c>
      <c r="N170" s="50"/>
      <c r="O170" s="54" t="str">
        <f t="shared" si="5"/>
        <v/>
      </c>
    </row>
    <row r="171" spans="2:15" ht="22.8" x14ac:dyDescent="0.2">
      <c r="B171" s="44">
        <v>166</v>
      </c>
      <c r="C171" s="45" t="s">
        <v>397</v>
      </c>
      <c r="D171" s="45" t="s">
        <v>102</v>
      </c>
      <c r="E171" s="45" t="s">
        <v>35</v>
      </c>
      <c r="F171" s="45" t="s">
        <v>398</v>
      </c>
      <c r="G171" s="46" t="s">
        <v>17</v>
      </c>
      <c r="H171" s="46" t="s">
        <v>46</v>
      </c>
      <c r="I171" s="47" t="s">
        <v>47</v>
      </c>
      <c r="J171" s="48">
        <v>3898</v>
      </c>
      <c r="K171" s="49">
        <v>0.43320000000000003</v>
      </c>
      <c r="L171" s="50"/>
      <c r="M171" s="54">
        <f t="shared" si="4"/>
        <v>2209.3863999999999</v>
      </c>
      <c r="N171" s="50"/>
      <c r="O171" s="54" t="str">
        <f t="shared" si="5"/>
        <v/>
      </c>
    </row>
    <row r="172" spans="2:15" ht="22.8" x14ac:dyDescent="0.2">
      <c r="B172" s="44">
        <v>167</v>
      </c>
      <c r="C172" s="45" t="s">
        <v>399</v>
      </c>
      <c r="D172" s="45" t="s">
        <v>102</v>
      </c>
      <c r="E172" s="45" t="s">
        <v>35</v>
      </c>
      <c r="F172" s="45" t="s">
        <v>400</v>
      </c>
      <c r="G172" s="46" t="s">
        <v>17</v>
      </c>
      <c r="H172" s="46" t="s">
        <v>46</v>
      </c>
      <c r="I172" s="47" t="s">
        <v>47</v>
      </c>
      <c r="J172" s="48">
        <v>4</v>
      </c>
      <c r="K172" s="49">
        <v>0.43320000000000003</v>
      </c>
      <c r="L172" s="50"/>
      <c r="M172" s="54">
        <f t="shared" si="4"/>
        <v>2.2671999999999999</v>
      </c>
      <c r="N172" s="50"/>
      <c r="O172" s="54" t="str">
        <f t="shared" si="5"/>
        <v/>
      </c>
    </row>
    <row r="173" spans="2:15" x14ac:dyDescent="0.2">
      <c r="B173" s="44">
        <v>168</v>
      </c>
      <c r="C173" s="45" t="s">
        <v>401</v>
      </c>
      <c r="D173" s="45" t="s">
        <v>102</v>
      </c>
      <c r="E173" s="45" t="s">
        <v>35</v>
      </c>
      <c r="F173" s="45" t="s">
        <v>402</v>
      </c>
      <c r="G173" s="46" t="s">
        <v>17</v>
      </c>
      <c r="H173" s="46" t="s">
        <v>46</v>
      </c>
      <c r="I173" s="47" t="s">
        <v>47</v>
      </c>
      <c r="J173" s="48">
        <v>3900</v>
      </c>
      <c r="K173" s="49">
        <v>0.43320000000000003</v>
      </c>
      <c r="L173" s="50"/>
      <c r="M173" s="54">
        <f t="shared" si="4"/>
        <v>2210.52</v>
      </c>
      <c r="N173" s="50"/>
      <c r="O173" s="54" t="str">
        <f t="shared" si="5"/>
        <v/>
      </c>
    </row>
    <row r="174" spans="2:15" ht="22.8" x14ac:dyDescent="0.2">
      <c r="B174" s="44">
        <v>169</v>
      </c>
      <c r="C174" s="45" t="s">
        <v>403</v>
      </c>
      <c r="D174" s="45" t="s">
        <v>102</v>
      </c>
      <c r="E174" s="45" t="s">
        <v>35</v>
      </c>
      <c r="F174" s="45" t="s">
        <v>404</v>
      </c>
      <c r="G174" s="46" t="s">
        <v>17</v>
      </c>
      <c r="H174" s="46" t="s">
        <v>46</v>
      </c>
      <c r="I174" s="47" t="s">
        <v>47</v>
      </c>
      <c r="J174" s="48">
        <v>10500</v>
      </c>
      <c r="K174" s="49">
        <v>0.43320000000000003</v>
      </c>
      <c r="L174" s="50"/>
      <c r="M174" s="54">
        <f t="shared" si="4"/>
        <v>5951.4</v>
      </c>
      <c r="N174" s="50"/>
      <c r="O174" s="54" t="str">
        <f t="shared" si="5"/>
        <v/>
      </c>
    </row>
    <row r="175" spans="2:15" x14ac:dyDescent="0.2">
      <c r="B175" s="44">
        <v>170</v>
      </c>
      <c r="C175" s="45" t="s">
        <v>405</v>
      </c>
      <c r="D175" s="45" t="s">
        <v>102</v>
      </c>
      <c r="E175" s="45" t="s">
        <v>35</v>
      </c>
      <c r="F175" s="45" t="s">
        <v>406</v>
      </c>
      <c r="G175" s="46" t="s">
        <v>17</v>
      </c>
      <c r="H175" s="46" t="s">
        <v>46</v>
      </c>
      <c r="I175" s="47" t="s">
        <v>47</v>
      </c>
      <c r="J175" s="48">
        <v>2625</v>
      </c>
      <c r="K175" s="49">
        <v>0.43320000000000003</v>
      </c>
      <c r="L175" s="50"/>
      <c r="M175" s="54">
        <f t="shared" si="4"/>
        <v>1487.85</v>
      </c>
      <c r="N175" s="50"/>
      <c r="O175" s="54" t="str">
        <f t="shared" si="5"/>
        <v/>
      </c>
    </row>
    <row r="176" spans="2:15" ht="22.8" x14ac:dyDescent="0.2">
      <c r="B176" s="44">
        <v>171</v>
      </c>
      <c r="C176" s="45" t="s">
        <v>407</v>
      </c>
      <c r="D176" s="45" t="s">
        <v>102</v>
      </c>
      <c r="E176" s="45" t="s">
        <v>35</v>
      </c>
      <c r="F176" s="45" t="s">
        <v>408</v>
      </c>
      <c r="G176" s="46" t="s">
        <v>17</v>
      </c>
      <c r="H176" s="46" t="s">
        <v>46</v>
      </c>
      <c r="I176" s="47" t="s">
        <v>47</v>
      </c>
      <c r="J176" s="48">
        <v>5250</v>
      </c>
      <c r="K176" s="49">
        <v>0.43320000000000003</v>
      </c>
      <c r="L176" s="50"/>
      <c r="M176" s="54">
        <f t="shared" si="4"/>
        <v>2975.7</v>
      </c>
      <c r="N176" s="50"/>
      <c r="O176" s="54" t="str">
        <f t="shared" si="5"/>
        <v/>
      </c>
    </row>
    <row r="177" spans="2:15" x14ac:dyDescent="0.2">
      <c r="B177" s="44">
        <v>172</v>
      </c>
      <c r="C177" s="45" t="s">
        <v>409</v>
      </c>
      <c r="D177" s="45" t="s">
        <v>102</v>
      </c>
      <c r="E177" s="45" t="s">
        <v>35</v>
      </c>
      <c r="F177" s="45" t="s">
        <v>410</v>
      </c>
      <c r="G177" s="46" t="s">
        <v>17</v>
      </c>
      <c r="H177" s="46" t="s">
        <v>46</v>
      </c>
      <c r="I177" s="47" t="s">
        <v>47</v>
      </c>
      <c r="J177" s="48">
        <v>10500</v>
      </c>
      <c r="K177" s="49">
        <v>0.43320000000000003</v>
      </c>
      <c r="L177" s="50"/>
      <c r="M177" s="54">
        <f t="shared" si="4"/>
        <v>5951.4</v>
      </c>
      <c r="N177" s="50"/>
      <c r="O177" s="54" t="str">
        <f t="shared" si="5"/>
        <v/>
      </c>
    </row>
    <row r="178" spans="2:15" ht="22.8" x14ac:dyDescent="0.2">
      <c r="B178" s="44">
        <v>173</v>
      </c>
      <c r="C178" s="45" t="s">
        <v>411</v>
      </c>
      <c r="D178" s="45" t="s">
        <v>102</v>
      </c>
      <c r="E178" s="45" t="s">
        <v>35</v>
      </c>
      <c r="F178" s="45" t="s">
        <v>412</v>
      </c>
      <c r="G178" s="46" t="s">
        <v>17</v>
      </c>
      <c r="H178" s="46" t="s">
        <v>46</v>
      </c>
      <c r="I178" s="47" t="s">
        <v>47</v>
      </c>
      <c r="J178" s="48">
        <v>1076</v>
      </c>
      <c r="K178" s="49">
        <v>0.43320000000000003</v>
      </c>
      <c r="L178" s="50"/>
      <c r="M178" s="54">
        <f t="shared" si="4"/>
        <v>609.8768</v>
      </c>
      <c r="N178" s="50"/>
      <c r="O178" s="54" t="str">
        <f t="shared" si="5"/>
        <v/>
      </c>
    </row>
    <row r="179" spans="2:15" ht="22.8" x14ac:dyDescent="0.2">
      <c r="B179" s="44">
        <v>174</v>
      </c>
      <c r="C179" s="45" t="s">
        <v>413</v>
      </c>
      <c r="D179" s="45" t="s">
        <v>102</v>
      </c>
      <c r="E179" s="45" t="s">
        <v>35</v>
      </c>
      <c r="F179" s="45" t="s">
        <v>414</v>
      </c>
      <c r="G179" s="46" t="s">
        <v>17</v>
      </c>
      <c r="H179" s="46" t="s">
        <v>46</v>
      </c>
      <c r="I179" s="47" t="s">
        <v>47</v>
      </c>
      <c r="J179" s="48">
        <v>385</v>
      </c>
      <c r="K179" s="49">
        <v>0.43320000000000003</v>
      </c>
      <c r="L179" s="50"/>
      <c r="M179" s="54">
        <f t="shared" si="4"/>
        <v>218.21799999999999</v>
      </c>
      <c r="N179" s="50"/>
      <c r="O179" s="54" t="str">
        <f t="shared" si="5"/>
        <v/>
      </c>
    </row>
    <row r="180" spans="2:15" ht="22.8" x14ac:dyDescent="0.2">
      <c r="B180" s="44">
        <v>175</v>
      </c>
      <c r="C180" s="45" t="s">
        <v>415</v>
      </c>
      <c r="D180" s="45" t="s">
        <v>102</v>
      </c>
      <c r="E180" s="45" t="s">
        <v>35</v>
      </c>
      <c r="F180" s="45" t="s">
        <v>416</v>
      </c>
      <c r="G180" s="46" t="s">
        <v>17</v>
      </c>
      <c r="H180" s="46" t="s">
        <v>46</v>
      </c>
      <c r="I180" s="47" t="s">
        <v>47</v>
      </c>
      <c r="J180" s="48">
        <v>2567</v>
      </c>
      <c r="K180" s="49">
        <v>0.43320000000000003</v>
      </c>
      <c r="L180" s="50"/>
      <c r="M180" s="54">
        <f t="shared" si="4"/>
        <v>1454.9756</v>
      </c>
      <c r="N180" s="50"/>
      <c r="O180" s="54" t="str">
        <f t="shared" si="5"/>
        <v/>
      </c>
    </row>
    <row r="181" spans="2:15" ht="22.8" x14ac:dyDescent="0.2">
      <c r="B181" s="44">
        <v>176</v>
      </c>
      <c r="C181" s="45" t="s">
        <v>417</v>
      </c>
      <c r="D181" s="45" t="s">
        <v>102</v>
      </c>
      <c r="E181" s="45" t="s">
        <v>35</v>
      </c>
      <c r="F181" s="45" t="s">
        <v>418</v>
      </c>
      <c r="G181" s="46" t="s">
        <v>17</v>
      </c>
      <c r="H181" s="46" t="s">
        <v>46</v>
      </c>
      <c r="I181" s="47" t="s">
        <v>47</v>
      </c>
      <c r="J181" s="48">
        <v>4620</v>
      </c>
      <c r="K181" s="49">
        <v>0.43320000000000003</v>
      </c>
      <c r="L181" s="50"/>
      <c r="M181" s="54">
        <f t="shared" si="4"/>
        <v>2618.616</v>
      </c>
      <c r="N181" s="50"/>
      <c r="O181" s="54" t="str">
        <f t="shared" si="5"/>
        <v/>
      </c>
    </row>
    <row r="182" spans="2:15" ht="22.8" x14ac:dyDescent="0.2">
      <c r="B182" s="44">
        <v>177</v>
      </c>
      <c r="C182" s="45" t="s">
        <v>419</v>
      </c>
      <c r="D182" s="45" t="s">
        <v>102</v>
      </c>
      <c r="E182" s="45" t="s">
        <v>35</v>
      </c>
      <c r="F182" s="45" t="s">
        <v>420</v>
      </c>
      <c r="G182" s="46" t="s">
        <v>17</v>
      </c>
      <c r="H182" s="46" t="s">
        <v>46</v>
      </c>
      <c r="I182" s="47" t="s">
        <v>47</v>
      </c>
      <c r="J182" s="48">
        <v>31080</v>
      </c>
      <c r="K182" s="49">
        <v>0.43320000000000003</v>
      </c>
      <c r="L182" s="50"/>
      <c r="M182" s="54">
        <f t="shared" si="4"/>
        <v>17616.144</v>
      </c>
      <c r="N182" s="50"/>
      <c r="O182" s="54" t="str">
        <f t="shared" si="5"/>
        <v/>
      </c>
    </row>
    <row r="183" spans="2:15" ht="22.8" x14ac:dyDescent="0.2">
      <c r="B183" s="44">
        <v>178</v>
      </c>
      <c r="C183" s="45" t="s">
        <v>421</v>
      </c>
      <c r="D183" s="45" t="s">
        <v>102</v>
      </c>
      <c r="E183" s="45" t="s">
        <v>35</v>
      </c>
      <c r="F183" s="45" t="s">
        <v>422</v>
      </c>
      <c r="G183" s="46" t="s">
        <v>17</v>
      </c>
      <c r="H183" s="46" t="s">
        <v>46</v>
      </c>
      <c r="I183" s="47" t="s">
        <v>47</v>
      </c>
      <c r="J183" s="48">
        <v>4620</v>
      </c>
      <c r="K183" s="49">
        <v>0.43320000000000003</v>
      </c>
      <c r="L183" s="50"/>
      <c r="M183" s="54">
        <f t="shared" si="4"/>
        <v>2618.616</v>
      </c>
      <c r="N183" s="50"/>
      <c r="O183" s="54" t="str">
        <f t="shared" si="5"/>
        <v/>
      </c>
    </row>
    <row r="184" spans="2:15" ht="22.8" x14ac:dyDescent="0.2">
      <c r="B184" s="44">
        <v>179</v>
      </c>
      <c r="C184" s="45" t="s">
        <v>423</v>
      </c>
      <c r="D184" s="45" t="s">
        <v>102</v>
      </c>
      <c r="E184" s="45" t="s">
        <v>35</v>
      </c>
      <c r="F184" s="45" t="s">
        <v>424</v>
      </c>
      <c r="G184" s="46" t="s">
        <v>17</v>
      </c>
      <c r="H184" s="46" t="s">
        <v>46</v>
      </c>
      <c r="I184" s="47" t="s">
        <v>47</v>
      </c>
      <c r="J184" s="48">
        <v>15540</v>
      </c>
      <c r="K184" s="49">
        <v>0.43320000000000003</v>
      </c>
      <c r="L184" s="50"/>
      <c r="M184" s="54">
        <f t="shared" si="4"/>
        <v>8808.0720000000001</v>
      </c>
      <c r="N184" s="50"/>
      <c r="O184" s="54" t="str">
        <f t="shared" si="5"/>
        <v/>
      </c>
    </row>
    <row r="185" spans="2:15" x14ac:dyDescent="0.2">
      <c r="B185" s="44">
        <v>180</v>
      </c>
      <c r="C185" s="45" t="s">
        <v>425</v>
      </c>
      <c r="D185" s="45" t="s">
        <v>102</v>
      </c>
      <c r="E185" s="45" t="s">
        <v>35</v>
      </c>
      <c r="F185" s="45" t="s">
        <v>426</v>
      </c>
      <c r="G185" s="46" t="s">
        <v>17</v>
      </c>
      <c r="H185" s="46" t="s">
        <v>46</v>
      </c>
      <c r="I185" s="47" t="s">
        <v>47</v>
      </c>
      <c r="J185" s="48">
        <v>1890</v>
      </c>
      <c r="K185" s="49">
        <v>0.43320000000000003</v>
      </c>
      <c r="L185" s="50"/>
      <c r="M185" s="54">
        <f t="shared" si="4"/>
        <v>1071.252</v>
      </c>
      <c r="N185" s="50"/>
      <c r="O185" s="54" t="str">
        <f t="shared" si="5"/>
        <v/>
      </c>
    </row>
    <row r="186" spans="2:15" ht="22.8" x14ac:dyDescent="0.2">
      <c r="B186" s="44">
        <v>181</v>
      </c>
      <c r="C186" s="45" t="s">
        <v>427</v>
      </c>
      <c r="D186" s="45" t="s">
        <v>102</v>
      </c>
      <c r="E186" s="45" t="s">
        <v>35</v>
      </c>
      <c r="F186" s="45" t="s">
        <v>428</v>
      </c>
      <c r="G186" s="46" t="s">
        <v>17</v>
      </c>
      <c r="H186" s="46" t="s">
        <v>46</v>
      </c>
      <c r="I186" s="47" t="s">
        <v>47</v>
      </c>
      <c r="J186" s="48">
        <v>6300</v>
      </c>
      <c r="K186" s="49">
        <v>0.43320000000000003</v>
      </c>
      <c r="L186" s="50"/>
      <c r="M186" s="54">
        <f t="shared" si="4"/>
        <v>3570.8399999999997</v>
      </c>
      <c r="N186" s="50"/>
      <c r="O186" s="54" t="str">
        <f t="shared" si="5"/>
        <v/>
      </c>
    </row>
    <row r="187" spans="2:15" ht="22.8" x14ac:dyDescent="0.2">
      <c r="B187" s="44">
        <v>182</v>
      </c>
      <c r="C187" s="45" t="s">
        <v>429</v>
      </c>
      <c r="D187" s="45" t="s">
        <v>102</v>
      </c>
      <c r="E187" s="45" t="s">
        <v>35</v>
      </c>
      <c r="F187" s="45" t="s">
        <v>430</v>
      </c>
      <c r="G187" s="46" t="s">
        <v>17</v>
      </c>
      <c r="H187" s="46" t="s">
        <v>46</v>
      </c>
      <c r="I187" s="47" t="s">
        <v>47</v>
      </c>
      <c r="J187" s="48">
        <v>25001</v>
      </c>
      <c r="K187" s="49">
        <v>0.43320000000000003</v>
      </c>
      <c r="L187" s="50"/>
      <c r="M187" s="54">
        <f t="shared" si="4"/>
        <v>14170.566799999999</v>
      </c>
      <c r="N187" s="50"/>
      <c r="O187" s="54" t="str">
        <f t="shared" si="5"/>
        <v/>
      </c>
    </row>
    <row r="188" spans="2:15" ht="22.8" x14ac:dyDescent="0.2">
      <c r="B188" s="44">
        <v>183</v>
      </c>
      <c r="C188" s="45" t="s">
        <v>431</v>
      </c>
      <c r="D188" s="45" t="s">
        <v>102</v>
      </c>
      <c r="E188" s="45" t="s">
        <v>35</v>
      </c>
      <c r="F188" s="45" t="s">
        <v>432</v>
      </c>
      <c r="G188" s="46" t="s">
        <v>17</v>
      </c>
      <c r="H188" s="46" t="s">
        <v>46</v>
      </c>
      <c r="I188" s="47" t="s">
        <v>47</v>
      </c>
      <c r="J188" s="48">
        <v>1557</v>
      </c>
      <c r="K188" s="49">
        <v>0.43320000000000003</v>
      </c>
      <c r="L188" s="50"/>
      <c r="M188" s="54">
        <f t="shared" si="4"/>
        <v>882.50759999999991</v>
      </c>
      <c r="N188" s="50"/>
      <c r="O188" s="54" t="str">
        <f t="shared" si="5"/>
        <v/>
      </c>
    </row>
    <row r="189" spans="2:15" ht="22.8" x14ac:dyDescent="0.2">
      <c r="B189" s="44">
        <v>184</v>
      </c>
      <c r="C189" s="45" t="s">
        <v>433</v>
      </c>
      <c r="D189" s="45" t="s">
        <v>102</v>
      </c>
      <c r="E189" s="45" t="s">
        <v>35</v>
      </c>
      <c r="F189" s="45" t="s">
        <v>434</v>
      </c>
      <c r="G189" s="46" t="s">
        <v>17</v>
      </c>
      <c r="H189" s="46" t="s">
        <v>46</v>
      </c>
      <c r="I189" s="47" t="s">
        <v>47</v>
      </c>
      <c r="J189" s="48">
        <v>15540</v>
      </c>
      <c r="K189" s="49">
        <v>0.43320000000000003</v>
      </c>
      <c r="L189" s="50"/>
      <c r="M189" s="54">
        <f t="shared" si="4"/>
        <v>8808.0720000000001</v>
      </c>
      <c r="N189" s="50"/>
      <c r="O189" s="54" t="str">
        <f t="shared" si="5"/>
        <v/>
      </c>
    </row>
    <row r="190" spans="2:15" ht="22.8" x14ac:dyDescent="0.2">
      <c r="B190" s="44">
        <v>185</v>
      </c>
      <c r="C190" s="45" t="s">
        <v>435</v>
      </c>
      <c r="D190" s="45" t="s">
        <v>102</v>
      </c>
      <c r="E190" s="45" t="s">
        <v>35</v>
      </c>
      <c r="F190" s="45" t="s">
        <v>436</v>
      </c>
      <c r="G190" s="46" t="s">
        <v>17</v>
      </c>
      <c r="H190" s="46" t="s">
        <v>46</v>
      </c>
      <c r="I190" s="47" t="s">
        <v>47</v>
      </c>
      <c r="J190" s="48">
        <v>7770</v>
      </c>
      <c r="K190" s="49">
        <v>0.43320000000000003</v>
      </c>
      <c r="L190" s="50"/>
      <c r="M190" s="54">
        <f t="shared" si="4"/>
        <v>4404.0360000000001</v>
      </c>
      <c r="N190" s="50"/>
      <c r="O190" s="54" t="str">
        <f t="shared" si="5"/>
        <v/>
      </c>
    </row>
    <row r="191" spans="2:15" ht="22.8" x14ac:dyDescent="0.2">
      <c r="B191" s="44">
        <v>186</v>
      </c>
      <c r="C191" s="45" t="s">
        <v>437</v>
      </c>
      <c r="D191" s="45" t="s">
        <v>102</v>
      </c>
      <c r="E191" s="45" t="s">
        <v>35</v>
      </c>
      <c r="F191" s="45" t="s">
        <v>438</v>
      </c>
      <c r="G191" s="46" t="s">
        <v>17</v>
      </c>
      <c r="H191" s="46" t="s">
        <v>46</v>
      </c>
      <c r="I191" s="47" t="s">
        <v>47</v>
      </c>
      <c r="J191" s="48">
        <v>7770</v>
      </c>
      <c r="K191" s="49">
        <v>0.43320000000000003</v>
      </c>
      <c r="L191" s="50"/>
      <c r="M191" s="54">
        <f t="shared" si="4"/>
        <v>4404.0360000000001</v>
      </c>
      <c r="N191" s="50"/>
      <c r="O191" s="54" t="str">
        <f t="shared" si="5"/>
        <v/>
      </c>
    </row>
    <row r="192" spans="2:15" x14ac:dyDescent="0.2">
      <c r="B192" s="44">
        <v>187</v>
      </c>
      <c r="C192" s="45" t="s">
        <v>439</v>
      </c>
      <c r="D192" s="45" t="s">
        <v>102</v>
      </c>
      <c r="E192" s="45" t="s">
        <v>35</v>
      </c>
      <c r="F192" s="45" t="s">
        <v>440</v>
      </c>
      <c r="G192" s="46" t="s">
        <v>17</v>
      </c>
      <c r="H192" s="46" t="s">
        <v>46</v>
      </c>
      <c r="I192" s="47" t="s">
        <v>47</v>
      </c>
      <c r="J192" s="48">
        <v>5</v>
      </c>
      <c r="K192" s="49">
        <v>0.43320000000000003</v>
      </c>
      <c r="L192" s="50"/>
      <c r="M192" s="54">
        <f t="shared" si="4"/>
        <v>2.8339999999999996</v>
      </c>
      <c r="N192" s="50"/>
      <c r="O192" s="54" t="str">
        <f t="shared" si="5"/>
        <v/>
      </c>
    </row>
    <row r="193" spans="2:15" x14ac:dyDescent="0.2">
      <c r="B193" s="44">
        <v>188</v>
      </c>
      <c r="C193" s="45" t="s">
        <v>441</v>
      </c>
      <c r="D193" s="45" t="s">
        <v>102</v>
      </c>
      <c r="E193" s="45" t="s">
        <v>35</v>
      </c>
      <c r="F193" s="45" t="s">
        <v>442</v>
      </c>
      <c r="G193" s="46" t="s">
        <v>17</v>
      </c>
      <c r="H193" s="46" t="s">
        <v>46</v>
      </c>
      <c r="I193" s="47" t="s">
        <v>47</v>
      </c>
      <c r="J193" s="48">
        <v>77</v>
      </c>
      <c r="K193" s="49">
        <v>0.43320000000000003</v>
      </c>
      <c r="L193" s="50"/>
      <c r="M193" s="54">
        <f t="shared" si="4"/>
        <v>43.643599999999999</v>
      </c>
      <c r="N193" s="50"/>
      <c r="O193" s="54" t="str">
        <f t="shared" si="5"/>
        <v/>
      </c>
    </row>
    <row r="194" spans="2:15" ht="22.8" x14ac:dyDescent="0.2">
      <c r="B194" s="44">
        <v>189</v>
      </c>
      <c r="C194" s="45" t="s">
        <v>443</v>
      </c>
      <c r="D194" s="45" t="s">
        <v>102</v>
      </c>
      <c r="E194" s="45" t="s">
        <v>35</v>
      </c>
      <c r="F194" s="45" t="s">
        <v>444</v>
      </c>
      <c r="G194" s="46" t="s">
        <v>17</v>
      </c>
      <c r="H194" s="46" t="s">
        <v>46</v>
      </c>
      <c r="I194" s="47" t="s">
        <v>47</v>
      </c>
      <c r="J194" s="48">
        <v>1284</v>
      </c>
      <c r="K194" s="49">
        <v>0.43320000000000003</v>
      </c>
      <c r="L194" s="50"/>
      <c r="M194" s="54">
        <f t="shared" si="4"/>
        <v>727.77119999999991</v>
      </c>
      <c r="N194" s="50"/>
      <c r="O194" s="54" t="str">
        <f t="shared" si="5"/>
        <v/>
      </c>
    </row>
    <row r="195" spans="2:15" ht="22.8" x14ac:dyDescent="0.2">
      <c r="B195" s="44">
        <v>190</v>
      </c>
      <c r="C195" s="45" t="s">
        <v>445</v>
      </c>
      <c r="D195" s="45" t="s">
        <v>102</v>
      </c>
      <c r="E195" s="45" t="s">
        <v>35</v>
      </c>
      <c r="F195" s="45" t="s">
        <v>446</v>
      </c>
      <c r="G195" s="46" t="s">
        <v>17</v>
      </c>
      <c r="H195" s="46" t="s">
        <v>46</v>
      </c>
      <c r="I195" s="47" t="s">
        <v>47</v>
      </c>
      <c r="J195" s="48">
        <v>7980</v>
      </c>
      <c r="K195" s="49">
        <v>0.43320000000000003</v>
      </c>
      <c r="L195" s="50"/>
      <c r="M195" s="54">
        <f t="shared" si="4"/>
        <v>4523.0639999999994</v>
      </c>
      <c r="N195" s="50"/>
      <c r="O195" s="54" t="str">
        <f t="shared" si="5"/>
        <v/>
      </c>
    </row>
    <row r="196" spans="2:15" ht="22.8" x14ac:dyDescent="0.2">
      <c r="B196" s="44">
        <v>191</v>
      </c>
      <c r="C196" s="45" t="s">
        <v>447</v>
      </c>
      <c r="D196" s="45" t="s">
        <v>448</v>
      </c>
      <c r="E196" s="45" t="s">
        <v>35</v>
      </c>
      <c r="F196" s="45" t="s">
        <v>449</v>
      </c>
      <c r="G196" s="46" t="s">
        <v>17</v>
      </c>
      <c r="H196" s="46" t="s">
        <v>46</v>
      </c>
      <c r="I196" s="47" t="s">
        <v>47</v>
      </c>
      <c r="J196" s="48">
        <v>20238</v>
      </c>
      <c r="K196" s="49">
        <v>0.43320000000000003</v>
      </c>
      <c r="L196" s="50"/>
      <c r="M196" s="54">
        <f t="shared" si="4"/>
        <v>11470.8984</v>
      </c>
      <c r="N196" s="50"/>
      <c r="O196" s="54" t="str">
        <f t="shared" si="5"/>
        <v/>
      </c>
    </row>
    <row r="197" spans="2:15" ht="22.8" x14ac:dyDescent="0.2">
      <c r="B197" s="44">
        <v>192</v>
      </c>
      <c r="C197" s="45" t="s">
        <v>450</v>
      </c>
      <c r="D197" s="45" t="s">
        <v>448</v>
      </c>
      <c r="E197" s="45" t="s">
        <v>35</v>
      </c>
      <c r="F197" s="45" t="s">
        <v>451</v>
      </c>
      <c r="G197" s="46" t="s">
        <v>17</v>
      </c>
      <c r="H197" s="46" t="s">
        <v>46</v>
      </c>
      <c r="I197" s="47" t="s">
        <v>47</v>
      </c>
      <c r="J197" s="48">
        <v>12501</v>
      </c>
      <c r="K197" s="49">
        <v>0.43320000000000003</v>
      </c>
      <c r="L197" s="50"/>
      <c r="M197" s="54">
        <f t="shared" si="4"/>
        <v>7085.5667999999996</v>
      </c>
      <c r="N197" s="50"/>
      <c r="O197" s="54" t="str">
        <f t="shared" si="5"/>
        <v/>
      </c>
    </row>
    <row r="198" spans="2:15" ht="22.8" x14ac:dyDescent="0.2">
      <c r="B198" s="44">
        <v>193</v>
      </c>
      <c r="C198" s="45" t="s">
        <v>452</v>
      </c>
      <c r="D198" s="45" t="s">
        <v>448</v>
      </c>
      <c r="E198" s="45" t="s">
        <v>35</v>
      </c>
      <c r="F198" s="45" t="s">
        <v>453</v>
      </c>
      <c r="G198" s="46" t="s">
        <v>17</v>
      </c>
      <c r="H198" s="46" t="s">
        <v>46</v>
      </c>
      <c r="I198" s="47" t="s">
        <v>47</v>
      </c>
      <c r="J198" s="48">
        <v>1911</v>
      </c>
      <c r="K198" s="49">
        <v>0.43320000000000003</v>
      </c>
      <c r="L198" s="50"/>
      <c r="M198" s="54">
        <f t="shared" si="4"/>
        <v>1083.1548</v>
      </c>
      <c r="N198" s="50"/>
      <c r="O198" s="54" t="str">
        <f t="shared" si="5"/>
        <v/>
      </c>
    </row>
    <row r="199" spans="2:15" ht="22.8" x14ac:dyDescent="0.2">
      <c r="B199" s="44">
        <v>194</v>
      </c>
      <c r="C199" s="45" t="s">
        <v>454</v>
      </c>
      <c r="D199" s="45" t="s">
        <v>448</v>
      </c>
      <c r="E199" s="45" t="s">
        <v>35</v>
      </c>
      <c r="F199" s="45" t="s">
        <v>455</v>
      </c>
      <c r="G199" s="46" t="s">
        <v>17</v>
      </c>
      <c r="H199" s="46" t="s">
        <v>46</v>
      </c>
      <c r="I199" s="47" t="s">
        <v>47</v>
      </c>
      <c r="J199" s="48">
        <v>16170</v>
      </c>
      <c r="K199" s="49">
        <v>0.43320000000000003</v>
      </c>
      <c r="L199" s="50"/>
      <c r="M199" s="54">
        <f t="shared" ref="M199:M262" si="6">IF($J199="","",IF($L199="",$J199*(1-$K199),IF(L199&lt;K199,"Discount Error",J199*(1-$L199))))</f>
        <v>9165.155999999999</v>
      </c>
      <c r="N199" s="50"/>
      <c r="O199" s="54" t="str">
        <f t="shared" ref="O199:O262" si="7">IF(M199="Discount Error","Error",IF($N199="","",IF(J199*(1-N199)&gt;M199,"Discount Error",($J199*(1-$N199)))))</f>
        <v/>
      </c>
    </row>
    <row r="200" spans="2:15" ht="22.8" x14ac:dyDescent="0.2">
      <c r="B200" s="44">
        <v>195</v>
      </c>
      <c r="C200" s="45" t="s">
        <v>456</v>
      </c>
      <c r="D200" s="45" t="s">
        <v>448</v>
      </c>
      <c r="E200" s="45" t="s">
        <v>35</v>
      </c>
      <c r="F200" s="45" t="s">
        <v>457</v>
      </c>
      <c r="G200" s="46" t="s">
        <v>17</v>
      </c>
      <c r="H200" s="46" t="s">
        <v>46</v>
      </c>
      <c r="I200" s="47" t="s">
        <v>47</v>
      </c>
      <c r="J200" s="48">
        <v>66938</v>
      </c>
      <c r="K200" s="49">
        <v>0.43320000000000003</v>
      </c>
      <c r="L200" s="50"/>
      <c r="M200" s="54">
        <f t="shared" si="6"/>
        <v>37940.458399999996</v>
      </c>
      <c r="N200" s="50"/>
      <c r="O200" s="54" t="str">
        <f t="shared" si="7"/>
        <v/>
      </c>
    </row>
    <row r="201" spans="2:15" ht="22.8" x14ac:dyDescent="0.2">
      <c r="B201" s="44">
        <v>196</v>
      </c>
      <c r="C201" s="45" t="s">
        <v>458</v>
      </c>
      <c r="D201" s="45" t="s">
        <v>448</v>
      </c>
      <c r="E201" s="45" t="s">
        <v>35</v>
      </c>
      <c r="F201" s="45" t="s">
        <v>459</v>
      </c>
      <c r="G201" s="46" t="s">
        <v>17</v>
      </c>
      <c r="H201" s="46" t="s">
        <v>46</v>
      </c>
      <c r="I201" s="47" t="s">
        <v>47</v>
      </c>
      <c r="J201" s="48">
        <v>876</v>
      </c>
      <c r="K201" s="49">
        <v>0.43320000000000003</v>
      </c>
      <c r="L201" s="50"/>
      <c r="M201" s="54">
        <f t="shared" si="6"/>
        <v>496.51679999999999</v>
      </c>
      <c r="N201" s="50"/>
      <c r="O201" s="54" t="str">
        <f t="shared" si="7"/>
        <v/>
      </c>
    </row>
    <row r="202" spans="2:15" ht="22.8" x14ac:dyDescent="0.2">
      <c r="B202" s="44">
        <v>197</v>
      </c>
      <c r="C202" s="45" t="s">
        <v>460</v>
      </c>
      <c r="D202" s="45" t="s">
        <v>448</v>
      </c>
      <c r="E202" s="45" t="s">
        <v>35</v>
      </c>
      <c r="F202" s="45" t="s">
        <v>461</v>
      </c>
      <c r="G202" s="46" t="s">
        <v>17</v>
      </c>
      <c r="H202" s="46" t="s">
        <v>46</v>
      </c>
      <c r="I202" s="47" t="s">
        <v>47</v>
      </c>
      <c r="J202" s="48">
        <v>3751</v>
      </c>
      <c r="K202" s="49">
        <v>0.43320000000000003</v>
      </c>
      <c r="L202" s="50"/>
      <c r="M202" s="54">
        <f t="shared" si="6"/>
        <v>2126.0668000000001</v>
      </c>
      <c r="N202" s="50"/>
      <c r="O202" s="54" t="str">
        <f t="shared" si="7"/>
        <v/>
      </c>
    </row>
    <row r="203" spans="2:15" ht="22.8" x14ac:dyDescent="0.2">
      <c r="B203" s="44">
        <v>198</v>
      </c>
      <c r="C203" s="45" t="s">
        <v>462</v>
      </c>
      <c r="D203" s="45" t="s">
        <v>448</v>
      </c>
      <c r="E203" s="45" t="s">
        <v>35</v>
      </c>
      <c r="F203" s="45" t="s">
        <v>463</v>
      </c>
      <c r="G203" s="46" t="s">
        <v>17</v>
      </c>
      <c r="H203" s="46" t="s">
        <v>46</v>
      </c>
      <c r="I203" s="47" t="s">
        <v>47</v>
      </c>
      <c r="J203" s="48">
        <v>7501</v>
      </c>
      <c r="K203" s="49">
        <v>0.43320000000000003</v>
      </c>
      <c r="L203" s="50"/>
      <c r="M203" s="54">
        <f t="shared" si="6"/>
        <v>4251.5667999999996</v>
      </c>
      <c r="N203" s="50"/>
      <c r="O203" s="54" t="str">
        <f t="shared" si="7"/>
        <v/>
      </c>
    </row>
    <row r="204" spans="2:15" ht="22.8" x14ac:dyDescent="0.2">
      <c r="B204" s="44">
        <v>199</v>
      </c>
      <c r="C204" s="45" t="s">
        <v>464</v>
      </c>
      <c r="D204" s="45" t="s">
        <v>448</v>
      </c>
      <c r="E204" s="45" t="s">
        <v>35</v>
      </c>
      <c r="F204" s="45" t="s">
        <v>465</v>
      </c>
      <c r="G204" s="46" t="s">
        <v>17</v>
      </c>
      <c r="H204" s="46" t="s">
        <v>46</v>
      </c>
      <c r="I204" s="47" t="s">
        <v>47</v>
      </c>
      <c r="J204" s="48">
        <v>25001</v>
      </c>
      <c r="K204" s="49">
        <v>0.43320000000000003</v>
      </c>
      <c r="L204" s="50"/>
      <c r="M204" s="54">
        <f t="shared" si="6"/>
        <v>14170.566799999999</v>
      </c>
      <c r="N204" s="50"/>
      <c r="O204" s="54" t="str">
        <f t="shared" si="7"/>
        <v/>
      </c>
    </row>
    <row r="205" spans="2:15" ht="22.8" x14ac:dyDescent="0.2">
      <c r="B205" s="44">
        <v>200</v>
      </c>
      <c r="C205" s="45" t="s">
        <v>466</v>
      </c>
      <c r="D205" s="45" t="s">
        <v>448</v>
      </c>
      <c r="E205" s="45" t="s">
        <v>35</v>
      </c>
      <c r="F205" s="45" t="s">
        <v>467</v>
      </c>
      <c r="G205" s="46" t="s">
        <v>17</v>
      </c>
      <c r="H205" s="46" t="s">
        <v>46</v>
      </c>
      <c r="I205" s="47" t="s">
        <v>47</v>
      </c>
      <c r="J205" s="48">
        <v>37501</v>
      </c>
      <c r="K205" s="49">
        <v>0.43320000000000003</v>
      </c>
      <c r="L205" s="50"/>
      <c r="M205" s="54">
        <f t="shared" si="6"/>
        <v>21255.566800000001</v>
      </c>
      <c r="N205" s="50"/>
      <c r="O205" s="54" t="str">
        <f t="shared" si="7"/>
        <v/>
      </c>
    </row>
    <row r="206" spans="2:15" ht="22.8" x14ac:dyDescent="0.2">
      <c r="B206" s="44">
        <v>201</v>
      </c>
      <c r="C206" s="45" t="s">
        <v>468</v>
      </c>
      <c r="D206" s="45" t="s">
        <v>448</v>
      </c>
      <c r="E206" s="45" t="s">
        <v>35</v>
      </c>
      <c r="F206" s="45" t="s">
        <v>469</v>
      </c>
      <c r="G206" s="46" t="s">
        <v>17</v>
      </c>
      <c r="H206" s="46" t="s">
        <v>46</v>
      </c>
      <c r="I206" s="47" t="s">
        <v>47</v>
      </c>
      <c r="J206" s="48">
        <v>956</v>
      </c>
      <c r="K206" s="49">
        <v>0.43320000000000003</v>
      </c>
      <c r="L206" s="50"/>
      <c r="M206" s="54">
        <f t="shared" si="6"/>
        <v>541.86079999999993</v>
      </c>
      <c r="N206" s="50"/>
      <c r="O206" s="54" t="str">
        <f t="shared" si="7"/>
        <v/>
      </c>
    </row>
    <row r="207" spans="2:15" ht="22.8" x14ac:dyDescent="0.2">
      <c r="B207" s="44">
        <v>202</v>
      </c>
      <c r="C207" s="45" t="s">
        <v>470</v>
      </c>
      <c r="D207" s="45" t="s">
        <v>448</v>
      </c>
      <c r="E207" s="45" t="s">
        <v>35</v>
      </c>
      <c r="F207" s="45" t="s">
        <v>471</v>
      </c>
      <c r="G207" s="46" t="s">
        <v>17</v>
      </c>
      <c r="H207" s="46" t="s">
        <v>46</v>
      </c>
      <c r="I207" s="47" t="s">
        <v>47</v>
      </c>
      <c r="J207" s="48">
        <v>4725</v>
      </c>
      <c r="K207" s="49">
        <v>0.43320000000000003</v>
      </c>
      <c r="L207" s="50"/>
      <c r="M207" s="54">
        <f t="shared" si="6"/>
        <v>2678.1299999999997</v>
      </c>
      <c r="N207" s="50"/>
      <c r="O207" s="54" t="str">
        <f t="shared" si="7"/>
        <v/>
      </c>
    </row>
    <row r="208" spans="2:15" ht="22.8" x14ac:dyDescent="0.2">
      <c r="B208" s="44">
        <v>203</v>
      </c>
      <c r="C208" s="45" t="s">
        <v>472</v>
      </c>
      <c r="D208" s="45" t="s">
        <v>448</v>
      </c>
      <c r="E208" s="45" t="s">
        <v>35</v>
      </c>
      <c r="F208" s="45" t="s">
        <v>473</v>
      </c>
      <c r="G208" s="46" t="s">
        <v>17</v>
      </c>
      <c r="H208" s="46" t="s">
        <v>46</v>
      </c>
      <c r="I208" s="47" t="s">
        <v>47</v>
      </c>
      <c r="J208" s="48">
        <v>7350</v>
      </c>
      <c r="K208" s="49">
        <v>0.43320000000000003</v>
      </c>
      <c r="L208" s="50"/>
      <c r="M208" s="54">
        <f t="shared" si="6"/>
        <v>4165.9799999999996</v>
      </c>
      <c r="N208" s="50"/>
      <c r="O208" s="54" t="str">
        <f t="shared" si="7"/>
        <v/>
      </c>
    </row>
    <row r="209" spans="2:15" ht="22.8" x14ac:dyDescent="0.2">
      <c r="B209" s="44">
        <v>204</v>
      </c>
      <c r="C209" s="45" t="s">
        <v>474</v>
      </c>
      <c r="D209" s="45" t="s">
        <v>475</v>
      </c>
      <c r="E209" s="45" t="s">
        <v>35</v>
      </c>
      <c r="F209" s="45" t="s">
        <v>476</v>
      </c>
      <c r="G209" s="46" t="s">
        <v>17</v>
      </c>
      <c r="H209" s="46" t="s">
        <v>46</v>
      </c>
      <c r="I209" s="47" t="s">
        <v>47</v>
      </c>
      <c r="J209" s="48">
        <v>105</v>
      </c>
      <c r="K209" s="49">
        <v>0.43320000000000003</v>
      </c>
      <c r="L209" s="50"/>
      <c r="M209" s="54">
        <f t="shared" si="6"/>
        <v>59.513999999999996</v>
      </c>
      <c r="N209" s="50"/>
      <c r="O209" s="54" t="str">
        <f t="shared" si="7"/>
        <v/>
      </c>
    </row>
    <row r="210" spans="2:15" ht="22.8" x14ac:dyDescent="0.2">
      <c r="B210" s="44">
        <v>205</v>
      </c>
      <c r="C210" s="45" t="s">
        <v>477</v>
      </c>
      <c r="D210" s="45" t="s">
        <v>448</v>
      </c>
      <c r="E210" s="45" t="s">
        <v>35</v>
      </c>
      <c r="F210" s="45" t="s">
        <v>478</v>
      </c>
      <c r="G210" s="46" t="s">
        <v>17</v>
      </c>
      <c r="H210" s="46" t="s">
        <v>46</v>
      </c>
      <c r="I210" s="47" t="s">
        <v>47</v>
      </c>
      <c r="J210" s="48">
        <v>1575</v>
      </c>
      <c r="K210" s="49">
        <v>0.43320000000000003</v>
      </c>
      <c r="L210" s="50"/>
      <c r="M210" s="54">
        <f t="shared" si="6"/>
        <v>892.70999999999992</v>
      </c>
      <c r="N210" s="50"/>
      <c r="O210" s="54" t="str">
        <f t="shared" si="7"/>
        <v/>
      </c>
    </row>
    <row r="211" spans="2:15" ht="22.8" x14ac:dyDescent="0.2">
      <c r="B211" s="44">
        <v>206</v>
      </c>
      <c r="C211" s="45" t="s">
        <v>479</v>
      </c>
      <c r="D211" s="45" t="s">
        <v>480</v>
      </c>
      <c r="E211" s="45" t="s">
        <v>33</v>
      </c>
      <c r="F211" s="45" t="s">
        <v>481</v>
      </c>
      <c r="G211" s="46" t="s">
        <v>17</v>
      </c>
      <c r="H211" s="46" t="s">
        <v>46</v>
      </c>
      <c r="I211" s="47" t="s">
        <v>47</v>
      </c>
      <c r="J211" s="48">
        <v>418</v>
      </c>
      <c r="K211" s="49">
        <v>0.42170000000000002</v>
      </c>
      <c r="L211" s="50"/>
      <c r="M211" s="54">
        <f t="shared" si="6"/>
        <v>241.72940000000003</v>
      </c>
      <c r="N211" s="50"/>
      <c r="O211" s="54" t="str">
        <f t="shared" si="7"/>
        <v/>
      </c>
    </row>
    <row r="212" spans="2:15" ht="22.8" x14ac:dyDescent="0.2">
      <c r="B212" s="44">
        <v>207</v>
      </c>
      <c r="C212" s="45" t="s">
        <v>482</v>
      </c>
      <c r="D212" s="45" t="s">
        <v>483</v>
      </c>
      <c r="E212" s="45" t="s">
        <v>33</v>
      </c>
      <c r="F212" s="45" t="s">
        <v>484</v>
      </c>
      <c r="G212" s="46" t="s">
        <v>17</v>
      </c>
      <c r="H212" s="46" t="s">
        <v>46</v>
      </c>
      <c r="I212" s="47" t="s">
        <v>47</v>
      </c>
      <c r="J212" s="48">
        <v>945</v>
      </c>
      <c r="K212" s="49">
        <v>0.42170000000000002</v>
      </c>
      <c r="L212" s="50"/>
      <c r="M212" s="54">
        <f t="shared" si="6"/>
        <v>546.49350000000004</v>
      </c>
      <c r="N212" s="50"/>
      <c r="O212" s="54" t="str">
        <f t="shared" si="7"/>
        <v/>
      </c>
    </row>
    <row r="213" spans="2:15" ht="22.8" x14ac:dyDescent="0.2">
      <c r="B213" s="44">
        <v>208</v>
      </c>
      <c r="C213" s="45" t="s">
        <v>485</v>
      </c>
      <c r="D213" s="45" t="s">
        <v>483</v>
      </c>
      <c r="E213" s="45" t="s">
        <v>33</v>
      </c>
      <c r="F213" s="45" t="s">
        <v>486</v>
      </c>
      <c r="G213" s="46" t="s">
        <v>17</v>
      </c>
      <c r="H213" s="46" t="s">
        <v>46</v>
      </c>
      <c r="I213" s="47" t="s">
        <v>47</v>
      </c>
      <c r="J213" s="48">
        <v>1838</v>
      </c>
      <c r="K213" s="49">
        <v>0.42170000000000002</v>
      </c>
      <c r="L213" s="50"/>
      <c r="M213" s="54">
        <f t="shared" si="6"/>
        <v>1062.9154000000001</v>
      </c>
      <c r="N213" s="50"/>
      <c r="O213" s="54" t="str">
        <f t="shared" si="7"/>
        <v/>
      </c>
    </row>
    <row r="214" spans="2:15" ht="22.8" x14ac:dyDescent="0.2">
      <c r="B214" s="44">
        <v>209</v>
      </c>
      <c r="C214" s="45" t="s">
        <v>487</v>
      </c>
      <c r="D214" s="45" t="s">
        <v>488</v>
      </c>
      <c r="E214" s="45" t="s">
        <v>33</v>
      </c>
      <c r="F214" s="45" t="s">
        <v>489</v>
      </c>
      <c r="G214" s="46" t="s">
        <v>17</v>
      </c>
      <c r="H214" s="46" t="s">
        <v>46</v>
      </c>
      <c r="I214" s="47" t="s">
        <v>47</v>
      </c>
      <c r="J214" s="48">
        <v>1050</v>
      </c>
      <c r="K214" s="49">
        <v>0.42170000000000002</v>
      </c>
      <c r="L214" s="50"/>
      <c r="M214" s="54">
        <f t="shared" si="6"/>
        <v>607.21500000000003</v>
      </c>
      <c r="N214" s="50"/>
      <c r="O214" s="54" t="str">
        <f t="shared" si="7"/>
        <v/>
      </c>
    </row>
    <row r="215" spans="2:15" ht="22.8" x14ac:dyDescent="0.2">
      <c r="B215" s="44">
        <v>210</v>
      </c>
      <c r="C215" s="45" t="s">
        <v>490</v>
      </c>
      <c r="D215" s="45" t="s">
        <v>491</v>
      </c>
      <c r="E215" s="45" t="s">
        <v>33</v>
      </c>
      <c r="F215" s="45" t="s">
        <v>492</v>
      </c>
      <c r="G215" s="46" t="s">
        <v>17</v>
      </c>
      <c r="H215" s="46" t="s">
        <v>46</v>
      </c>
      <c r="I215" s="47" t="s">
        <v>47</v>
      </c>
      <c r="J215" s="48">
        <v>1155</v>
      </c>
      <c r="K215" s="49">
        <v>0.42170000000000002</v>
      </c>
      <c r="L215" s="50"/>
      <c r="M215" s="54">
        <f t="shared" si="6"/>
        <v>667.93650000000002</v>
      </c>
      <c r="N215" s="50"/>
      <c r="O215" s="54" t="str">
        <f t="shared" si="7"/>
        <v/>
      </c>
    </row>
    <row r="216" spans="2:15" ht="22.8" x14ac:dyDescent="0.2">
      <c r="B216" s="44">
        <v>211</v>
      </c>
      <c r="C216" s="45" t="s">
        <v>493</v>
      </c>
      <c r="D216" s="45" t="s">
        <v>494</v>
      </c>
      <c r="E216" s="45" t="s">
        <v>33</v>
      </c>
      <c r="F216" s="45" t="s">
        <v>495</v>
      </c>
      <c r="G216" s="46" t="s">
        <v>17</v>
      </c>
      <c r="H216" s="46" t="s">
        <v>46</v>
      </c>
      <c r="I216" s="47" t="s">
        <v>47</v>
      </c>
      <c r="J216" s="48">
        <v>1260</v>
      </c>
      <c r="K216" s="49">
        <v>0.42170000000000002</v>
      </c>
      <c r="L216" s="50"/>
      <c r="M216" s="54">
        <f t="shared" si="6"/>
        <v>728.65800000000002</v>
      </c>
      <c r="N216" s="50"/>
      <c r="O216" s="54" t="str">
        <f t="shared" si="7"/>
        <v/>
      </c>
    </row>
    <row r="217" spans="2:15" ht="22.8" x14ac:dyDescent="0.2">
      <c r="B217" s="44">
        <v>212</v>
      </c>
      <c r="C217" s="45" t="s">
        <v>496</v>
      </c>
      <c r="D217" s="45" t="s">
        <v>497</v>
      </c>
      <c r="E217" s="45" t="s">
        <v>33</v>
      </c>
      <c r="F217" s="45" t="s">
        <v>498</v>
      </c>
      <c r="G217" s="46" t="s">
        <v>17</v>
      </c>
      <c r="H217" s="46" t="s">
        <v>46</v>
      </c>
      <c r="I217" s="47" t="s">
        <v>47</v>
      </c>
      <c r="J217" s="48">
        <v>1050</v>
      </c>
      <c r="K217" s="49">
        <v>0.42170000000000002</v>
      </c>
      <c r="L217" s="50"/>
      <c r="M217" s="54">
        <f t="shared" si="6"/>
        <v>607.21500000000003</v>
      </c>
      <c r="N217" s="50"/>
      <c r="O217" s="54" t="str">
        <f t="shared" si="7"/>
        <v/>
      </c>
    </row>
    <row r="218" spans="2:15" ht="22.8" x14ac:dyDescent="0.2">
      <c r="B218" s="44">
        <v>213</v>
      </c>
      <c r="C218" s="45" t="s">
        <v>499</v>
      </c>
      <c r="D218" s="45" t="s">
        <v>500</v>
      </c>
      <c r="E218" s="45" t="s">
        <v>33</v>
      </c>
      <c r="F218" s="45" t="s">
        <v>501</v>
      </c>
      <c r="G218" s="46" t="s">
        <v>17</v>
      </c>
      <c r="H218" s="46" t="s">
        <v>46</v>
      </c>
      <c r="I218" s="47" t="s">
        <v>47</v>
      </c>
      <c r="J218" s="48">
        <v>1050</v>
      </c>
      <c r="K218" s="49">
        <v>0.42170000000000002</v>
      </c>
      <c r="L218" s="50"/>
      <c r="M218" s="54">
        <f t="shared" si="6"/>
        <v>607.21500000000003</v>
      </c>
      <c r="N218" s="50"/>
      <c r="O218" s="54" t="str">
        <f t="shared" si="7"/>
        <v/>
      </c>
    </row>
    <row r="219" spans="2:15" ht="22.8" x14ac:dyDescent="0.2">
      <c r="B219" s="44">
        <v>214</v>
      </c>
      <c r="C219" s="45" t="s">
        <v>502</v>
      </c>
      <c r="D219" s="45" t="s">
        <v>503</v>
      </c>
      <c r="E219" s="45" t="s">
        <v>33</v>
      </c>
      <c r="F219" s="45" t="s">
        <v>504</v>
      </c>
      <c r="G219" s="46" t="s">
        <v>17</v>
      </c>
      <c r="H219" s="46" t="s">
        <v>46</v>
      </c>
      <c r="I219" s="47" t="s">
        <v>47</v>
      </c>
      <c r="J219" s="48">
        <v>2100</v>
      </c>
      <c r="K219" s="49">
        <v>0.42170000000000002</v>
      </c>
      <c r="L219" s="50"/>
      <c r="M219" s="54">
        <f t="shared" si="6"/>
        <v>1214.43</v>
      </c>
      <c r="N219" s="50"/>
      <c r="O219" s="54" t="str">
        <f t="shared" si="7"/>
        <v/>
      </c>
    </row>
    <row r="220" spans="2:15" ht="22.8" x14ac:dyDescent="0.2">
      <c r="B220" s="44">
        <v>215</v>
      </c>
      <c r="C220" s="45" t="s">
        <v>505</v>
      </c>
      <c r="D220" s="45" t="s">
        <v>506</v>
      </c>
      <c r="E220" s="45" t="s">
        <v>33</v>
      </c>
      <c r="F220" s="45" t="s">
        <v>507</v>
      </c>
      <c r="G220" s="46" t="s">
        <v>17</v>
      </c>
      <c r="H220" s="46" t="s">
        <v>46</v>
      </c>
      <c r="I220" s="47" t="s">
        <v>47</v>
      </c>
      <c r="J220" s="48">
        <v>473</v>
      </c>
      <c r="K220" s="49">
        <v>0.42170000000000002</v>
      </c>
      <c r="L220" s="50"/>
      <c r="M220" s="54">
        <f t="shared" si="6"/>
        <v>273.53590000000003</v>
      </c>
      <c r="N220" s="50"/>
      <c r="O220" s="54" t="str">
        <f t="shared" si="7"/>
        <v/>
      </c>
    </row>
    <row r="221" spans="2:15" ht="22.8" x14ac:dyDescent="0.2">
      <c r="B221" s="44">
        <v>216</v>
      </c>
      <c r="C221" s="45" t="s">
        <v>508</v>
      </c>
      <c r="D221" s="45" t="s">
        <v>509</v>
      </c>
      <c r="E221" s="45" t="s">
        <v>33</v>
      </c>
      <c r="F221" s="45" t="s">
        <v>510</v>
      </c>
      <c r="G221" s="46" t="s">
        <v>17</v>
      </c>
      <c r="H221" s="46" t="s">
        <v>46</v>
      </c>
      <c r="I221" s="47" t="s">
        <v>47</v>
      </c>
      <c r="J221" s="48">
        <v>473</v>
      </c>
      <c r="K221" s="49">
        <v>0.42170000000000002</v>
      </c>
      <c r="L221" s="50"/>
      <c r="M221" s="54">
        <f t="shared" si="6"/>
        <v>273.53590000000003</v>
      </c>
      <c r="N221" s="50"/>
      <c r="O221" s="54" t="str">
        <f t="shared" si="7"/>
        <v/>
      </c>
    </row>
    <row r="222" spans="2:15" x14ac:dyDescent="0.2">
      <c r="B222" s="44">
        <v>217</v>
      </c>
      <c r="C222" s="45" t="s">
        <v>511</v>
      </c>
      <c r="D222" s="45" t="s">
        <v>512</v>
      </c>
      <c r="E222" s="45" t="s">
        <v>33</v>
      </c>
      <c r="F222" s="45" t="s">
        <v>513</v>
      </c>
      <c r="G222" s="46" t="s">
        <v>17</v>
      </c>
      <c r="H222" s="46" t="s">
        <v>46</v>
      </c>
      <c r="I222" s="47" t="s">
        <v>47</v>
      </c>
      <c r="J222" s="48">
        <v>525</v>
      </c>
      <c r="K222" s="49">
        <v>0.42170000000000002</v>
      </c>
      <c r="L222" s="50"/>
      <c r="M222" s="54">
        <f t="shared" si="6"/>
        <v>303.60750000000002</v>
      </c>
      <c r="N222" s="50"/>
      <c r="O222" s="54" t="str">
        <f t="shared" si="7"/>
        <v/>
      </c>
    </row>
    <row r="223" spans="2:15" ht="22.8" x14ac:dyDescent="0.2">
      <c r="B223" s="44">
        <v>218</v>
      </c>
      <c r="C223" s="45" t="s">
        <v>514</v>
      </c>
      <c r="D223" s="45" t="s">
        <v>515</v>
      </c>
      <c r="E223" s="45" t="s">
        <v>33</v>
      </c>
      <c r="F223" s="45" t="s">
        <v>516</v>
      </c>
      <c r="G223" s="46" t="s">
        <v>17</v>
      </c>
      <c r="H223" s="46" t="s">
        <v>46</v>
      </c>
      <c r="I223" s="47" t="s">
        <v>47</v>
      </c>
      <c r="J223" s="48">
        <v>11</v>
      </c>
      <c r="K223" s="49">
        <v>0.42170000000000002</v>
      </c>
      <c r="L223" s="50"/>
      <c r="M223" s="54">
        <f t="shared" si="6"/>
        <v>6.3613</v>
      </c>
      <c r="N223" s="50"/>
      <c r="O223" s="54" t="str">
        <f t="shared" si="7"/>
        <v/>
      </c>
    </row>
    <row r="224" spans="2:15" ht="22.8" x14ac:dyDescent="0.2">
      <c r="B224" s="44">
        <v>219</v>
      </c>
      <c r="C224" s="45" t="s">
        <v>517</v>
      </c>
      <c r="D224" s="45" t="s">
        <v>518</v>
      </c>
      <c r="E224" s="45" t="s">
        <v>33</v>
      </c>
      <c r="F224" s="45" t="s">
        <v>519</v>
      </c>
      <c r="G224" s="46" t="s">
        <v>17</v>
      </c>
      <c r="H224" s="46" t="s">
        <v>46</v>
      </c>
      <c r="I224" s="47" t="s">
        <v>47</v>
      </c>
      <c r="J224" s="48">
        <v>63</v>
      </c>
      <c r="K224" s="49">
        <v>0.42170000000000002</v>
      </c>
      <c r="L224" s="50"/>
      <c r="M224" s="54">
        <f t="shared" si="6"/>
        <v>36.432900000000004</v>
      </c>
      <c r="N224" s="50"/>
      <c r="O224" s="54" t="str">
        <f t="shared" si="7"/>
        <v/>
      </c>
    </row>
    <row r="225" spans="2:15" ht="22.8" x14ac:dyDescent="0.2">
      <c r="B225" s="44">
        <v>220</v>
      </c>
      <c r="C225" s="45" t="s">
        <v>520</v>
      </c>
      <c r="D225" s="45" t="s">
        <v>521</v>
      </c>
      <c r="E225" s="45" t="s">
        <v>33</v>
      </c>
      <c r="F225" s="45" t="s">
        <v>522</v>
      </c>
      <c r="G225" s="46" t="s">
        <v>17</v>
      </c>
      <c r="H225" s="46" t="s">
        <v>46</v>
      </c>
      <c r="I225" s="47" t="s">
        <v>47</v>
      </c>
      <c r="J225" s="48">
        <v>263</v>
      </c>
      <c r="K225" s="49">
        <v>0.42170000000000002</v>
      </c>
      <c r="L225" s="50"/>
      <c r="M225" s="54">
        <f t="shared" si="6"/>
        <v>152.09290000000001</v>
      </c>
      <c r="N225" s="50"/>
      <c r="O225" s="54" t="str">
        <f t="shared" si="7"/>
        <v/>
      </c>
    </row>
    <row r="226" spans="2:15" ht="22.8" x14ac:dyDescent="0.2">
      <c r="B226" s="44">
        <v>221</v>
      </c>
      <c r="C226" s="45" t="s">
        <v>523</v>
      </c>
      <c r="D226" s="45" t="s">
        <v>524</v>
      </c>
      <c r="E226" s="45" t="s">
        <v>33</v>
      </c>
      <c r="F226" s="45" t="s">
        <v>525</v>
      </c>
      <c r="G226" s="46" t="s">
        <v>17</v>
      </c>
      <c r="H226" s="46" t="s">
        <v>46</v>
      </c>
      <c r="I226" s="47" t="s">
        <v>47</v>
      </c>
      <c r="J226" s="48">
        <v>210</v>
      </c>
      <c r="K226" s="49">
        <v>0.42170000000000002</v>
      </c>
      <c r="L226" s="50"/>
      <c r="M226" s="54">
        <f t="shared" si="6"/>
        <v>121.44300000000001</v>
      </c>
      <c r="N226" s="50"/>
      <c r="O226" s="54" t="str">
        <f t="shared" si="7"/>
        <v/>
      </c>
    </row>
    <row r="227" spans="2:15" ht="22.8" x14ac:dyDescent="0.2">
      <c r="B227" s="44">
        <v>222</v>
      </c>
      <c r="C227" s="45" t="s">
        <v>526</v>
      </c>
      <c r="D227" s="45" t="s">
        <v>527</v>
      </c>
      <c r="E227" s="45" t="s">
        <v>33</v>
      </c>
      <c r="F227" s="45" t="s">
        <v>528</v>
      </c>
      <c r="G227" s="46" t="s">
        <v>17</v>
      </c>
      <c r="H227" s="46" t="s">
        <v>46</v>
      </c>
      <c r="I227" s="47" t="s">
        <v>47</v>
      </c>
      <c r="J227" s="48">
        <v>200</v>
      </c>
      <c r="K227" s="49">
        <v>0.42170000000000002</v>
      </c>
      <c r="L227" s="50"/>
      <c r="M227" s="54">
        <f t="shared" si="6"/>
        <v>115.66000000000001</v>
      </c>
      <c r="N227" s="50"/>
      <c r="O227" s="54" t="str">
        <f t="shared" si="7"/>
        <v/>
      </c>
    </row>
    <row r="228" spans="2:15" x14ac:dyDescent="0.2">
      <c r="B228" s="44">
        <v>223</v>
      </c>
      <c r="C228" s="45" t="s">
        <v>529</v>
      </c>
      <c r="D228" s="45" t="s">
        <v>530</v>
      </c>
      <c r="E228" s="45" t="s">
        <v>33</v>
      </c>
      <c r="F228" s="45" t="s">
        <v>531</v>
      </c>
      <c r="G228" s="46" t="s">
        <v>17</v>
      </c>
      <c r="H228" s="46" t="s">
        <v>46</v>
      </c>
      <c r="I228" s="47" t="s">
        <v>47</v>
      </c>
      <c r="J228" s="48">
        <v>210</v>
      </c>
      <c r="K228" s="49">
        <v>0.42170000000000002</v>
      </c>
      <c r="L228" s="50"/>
      <c r="M228" s="54">
        <f t="shared" si="6"/>
        <v>121.44300000000001</v>
      </c>
      <c r="N228" s="50"/>
      <c r="O228" s="54" t="str">
        <f t="shared" si="7"/>
        <v/>
      </c>
    </row>
    <row r="229" spans="2:15" x14ac:dyDescent="0.2">
      <c r="B229" s="44">
        <v>224</v>
      </c>
      <c r="C229" s="45" t="s">
        <v>532</v>
      </c>
      <c r="D229" s="45" t="s">
        <v>527</v>
      </c>
      <c r="E229" s="45" t="s">
        <v>33</v>
      </c>
      <c r="F229" s="45" t="s">
        <v>533</v>
      </c>
      <c r="G229" s="46" t="s">
        <v>17</v>
      </c>
      <c r="H229" s="46" t="s">
        <v>46</v>
      </c>
      <c r="I229" s="47" t="s">
        <v>47</v>
      </c>
      <c r="J229" s="48">
        <v>42</v>
      </c>
      <c r="K229" s="49">
        <v>0.42170000000000002</v>
      </c>
      <c r="L229" s="50"/>
      <c r="M229" s="54">
        <f t="shared" si="6"/>
        <v>24.288600000000002</v>
      </c>
      <c r="N229" s="50"/>
      <c r="O229" s="54" t="str">
        <f t="shared" si="7"/>
        <v/>
      </c>
    </row>
    <row r="230" spans="2:15" x14ac:dyDescent="0.2">
      <c r="B230" s="44">
        <v>225</v>
      </c>
      <c r="C230" s="45" t="s">
        <v>534</v>
      </c>
      <c r="D230" s="45" t="s">
        <v>535</v>
      </c>
      <c r="E230" s="45" t="s">
        <v>33</v>
      </c>
      <c r="F230" s="45" t="s">
        <v>536</v>
      </c>
      <c r="G230" s="46" t="s">
        <v>17</v>
      </c>
      <c r="H230" s="46" t="s">
        <v>46</v>
      </c>
      <c r="I230" s="47" t="s">
        <v>47</v>
      </c>
      <c r="J230" s="48">
        <v>3150</v>
      </c>
      <c r="K230" s="49">
        <v>0.42170000000000002</v>
      </c>
      <c r="L230" s="50"/>
      <c r="M230" s="54">
        <f t="shared" si="6"/>
        <v>1821.6450000000002</v>
      </c>
      <c r="N230" s="50"/>
      <c r="O230" s="54" t="str">
        <f t="shared" si="7"/>
        <v/>
      </c>
    </row>
    <row r="231" spans="2:15" x14ac:dyDescent="0.2">
      <c r="B231" s="44">
        <v>226</v>
      </c>
      <c r="C231" s="45" t="s">
        <v>537</v>
      </c>
      <c r="D231" s="45" t="s">
        <v>538</v>
      </c>
      <c r="E231" s="45" t="s">
        <v>33</v>
      </c>
      <c r="F231" s="45" t="s">
        <v>539</v>
      </c>
      <c r="G231" s="46" t="s">
        <v>17</v>
      </c>
      <c r="H231" s="46" t="s">
        <v>46</v>
      </c>
      <c r="I231" s="47" t="s">
        <v>47</v>
      </c>
      <c r="J231" s="48">
        <v>105</v>
      </c>
      <c r="K231" s="49">
        <v>0.42170000000000002</v>
      </c>
      <c r="L231" s="50"/>
      <c r="M231" s="54">
        <f t="shared" si="6"/>
        <v>60.721500000000006</v>
      </c>
      <c r="N231" s="50"/>
      <c r="O231" s="54" t="str">
        <f t="shared" si="7"/>
        <v/>
      </c>
    </row>
    <row r="232" spans="2:15" ht="22.8" x14ac:dyDescent="0.2">
      <c r="B232" s="44">
        <v>227</v>
      </c>
      <c r="C232" s="45" t="s">
        <v>540</v>
      </c>
      <c r="D232" s="45" t="s">
        <v>527</v>
      </c>
      <c r="E232" s="45" t="s">
        <v>33</v>
      </c>
      <c r="F232" s="45" t="s">
        <v>541</v>
      </c>
      <c r="G232" s="46" t="s">
        <v>17</v>
      </c>
      <c r="H232" s="46" t="s">
        <v>46</v>
      </c>
      <c r="I232" s="47" t="s">
        <v>47</v>
      </c>
      <c r="J232" s="48">
        <v>112</v>
      </c>
      <c r="K232" s="49">
        <v>0.42170000000000002</v>
      </c>
      <c r="L232" s="50"/>
      <c r="M232" s="54">
        <f t="shared" si="6"/>
        <v>64.769599999999997</v>
      </c>
      <c r="N232" s="50"/>
      <c r="O232" s="54" t="str">
        <f t="shared" si="7"/>
        <v/>
      </c>
    </row>
    <row r="233" spans="2:15" x14ac:dyDescent="0.2">
      <c r="B233" s="44">
        <v>228</v>
      </c>
      <c r="C233" s="45" t="s">
        <v>542</v>
      </c>
      <c r="D233" s="45" t="s">
        <v>543</v>
      </c>
      <c r="E233" s="45" t="s">
        <v>33</v>
      </c>
      <c r="F233" s="45" t="s">
        <v>544</v>
      </c>
      <c r="G233" s="46" t="s">
        <v>17</v>
      </c>
      <c r="H233" s="46" t="s">
        <v>46</v>
      </c>
      <c r="I233" s="47" t="s">
        <v>47</v>
      </c>
      <c r="J233" s="48">
        <v>1575</v>
      </c>
      <c r="K233" s="49">
        <v>0.42170000000000002</v>
      </c>
      <c r="L233" s="50"/>
      <c r="M233" s="54">
        <f t="shared" si="6"/>
        <v>910.8225000000001</v>
      </c>
      <c r="N233" s="50"/>
      <c r="O233" s="54" t="str">
        <f t="shared" si="7"/>
        <v/>
      </c>
    </row>
    <row r="234" spans="2:15" x14ac:dyDescent="0.2">
      <c r="B234" s="44">
        <v>229</v>
      </c>
      <c r="C234" s="45" t="s">
        <v>545</v>
      </c>
      <c r="D234" s="45" t="s">
        <v>546</v>
      </c>
      <c r="E234" s="45" t="s">
        <v>33</v>
      </c>
      <c r="F234" s="45" t="s">
        <v>547</v>
      </c>
      <c r="G234" s="46" t="s">
        <v>17</v>
      </c>
      <c r="H234" s="46" t="s">
        <v>46</v>
      </c>
      <c r="I234" s="47" t="s">
        <v>47</v>
      </c>
      <c r="J234" s="48">
        <v>420</v>
      </c>
      <c r="K234" s="49">
        <v>0.42170000000000002</v>
      </c>
      <c r="L234" s="50"/>
      <c r="M234" s="54">
        <f t="shared" si="6"/>
        <v>242.88600000000002</v>
      </c>
      <c r="N234" s="50"/>
      <c r="O234" s="54" t="str">
        <f t="shared" si="7"/>
        <v/>
      </c>
    </row>
    <row r="235" spans="2:15" ht="22.8" x14ac:dyDescent="0.2">
      <c r="B235" s="44">
        <v>230</v>
      </c>
      <c r="C235" s="45" t="s">
        <v>548</v>
      </c>
      <c r="D235" s="45" t="s">
        <v>549</v>
      </c>
      <c r="E235" s="45" t="s">
        <v>33</v>
      </c>
      <c r="F235" s="45" t="s">
        <v>550</v>
      </c>
      <c r="G235" s="46" t="s">
        <v>17</v>
      </c>
      <c r="H235" s="46" t="s">
        <v>46</v>
      </c>
      <c r="I235" s="47" t="s">
        <v>47</v>
      </c>
      <c r="J235" s="48">
        <v>2730</v>
      </c>
      <c r="K235" s="49">
        <v>0.42170000000000002</v>
      </c>
      <c r="L235" s="50"/>
      <c r="M235" s="54">
        <f t="shared" si="6"/>
        <v>1578.759</v>
      </c>
      <c r="N235" s="50"/>
      <c r="O235" s="54" t="str">
        <f t="shared" si="7"/>
        <v/>
      </c>
    </row>
    <row r="236" spans="2:15" ht="22.8" x14ac:dyDescent="0.2">
      <c r="B236" s="44">
        <v>231</v>
      </c>
      <c r="C236" s="45" t="s">
        <v>551</v>
      </c>
      <c r="D236" s="45" t="s">
        <v>552</v>
      </c>
      <c r="E236" s="45" t="s">
        <v>33</v>
      </c>
      <c r="F236" s="45" t="s">
        <v>553</v>
      </c>
      <c r="G236" s="46" t="s">
        <v>17</v>
      </c>
      <c r="H236" s="46" t="s">
        <v>46</v>
      </c>
      <c r="I236" s="47" t="s">
        <v>47</v>
      </c>
      <c r="J236" s="48">
        <v>53</v>
      </c>
      <c r="K236" s="49">
        <v>0.42170000000000002</v>
      </c>
      <c r="L236" s="50"/>
      <c r="M236" s="54">
        <f t="shared" si="6"/>
        <v>30.649900000000002</v>
      </c>
      <c r="N236" s="50"/>
      <c r="O236" s="54" t="str">
        <f t="shared" si="7"/>
        <v/>
      </c>
    </row>
    <row r="237" spans="2:15" x14ac:dyDescent="0.2">
      <c r="B237" s="44">
        <v>232</v>
      </c>
      <c r="C237" s="45" t="s">
        <v>554</v>
      </c>
      <c r="D237" s="45" t="s">
        <v>555</v>
      </c>
      <c r="E237" s="45" t="s">
        <v>33</v>
      </c>
      <c r="F237" s="45" t="s">
        <v>556</v>
      </c>
      <c r="G237" s="46" t="s">
        <v>17</v>
      </c>
      <c r="H237" s="46" t="s">
        <v>46</v>
      </c>
      <c r="I237" s="47" t="s">
        <v>47</v>
      </c>
      <c r="J237" s="48">
        <v>63</v>
      </c>
      <c r="K237" s="49">
        <v>0.42170000000000002</v>
      </c>
      <c r="L237" s="50"/>
      <c r="M237" s="54">
        <f t="shared" si="6"/>
        <v>36.432900000000004</v>
      </c>
      <c r="N237" s="50"/>
      <c r="O237" s="54" t="str">
        <f t="shared" si="7"/>
        <v/>
      </c>
    </row>
    <row r="238" spans="2:15" x14ac:dyDescent="0.2">
      <c r="B238" s="44">
        <v>233</v>
      </c>
      <c r="C238" s="45" t="s">
        <v>557</v>
      </c>
      <c r="D238" s="45" t="s">
        <v>558</v>
      </c>
      <c r="E238" s="45" t="s">
        <v>33</v>
      </c>
      <c r="F238" s="45" t="s">
        <v>559</v>
      </c>
      <c r="G238" s="46" t="s">
        <v>17</v>
      </c>
      <c r="H238" s="46" t="s">
        <v>46</v>
      </c>
      <c r="I238" s="47" t="s">
        <v>47</v>
      </c>
      <c r="J238" s="48">
        <v>63</v>
      </c>
      <c r="K238" s="49">
        <v>0.42170000000000002</v>
      </c>
      <c r="L238" s="50"/>
      <c r="M238" s="54">
        <f t="shared" si="6"/>
        <v>36.432900000000004</v>
      </c>
      <c r="N238" s="50"/>
      <c r="O238" s="54" t="str">
        <f t="shared" si="7"/>
        <v/>
      </c>
    </row>
    <row r="239" spans="2:15" ht="22.8" x14ac:dyDescent="0.2">
      <c r="B239" s="44">
        <v>234</v>
      </c>
      <c r="C239" s="45" t="s">
        <v>560</v>
      </c>
      <c r="D239" s="45" t="s">
        <v>561</v>
      </c>
      <c r="E239" s="45" t="s">
        <v>33</v>
      </c>
      <c r="F239" s="45" t="s">
        <v>562</v>
      </c>
      <c r="G239" s="46" t="s">
        <v>17</v>
      </c>
      <c r="H239" s="46" t="s">
        <v>46</v>
      </c>
      <c r="I239" s="47" t="s">
        <v>47</v>
      </c>
      <c r="J239" s="48">
        <v>420</v>
      </c>
      <c r="K239" s="49">
        <v>0.42170000000000002</v>
      </c>
      <c r="L239" s="50"/>
      <c r="M239" s="54">
        <f t="shared" si="6"/>
        <v>242.88600000000002</v>
      </c>
      <c r="N239" s="50"/>
      <c r="O239" s="54" t="str">
        <f t="shared" si="7"/>
        <v/>
      </c>
    </row>
    <row r="240" spans="2:15" ht="22.8" x14ac:dyDescent="0.2">
      <c r="B240" s="44">
        <v>235</v>
      </c>
      <c r="C240" s="45" t="s">
        <v>563</v>
      </c>
      <c r="D240" s="45" t="s">
        <v>564</v>
      </c>
      <c r="E240" s="45" t="s">
        <v>33</v>
      </c>
      <c r="F240" s="45" t="s">
        <v>565</v>
      </c>
      <c r="G240" s="46" t="s">
        <v>17</v>
      </c>
      <c r="H240" s="46" t="s">
        <v>46</v>
      </c>
      <c r="I240" s="47" t="s">
        <v>47</v>
      </c>
      <c r="J240" s="48">
        <v>368</v>
      </c>
      <c r="K240" s="49">
        <v>0.42170000000000002</v>
      </c>
      <c r="L240" s="50"/>
      <c r="M240" s="54">
        <f t="shared" si="6"/>
        <v>212.81440000000001</v>
      </c>
      <c r="N240" s="50"/>
      <c r="O240" s="54" t="str">
        <f t="shared" si="7"/>
        <v/>
      </c>
    </row>
    <row r="241" spans="2:15" ht="22.8" x14ac:dyDescent="0.2">
      <c r="B241" s="44">
        <v>236</v>
      </c>
      <c r="C241" s="45" t="s">
        <v>566</v>
      </c>
      <c r="D241" s="45" t="s">
        <v>567</v>
      </c>
      <c r="E241" s="45" t="s">
        <v>33</v>
      </c>
      <c r="F241" s="45" t="s">
        <v>568</v>
      </c>
      <c r="G241" s="46" t="s">
        <v>17</v>
      </c>
      <c r="H241" s="46" t="s">
        <v>46</v>
      </c>
      <c r="I241" s="47" t="s">
        <v>47</v>
      </c>
      <c r="J241" s="48">
        <v>998</v>
      </c>
      <c r="K241" s="49">
        <v>0.42170000000000002</v>
      </c>
      <c r="L241" s="50"/>
      <c r="M241" s="54">
        <f t="shared" si="6"/>
        <v>577.14340000000004</v>
      </c>
      <c r="N241" s="50"/>
      <c r="O241" s="54" t="str">
        <f t="shared" si="7"/>
        <v/>
      </c>
    </row>
    <row r="242" spans="2:15" ht="22.8" x14ac:dyDescent="0.2">
      <c r="B242" s="44">
        <v>237</v>
      </c>
      <c r="C242" s="45" t="s">
        <v>569</v>
      </c>
      <c r="D242" s="45" t="s">
        <v>570</v>
      </c>
      <c r="E242" s="45" t="s">
        <v>33</v>
      </c>
      <c r="F242" s="45" t="s">
        <v>571</v>
      </c>
      <c r="G242" s="46" t="s">
        <v>17</v>
      </c>
      <c r="H242" s="46" t="s">
        <v>46</v>
      </c>
      <c r="I242" s="47" t="s">
        <v>47</v>
      </c>
      <c r="J242" s="48">
        <v>26</v>
      </c>
      <c r="K242" s="49">
        <v>0.42170000000000002</v>
      </c>
      <c r="L242" s="50"/>
      <c r="M242" s="54">
        <f t="shared" si="6"/>
        <v>15.035800000000002</v>
      </c>
      <c r="N242" s="50"/>
      <c r="O242" s="54" t="str">
        <f t="shared" si="7"/>
        <v/>
      </c>
    </row>
    <row r="243" spans="2:15" x14ac:dyDescent="0.2">
      <c r="B243" s="44">
        <v>238</v>
      </c>
      <c r="C243" s="45" t="s">
        <v>572</v>
      </c>
      <c r="D243" s="45" t="s">
        <v>527</v>
      </c>
      <c r="E243" s="45" t="s">
        <v>33</v>
      </c>
      <c r="F243" s="45" t="s">
        <v>573</v>
      </c>
      <c r="G243" s="46" t="s">
        <v>17</v>
      </c>
      <c r="H243" s="46" t="s">
        <v>46</v>
      </c>
      <c r="I243" s="47" t="s">
        <v>47</v>
      </c>
      <c r="J243" s="48">
        <v>42</v>
      </c>
      <c r="K243" s="49">
        <v>0.42170000000000002</v>
      </c>
      <c r="L243" s="50"/>
      <c r="M243" s="54">
        <f t="shared" si="6"/>
        <v>24.288600000000002</v>
      </c>
      <c r="N243" s="50"/>
      <c r="O243" s="54" t="str">
        <f t="shared" si="7"/>
        <v/>
      </c>
    </row>
    <row r="244" spans="2:15" ht="22.8" x14ac:dyDescent="0.2">
      <c r="B244" s="44">
        <v>239</v>
      </c>
      <c r="C244" s="45" t="s">
        <v>574</v>
      </c>
      <c r="D244" s="45" t="s">
        <v>575</v>
      </c>
      <c r="E244" s="45" t="s">
        <v>33</v>
      </c>
      <c r="F244" s="45" t="s">
        <v>576</v>
      </c>
      <c r="G244" s="46" t="s">
        <v>17</v>
      </c>
      <c r="H244" s="46" t="s">
        <v>46</v>
      </c>
      <c r="I244" s="47" t="s">
        <v>47</v>
      </c>
      <c r="J244" s="48">
        <v>37</v>
      </c>
      <c r="K244" s="49">
        <v>0.42170000000000002</v>
      </c>
      <c r="L244" s="50"/>
      <c r="M244" s="54">
        <f t="shared" si="6"/>
        <v>21.397100000000002</v>
      </c>
      <c r="N244" s="50"/>
      <c r="O244" s="54" t="str">
        <f t="shared" si="7"/>
        <v/>
      </c>
    </row>
    <row r="245" spans="2:15" ht="22.8" x14ac:dyDescent="0.2">
      <c r="B245" s="44">
        <v>240</v>
      </c>
      <c r="C245" s="45" t="s">
        <v>577</v>
      </c>
      <c r="D245" s="45" t="s">
        <v>578</v>
      </c>
      <c r="E245" s="45" t="s">
        <v>33</v>
      </c>
      <c r="F245" s="45" t="s">
        <v>579</v>
      </c>
      <c r="G245" s="46" t="s">
        <v>17</v>
      </c>
      <c r="H245" s="46" t="s">
        <v>46</v>
      </c>
      <c r="I245" s="47" t="s">
        <v>47</v>
      </c>
      <c r="J245" s="48">
        <v>95</v>
      </c>
      <c r="K245" s="49">
        <v>0.42170000000000002</v>
      </c>
      <c r="L245" s="50"/>
      <c r="M245" s="54">
        <f t="shared" si="6"/>
        <v>54.938500000000005</v>
      </c>
      <c r="N245" s="50"/>
      <c r="O245" s="54" t="str">
        <f t="shared" si="7"/>
        <v/>
      </c>
    </row>
    <row r="246" spans="2:15" ht="22.8" x14ac:dyDescent="0.2">
      <c r="B246" s="44">
        <v>241</v>
      </c>
      <c r="C246" s="45" t="s">
        <v>580</v>
      </c>
      <c r="D246" s="45" t="s">
        <v>581</v>
      </c>
      <c r="E246" s="45" t="s">
        <v>33</v>
      </c>
      <c r="F246" s="45" t="s">
        <v>582</v>
      </c>
      <c r="G246" s="46" t="s">
        <v>17</v>
      </c>
      <c r="H246" s="46" t="s">
        <v>46</v>
      </c>
      <c r="I246" s="47" t="s">
        <v>47</v>
      </c>
      <c r="J246" s="48">
        <v>30</v>
      </c>
      <c r="K246" s="49">
        <v>0.42170000000000002</v>
      </c>
      <c r="L246" s="50"/>
      <c r="M246" s="54">
        <f t="shared" si="6"/>
        <v>17.349</v>
      </c>
      <c r="N246" s="50"/>
      <c r="O246" s="54" t="str">
        <f t="shared" si="7"/>
        <v/>
      </c>
    </row>
    <row r="247" spans="2:15" ht="22.8" x14ac:dyDescent="0.2">
      <c r="B247" s="44">
        <v>242</v>
      </c>
      <c r="C247" s="45" t="s">
        <v>583</v>
      </c>
      <c r="D247" s="45" t="s">
        <v>584</v>
      </c>
      <c r="E247" s="45" t="s">
        <v>33</v>
      </c>
      <c r="F247" s="45" t="s">
        <v>585</v>
      </c>
      <c r="G247" s="46" t="s">
        <v>17</v>
      </c>
      <c r="H247" s="46" t="s">
        <v>46</v>
      </c>
      <c r="I247" s="47" t="s">
        <v>47</v>
      </c>
      <c r="J247" s="48">
        <v>473</v>
      </c>
      <c r="K247" s="49">
        <v>0.42170000000000002</v>
      </c>
      <c r="L247" s="50"/>
      <c r="M247" s="54">
        <f t="shared" si="6"/>
        <v>273.53590000000003</v>
      </c>
      <c r="N247" s="50"/>
      <c r="O247" s="54" t="str">
        <f t="shared" si="7"/>
        <v/>
      </c>
    </row>
    <row r="248" spans="2:15" ht="22.8" x14ac:dyDescent="0.2">
      <c r="B248" s="44">
        <v>243</v>
      </c>
      <c r="C248" s="45" t="s">
        <v>586</v>
      </c>
      <c r="D248" s="45" t="s">
        <v>587</v>
      </c>
      <c r="E248" s="45" t="s">
        <v>33</v>
      </c>
      <c r="F248" s="45" t="s">
        <v>588</v>
      </c>
      <c r="G248" s="46" t="s">
        <v>17</v>
      </c>
      <c r="H248" s="46" t="s">
        <v>46</v>
      </c>
      <c r="I248" s="47" t="s">
        <v>47</v>
      </c>
      <c r="J248" s="48">
        <v>998</v>
      </c>
      <c r="K248" s="49">
        <v>0.42170000000000002</v>
      </c>
      <c r="L248" s="50"/>
      <c r="M248" s="54">
        <f t="shared" si="6"/>
        <v>577.14340000000004</v>
      </c>
      <c r="N248" s="50"/>
      <c r="O248" s="54" t="str">
        <f t="shared" si="7"/>
        <v/>
      </c>
    </row>
    <row r="249" spans="2:15" x14ac:dyDescent="0.2">
      <c r="B249" s="44">
        <v>244</v>
      </c>
      <c r="C249" s="45" t="s">
        <v>589</v>
      </c>
      <c r="D249" s="45" t="s">
        <v>527</v>
      </c>
      <c r="E249" s="45" t="s">
        <v>33</v>
      </c>
      <c r="F249" s="45" t="s">
        <v>590</v>
      </c>
      <c r="G249" s="46" t="s">
        <v>17</v>
      </c>
      <c r="H249" s="46" t="s">
        <v>46</v>
      </c>
      <c r="I249" s="47" t="s">
        <v>47</v>
      </c>
      <c r="J249" s="48">
        <v>263</v>
      </c>
      <c r="K249" s="49">
        <v>0.42170000000000002</v>
      </c>
      <c r="L249" s="50"/>
      <c r="M249" s="54">
        <f t="shared" si="6"/>
        <v>152.09290000000001</v>
      </c>
      <c r="N249" s="50"/>
      <c r="O249" s="54" t="str">
        <f t="shared" si="7"/>
        <v/>
      </c>
    </row>
    <row r="250" spans="2:15" x14ac:dyDescent="0.2">
      <c r="B250" s="44">
        <v>245</v>
      </c>
      <c r="C250" s="45" t="s">
        <v>591</v>
      </c>
      <c r="D250" s="45" t="s">
        <v>592</v>
      </c>
      <c r="E250" s="45" t="s">
        <v>33</v>
      </c>
      <c r="F250" s="45" t="s">
        <v>593</v>
      </c>
      <c r="G250" s="46" t="s">
        <v>17</v>
      </c>
      <c r="H250" s="46" t="s">
        <v>46</v>
      </c>
      <c r="I250" s="47" t="s">
        <v>47</v>
      </c>
      <c r="J250" s="48">
        <v>893</v>
      </c>
      <c r="K250" s="49">
        <v>0.42170000000000002</v>
      </c>
      <c r="L250" s="50"/>
      <c r="M250" s="54">
        <f t="shared" si="6"/>
        <v>516.42190000000005</v>
      </c>
      <c r="N250" s="50"/>
      <c r="O250" s="54" t="str">
        <f t="shared" si="7"/>
        <v/>
      </c>
    </row>
    <row r="251" spans="2:15" ht="22.8" x14ac:dyDescent="0.2">
      <c r="B251" s="44">
        <v>246</v>
      </c>
      <c r="C251" s="45" t="s">
        <v>594</v>
      </c>
      <c r="D251" s="45" t="s">
        <v>595</v>
      </c>
      <c r="E251" s="45" t="s">
        <v>33</v>
      </c>
      <c r="F251" s="45" t="s">
        <v>596</v>
      </c>
      <c r="G251" s="46" t="s">
        <v>17</v>
      </c>
      <c r="H251" s="46" t="s">
        <v>46</v>
      </c>
      <c r="I251" s="47" t="s">
        <v>47</v>
      </c>
      <c r="J251" s="48">
        <v>1365</v>
      </c>
      <c r="K251" s="49">
        <v>0.42170000000000002</v>
      </c>
      <c r="L251" s="50"/>
      <c r="M251" s="54">
        <f t="shared" si="6"/>
        <v>789.37950000000001</v>
      </c>
      <c r="N251" s="50"/>
      <c r="O251" s="54" t="str">
        <f t="shared" si="7"/>
        <v/>
      </c>
    </row>
    <row r="252" spans="2:15" ht="22.8" x14ac:dyDescent="0.2">
      <c r="B252" s="44">
        <v>247</v>
      </c>
      <c r="C252" s="45" t="s">
        <v>597</v>
      </c>
      <c r="D252" s="45" t="s">
        <v>598</v>
      </c>
      <c r="E252" s="45" t="s">
        <v>33</v>
      </c>
      <c r="F252" s="45" t="s">
        <v>599</v>
      </c>
      <c r="G252" s="46" t="s">
        <v>17</v>
      </c>
      <c r="H252" s="46" t="s">
        <v>46</v>
      </c>
      <c r="I252" s="47" t="s">
        <v>47</v>
      </c>
      <c r="J252" s="48">
        <v>1680</v>
      </c>
      <c r="K252" s="49">
        <v>0.42170000000000002</v>
      </c>
      <c r="L252" s="50"/>
      <c r="M252" s="54">
        <f t="shared" si="6"/>
        <v>971.5440000000001</v>
      </c>
      <c r="N252" s="50"/>
      <c r="O252" s="54" t="str">
        <f t="shared" si="7"/>
        <v/>
      </c>
    </row>
    <row r="253" spans="2:15" ht="22.8" x14ac:dyDescent="0.2">
      <c r="B253" s="44">
        <v>248</v>
      </c>
      <c r="C253" s="45" t="s">
        <v>600</v>
      </c>
      <c r="D253" s="45" t="s">
        <v>601</v>
      </c>
      <c r="E253" s="45" t="s">
        <v>33</v>
      </c>
      <c r="F253" s="45" t="s">
        <v>602</v>
      </c>
      <c r="G253" s="46" t="s">
        <v>17</v>
      </c>
      <c r="H253" s="46" t="s">
        <v>46</v>
      </c>
      <c r="I253" s="47" t="s">
        <v>47</v>
      </c>
      <c r="J253" s="48">
        <v>630</v>
      </c>
      <c r="K253" s="49">
        <v>0.42170000000000002</v>
      </c>
      <c r="L253" s="50"/>
      <c r="M253" s="54">
        <f t="shared" si="6"/>
        <v>364.32900000000001</v>
      </c>
      <c r="N253" s="50"/>
      <c r="O253" s="54" t="str">
        <f t="shared" si="7"/>
        <v/>
      </c>
    </row>
    <row r="254" spans="2:15" ht="22.8" x14ac:dyDescent="0.2">
      <c r="B254" s="44">
        <v>249</v>
      </c>
      <c r="C254" s="45" t="s">
        <v>603</v>
      </c>
      <c r="D254" s="45" t="s">
        <v>604</v>
      </c>
      <c r="E254" s="45" t="s">
        <v>33</v>
      </c>
      <c r="F254" s="45" t="s">
        <v>605</v>
      </c>
      <c r="G254" s="46" t="s">
        <v>17</v>
      </c>
      <c r="H254" s="46" t="s">
        <v>46</v>
      </c>
      <c r="I254" s="47" t="s">
        <v>47</v>
      </c>
      <c r="J254" s="48">
        <v>1680</v>
      </c>
      <c r="K254" s="49">
        <v>0.42170000000000002</v>
      </c>
      <c r="L254" s="50"/>
      <c r="M254" s="54">
        <f t="shared" si="6"/>
        <v>971.5440000000001</v>
      </c>
      <c r="N254" s="50"/>
      <c r="O254" s="54" t="str">
        <f t="shared" si="7"/>
        <v/>
      </c>
    </row>
    <row r="255" spans="2:15" ht="22.8" x14ac:dyDescent="0.2">
      <c r="B255" s="44">
        <v>250</v>
      </c>
      <c r="C255" s="45" t="s">
        <v>606</v>
      </c>
      <c r="D255" s="45" t="s">
        <v>607</v>
      </c>
      <c r="E255" s="45" t="s">
        <v>33</v>
      </c>
      <c r="F255" s="45" t="s">
        <v>608</v>
      </c>
      <c r="G255" s="46" t="s">
        <v>17</v>
      </c>
      <c r="H255" s="46" t="s">
        <v>46</v>
      </c>
      <c r="I255" s="47" t="s">
        <v>47</v>
      </c>
      <c r="J255" s="48">
        <v>788</v>
      </c>
      <c r="K255" s="49">
        <v>0.42170000000000002</v>
      </c>
      <c r="L255" s="50"/>
      <c r="M255" s="54">
        <f t="shared" si="6"/>
        <v>455.7004</v>
      </c>
      <c r="N255" s="50"/>
      <c r="O255" s="54" t="str">
        <f t="shared" si="7"/>
        <v/>
      </c>
    </row>
    <row r="256" spans="2:15" ht="22.8" x14ac:dyDescent="0.2">
      <c r="B256" s="44">
        <v>251</v>
      </c>
      <c r="C256" s="45" t="s">
        <v>609</v>
      </c>
      <c r="D256" s="45" t="s">
        <v>610</v>
      </c>
      <c r="E256" s="45" t="s">
        <v>33</v>
      </c>
      <c r="F256" s="45" t="s">
        <v>611</v>
      </c>
      <c r="G256" s="46" t="s">
        <v>17</v>
      </c>
      <c r="H256" s="46" t="s">
        <v>46</v>
      </c>
      <c r="I256" s="47" t="s">
        <v>47</v>
      </c>
      <c r="J256" s="48">
        <v>2100</v>
      </c>
      <c r="K256" s="49">
        <v>0.42170000000000002</v>
      </c>
      <c r="L256" s="50"/>
      <c r="M256" s="54">
        <f t="shared" si="6"/>
        <v>1214.43</v>
      </c>
      <c r="N256" s="50"/>
      <c r="O256" s="54" t="str">
        <f t="shared" si="7"/>
        <v/>
      </c>
    </row>
    <row r="257" spans="2:15" ht="22.8" x14ac:dyDescent="0.2">
      <c r="B257" s="44">
        <v>252</v>
      </c>
      <c r="C257" s="45" t="s">
        <v>612</v>
      </c>
      <c r="D257" s="45" t="s">
        <v>613</v>
      </c>
      <c r="E257" s="45" t="s">
        <v>33</v>
      </c>
      <c r="F257" s="45" t="s">
        <v>614</v>
      </c>
      <c r="G257" s="46" t="s">
        <v>17</v>
      </c>
      <c r="H257" s="46" t="s">
        <v>46</v>
      </c>
      <c r="I257" s="47" t="s">
        <v>47</v>
      </c>
      <c r="J257" s="48">
        <v>788</v>
      </c>
      <c r="K257" s="49">
        <v>0.42170000000000002</v>
      </c>
      <c r="L257" s="50"/>
      <c r="M257" s="54">
        <f t="shared" si="6"/>
        <v>455.7004</v>
      </c>
      <c r="N257" s="50"/>
      <c r="O257" s="54" t="str">
        <f t="shared" si="7"/>
        <v/>
      </c>
    </row>
    <row r="258" spans="2:15" ht="22.8" x14ac:dyDescent="0.2">
      <c r="B258" s="44">
        <v>253</v>
      </c>
      <c r="C258" s="45" t="s">
        <v>615</v>
      </c>
      <c r="D258" s="45" t="s">
        <v>616</v>
      </c>
      <c r="E258" s="45" t="s">
        <v>33</v>
      </c>
      <c r="F258" s="45" t="s">
        <v>617</v>
      </c>
      <c r="G258" s="46" t="s">
        <v>17</v>
      </c>
      <c r="H258" s="46" t="s">
        <v>46</v>
      </c>
      <c r="I258" s="47" t="s">
        <v>47</v>
      </c>
      <c r="J258" s="48">
        <v>735</v>
      </c>
      <c r="K258" s="49">
        <v>0.42170000000000002</v>
      </c>
      <c r="L258" s="50"/>
      <c r="M258" s="54">
        <f t="shared" si="6"/>
        <v>425.0505</v>
      </c>
      <c r="N258" s="50"/>
      <c r="O258" s="54" t="str">
        <f t="shared" si="7"/>
        <v/>
      </c>
    </row>
    <row r="259" spans="2:15" x14ac:dyDescent="0.2">
      <c r="B259" s="44">
        <v>254</v>
      </c>
      <c r="C259" s="45" t="s">
        <v>618</v>
      </c>
      <c r="D259" s="45" t="s">
        <v>619</v>
      </c>
      <c r="E259" s="45" t="s">
        <v>33</v>
      </c>
      <c r="F259" s="45" t="s">
        <v>620</v>
      </c>
      <c r="G259" s="46" t="s">
        <v>17</v>
      </c>
      <c r="H259" s="46" t="s">
        <v>46</v>
      </c>
      <c r="I259" s="47" t="s">
        <v>47</v>
      </c>
      <c r="J259" s="48">
        <v>450</v>
      </c>
      <c r="K259" s="49">
        <v>0.42170000000000002</v>
      </c>
      <c r="L259" s="50"/>
      <c r="M259" s="54">
        <f t="shared" si="6"/>
        <v>260.23500000000001</v>
      </c>
      <c r="N259" s="50"/>
      <c r="O259" s="54" t="str">
        <f t="shared" si="7"/>
        <v/>
      </c>
    </row>
    <row r="260" spans="2:15" ht="22.8" x14ac:dyDescent="0.2">
      <c r="B260" s="44">
        <v>255</v>
      </c>
      <c r="C260" s="45" t="s">
        <v>621</v>
      </c>
      <c r="D260" s="45" t="s">
        <v>527</v>
      </c>
      <c r="E260" s="45" t="s">
        <v>33</v>
      </c>
      <c r="F260" s="45" t="s">
        <v>622</v>
      </c>
      <c r="G260" s="46" t="s">
        <v>17</v>
      </c>
      <c r="H260" s="46" t="s">
        <v>46</v>
      </c>
      <c r="I260" s="47" t="s">
        <v>47</v>
      </c>
      <c r="J260" s="48">
        <v>53</v>
      </c>
      <c r="K260" s="49">
        <v>0.42170000000000002</v>
      </c>
      <c r="L260" s="50"/>
      <c r="M260" s="54">
        <f t="shared" si="6"/>
        <v>30.649900000000002</v>
      </c>
      <c r="N260" s="50"/>
      <c r="O260" s="54" t="str">
        <f t="shared" si="7"/>
        <v/>
      </c>
    </row>
    <row r="261" spans="2:15" ht="22.8" x14ac:dyDescent="0.2">
      <c r="B261" s="44">
        <v>256</v>
      </c>
      <c r="C261" s="45" t="s">
        <v>623</v>
      </c>
      <c r="D261" s="45" t="s">
        <v>527</v>
      </c>
      <c r="E261" s="45" t="s">
        <v>33</v>
      </c>
      <c r="F261" s="45" t="s">
        <v>624</v>
      </c>
      <c r="G261" s="46" t="s">
        <v>17</v>
      </c>
      <c r="H261" s="46" t="s">
        <v>46</v>
      </c>
      <c r="I261" s="47" t="s">
        <v>47</v>
      </c>
      <c r="J261" s="48">
        <v>150</v>
      </c>
      <c r="K261" s="49">
        <v>0.42170000000000002</v>
      </c>
      <c r="L261" s="50"/>
      <c r="M261" s="54">
        <f t="shared" si="6"/>
        <v>86.745000000000005</v>
      </c>
      <c r="N261" s="50"/>
      <c r="O261" s="54" t="str">
        <f t="shared" si="7"/>
        <v/>
      </c>
    </row>
    <row r="262" spans="2:15" ht="22.8" x14ac:dyDescent="0.2">
      <c r="B262" s="44">
        <v>257</v>
      </c>
      <c r="C262" s="45" t="s">
        <v>625</v>
      </c>
      <c r="D262" s="45" t="s">
        <v>527</v>
      </c>
      <c r="E262" s="45" t="s">
        <v>33</v>
      </c>
      <c r="F262" s="45" t="s">
        <v>626</v>
      </c>
      <c r="G262" s="46" t="s">
        <v>17</v>
      </c>
      <c r="H262" s="46" t="s">
        <v>46</v>
      </c>
      <c r="I262" s="47" t="s">
        <v>47</v>
      </c>
      <c r="J262" s="48">
        <v>6563</v>
      </c>
      <c r="K262" s="49">
        <v>0.42170000000000002</v>
      </c>
      <c r="L262" s="50"/>
      <c r="M262" s="54">
        <f t="shared" si="6"/>
        <v>3795.3829000000001</v>
      </c>
      <c r="N262" s="50"/>
      <c r="O262" s="54" t="str">
        <f t="shared" si="7"/>
        <v/>
      </c>
    </row>
    <row r="263" spans="2:15" ht="22.8" x14ac:dyDescent="0.2">
      <c r="B263" s="44">
        <v>258</v>
      </c>
      <c r="C263" s="45" t="s">
        <v>627</v>
      </c>
      <c r="D263" s="45" t="s">
        <v>527</v>
      </c>
      <c r="E263" s="45" t="s">
        <v>33</v>
      </c>
      <c r="F263" s="45" t="s">
        <v>628</v>
      </c>
      <c r="G263" s="46" t="s">
        <v>17</v>
      </c>
      <c r="H263" s="46" t="s">
        <v>46</v>
      </c>
      <c r="I263" s="47" t="s">
        <v>47</v>
      </c>
      <c r="J263" s="48">
        <v>3282</v>
      </c>
      <c r="K263" s="49">
        <v>0.42170000000000002</v>
      </c>
      <c r="L263" s="50"/>
      <c r="M263" s="54">
        <f t="shared" ref="M263:M326" si="8">IF($J263="","",IF($L263="",$J263*(1-$K263),IF(L263&lt;K263,"Discount Error",J263*(1-$L263))))</f>
        <v>1897.9806000000001</v>
      </c>
      <c r="N263" s="50"/>
      <c r="O263" s="54" t="str">
        <f t="shared" ref="O263:O326" si="9">IF(M263="Discount Error","Error",IF($N263="","",IF(J263*(1-N263)&gt;M263,"Discount Error",($J263*(1-$N263)))))</f>
        <v/>
      </c>
    </row>
    <row r="264" spans="2:15" x14ac:dyDescent="0.2">
      <c r="B264" s="44">
        <v>259</v>
      </c>
      <c r="C264" s="45" t="s">
        <v>629</v>
      </c>
      <c r="D264" s="45" t="s">
        <v>527</v>
      </c>
      <c r="E264" s="45" t="s">
        <v>33</v>
      </c>
      <c r="F264" s="45" t="s">
        <v>630</v>
      </c>
      <c r="G264" s="46" t="s">
        <v>17</v>
      </c>
      <c r="H264" s="46" t="s">
        <v>46</v>
      </c>
      <c r="I264" s="47" t="s">
        <v>47</v>
      </c>
      <c r="J264" s="48">
        <v>300</v>
      </c>
      <c r="K264" s="49">
        <v>0.42170000000000002</v>
      </c>
      <c r="L264" s="50"/>
      <c r="M264" s="54">
        <f t="shared" si="8"/>
        <v>173.49</v>
      </c>
      <c r="N264" s="50"/>
      <c r="O264" s="54" t="str">
        <f t="shared" si="9"/>
        <v/>
      </c>
    </row>
    <row r="265" spans="2:15" x14ac:dyDescent="0.2">
      <c r="B265" s="44">
        <v>260</v>
      </c>
      <c r="C265" s="45" t="s">
        <v>631</v>
      </c>
      <c r="D265" s="45" t="s">
        <v>527</v>
      </c>
      <c r="E265" s="45" t="s">
        <v>33</v>
      </c>
      <c r="F265" s="45" t="s">
        <v>632</v>
      </c>
      <c r="G265" s="46" t="s">
        <v>17</v>
      </c>
      <c r="H265" s="46" t="s">
        <v>46</v>
      </c>
      <c r="I265" s="47" t="s">
        <v>47</v>
      </c>
      <c r="J265" s="48">
        <v>500</v>
      </c>
      <c r="K265" s="49">
        <v>0.42170000000000002</v>
      </c>
      <c r="L265" s="50"/>
      <c r="M265" s="54">
        <f t="shared" si="8"/>
        <v>289.15000000000003</v>
      </c>
      <c r="N265" s="50"/>
      <c r="O265" s="54" t="str">
        <f t="shared" si="9"/>
        <v/>
      </c>
    </row>
    <row r="266" spans="2:15" x14ac:dyDescent="0.2">
      <c r="B266" s="44">
        <v>261</v>
      </c>
      <c r="C266" s="45" t="s">
        <v>633</v>
      </c>
      <c r="D266" s="45" t="s">
        <v>527</v>
      </c>
      <c r="E266" s="45" t="s">
        <v>33</v>
      </c>
      <c r="F266" s="45" t="s">
        <v>634</v>
      </c>
      <c r="G266" s="46" t="s">
        <v>17</v>
      </c>
      <c r="H266" s="46" t="s">
        <v>46</v>
      </c>
      <c r="I266" s="47" t="s">
        <v>47</v>
      </c>
      <c r="J266" s="48">
        <v>1000</v>
      </c>
      <c r="K266" s="49">
        <v>0.42170000000000002</v>
      </c>
      <c r="L266" s="50"/>
      <c r="M266" s="54">
        <f t="shared" si="8"/>
        <v>578.30000000000007</v>
      </c>
      <c r="N266" s="50"/>
      <c r="O266" s="54" t="str">
        <f t="shared" si="9"/>
        <v/>
      </c>
    </row>
    <row r="267" spans="2:15" x14ac:dyDescent="0.2">
      <c r="B267" s="44">
        <v>262</v>
      </c>
      <c r="C267" s="45" t="s">
        <v>635</v>
      </c>
      <c r="D267" s="45" t="s">
        <v>527</v>
      </c>
      <c r="E267" s="45" t="s">
        <v>33</v>
      </c>
      <c r="F267" s="45" t="s">
        <v>636</v>
      </c>
      <c r="G267" s="46" t="s">
        <v>17</v>
      </c>
      <c r="H267" s="46" t="s">
        <v>46</v>
      </c>
      <c r="I267" s="47" t="s">
        <v>47</v>
      </c>
      <c r="J267" s="48">
        <v>1500</v>
      </c>
      <c r="K267" s="49">
        <v>0.42170000000000002</v>
      </c>
      <c r="L267" s="50"/>
      <c r="M267" s="54">
        <f t="shared" si="8"/>
        <v>867.45</v>
      </c>
      <c r="N267" s="50"/>
      <c r="O267" s="54" t="str">
        <f t="shared" si="9"/>
        <v/>
      </c>
    </row>
    <row r="268" spans="2:15" x14ac:dyDescent="0.2">
      <c r="B268" s="44">
        <v>263</v>
      </c>
      <c r="C268" s="45" t="s">
        <v>637</v>
      </c>
      <c r="D268" s="45" t="s">
        <v>527</v>
      </c>
      <c r="E268" s="45" t="s">
        <v>33</v>
      </c>
      <c r="F268" s="45" t="s">
        <v>638</v>
      </c>
      <c r="G268" s="46" t="s">
        <v>17</v>
      </c>
      <c r="H268" s="46" t="s">
        <v>46</v>
      </c>
      <c r="I268" s="47" t="s">
        <v>47</v>
      </c>
      <c r="J268" s="48">
        <v>500</v>
      </c>
      <c r="K268" s="49">
        <v>0.42170000000000002</v>
      </c>
      <c r="L268" s="50"/>
      <c r="M268" s="54">
        <f t="shared" si="8"/>
        <v>289.15000000000003</v>
      </c>
      <c r="N268" s="50"/>
      <c r="O268" s="54" t="str">
        <f t="shared" si="9"/>
        <v/>
      </c>
    </row>
    <row r="269" spans="2:15" x14ac:dyDescent="0.2">
      <c r="B269" s="44">
        <v>264</v>
      </c>
      <c r="C269" s="45" t="s">
        <v>639</v>
      </c>
      <c r="D269" s="45" t="s">
        <v>527</v>
      </c>
      <c r="E269" s="45" t="s">
        <v>33</v>
      </c>
      <c r="F269" s="45" t="s">
        <v>640</v>
      </c>
      <c r="G269" s="46" t="s">
        <v>17</v>
      </c>
      <c r="H269" s="46" t="s">
        <v>46</v>
      </c>
      <c r="I269" s="47" t="s">
        <v>47</v>
      </c>
      <c r="J269" s="48">
        <v>100</v>
      </c>
      <c r="K269" s="49">
        <v>0.42170000000000002</v>
      </c>
      <c r="L269" s="50"/>
      <c r="M269" s="54">
        <f t="shared" si="8"/>
        <v>57.830000000000005</v>
      </c>
      <c r="N269" s="50"/>
      <c r="O269" s="54" t="str">
        <f t="shared" si="9"/>
        <v/>
      </c>
    </row>
    <row r="270" spans="2:15" x14ac:dyDescent="0.2">
      <c r="B270" s="44">
        <v>265</v>
      </c>
      <c r="C270" s="45" t="s">
        <v>641</v>
      </c>
      <c r="D270" s="45" t="s">
        <v>527</v>
      </c>
      <c r="E270" s="45" t="s">
        <v>33</v>
      </c>
      <c r="F270" s="45" t="s">
        <v>642</v>
      </c>
      <c r="G270" s="46" t="s">
        <v>17</v>
      </c>
      <c r="H270" s="46" t="s">
        <v>46</v>
      </c>
      <c r="I270" s="47" t="s">
        <v>47</v>
      </c>
      <c r="J270" s="48">
        <v>850</v>
      </c>
      <c r="K270" s="49">
        <v>0.42170000000000002</v>
      </c>
      <c r="L270" s="50"/>
      <c r="M270" s="54">
        <f t="shared" si="8"/>
        <v>491.55500000000001</v>
      </c>
      <c r="N270" s="50"/>
      <c r="O270" s="54" t="str">
        <f t="shared" si="9"/>
        <v/>
      </c>
    </row>
    <row r="271" spans="2:15" x14ac:dyDescent="0.2">
      <c r="B271" s="44">
        <v>266</v>
      </c>
      <c r="C271" s="45" t="s">
        <v>643</v>
      </c>
      <c r="D271" s="45" t="s">
        <v>527</v>
      </c>
      <c r="E271" s="45" t="s">
        <v>33</v>
      </c>
      <c r="F271" s="45" t="s">
        <v>644</v>
      </c>
      <c r="G271" s="46" t="s">
        <v>17</v>
      </c>
      <c r="H271" s="46" t="s">
        <v>46</v>
      </c>
      <c r="I271" s="47" t="s">
        <v>47</v>
      </c>
      <c r="J271" s="48">
        <v>399</v>
      </c>
      <c r="K271" s="49">
        <v>0.42170000000000002</v>
      </c>
      <c r="L271" s="50"/>
      <c r="M271" s="54">
        <f t="shared" si="8"/>
        <v>230.74170000000001</v>
      </c>
      <c r="N271" s="50"/>
      <c r="O271" s="54" t="str">
        <f t="shared" si="9"/>
        <v/>
      </c>
    </row>
    <row r="272" spans="2:15" x14ac:dyDescent="0.2">
      <c r="B272" s="44">
        <v>267</v>
      </c>
      <c r="C272" s="45" t="s">
        <v>645</v>
      </c>
      <c r="D272" s="45" t="s">
        <v>527</v>
      </c>
      <c r="E272" s="45" t="s">
        <v>33</v>
      </c>
      <c r="F272" s="45" t="s">
        <v>646</v>
      </c>
      <c r="G272" s="46" t="s">
        <v>17</v>
      </c>
      <c r="H272" s="46" t="s">
        <v>46</v>
      </c>
      <c r="I272" s="47" t="s">
        <v>47</v>
      </c>
      <c r="J272" s="48">
        <v>360</v>
      </c>
      <c r="K272" s="49">
        <v>0.42170000000000002</v>
      </c>
      <c r="L272" s="50"/>
      <c r="M272" s="54">
        <f t="shared" si="8"/>
        <v>208.18800000000002</v>
      </c>
      <c r="N272" s="50"/>
      <c r="O272" s="54" t="str">
        <f t="shared" si="9"/>
        <v/>
      </c>
    </row>
    <row r="273" spans="2:15" x14ac:dyDescent="0.2">
      <c r="B273" s="44">
        <v>268</v>
      </c>
      <c r="C273" s="45" t="s">
        <v>647</v>
      </c>
      <c r="D273" s="45" t="s">
        <v>527</v>
      </c>
      <c r="E273" s="45" t="s">
        <v>33</v>
      </c>
      <c r="F273" s="45" t="s">
        <v>648</v>
      </c>
      <c r="G273" s="46" t="s">
        <v>17</v>
      </c>
      <c r="H273" s="46" t="s">
        <v>46</v>
      </c>
      <c r="I273" s="47" t="s">
        <v>47</v>
      </c>
      <c r="J273" s="48">
        <v>684</v>
      </c>
      <c r="K273" s="49">
        <v>0.42170000000000002</v>
      </c>
      <c r="L273" s="50"/>
      <c r="M273" s="54">
        <f t="shared" si="8"/>
        <v>395.55720000000002</v>
      </c>
      <c r="N273" s="50"/>
      <c r="O273" s="54" t="str">
        <f t="shared" si="9"/>
        <v/>
      </c>
    </row>
    <row r="274" spans="2:15" ht="22.8" x14ac:dyDescent="0.2">
      <c r="B274" s="44">
        <v>269</v>
      </c>
      <c r="C274" s="45" t="s">
        <v>649</v>
      </c>
      <c r="D274" s="45" t="s">
        <v>527</v>
      </c>
      <c r="E274" s="45" t="s">
        <v>33</v>
      </c>
      <c r="F274" s="45" t="s">
        <v>650</v>
      </c>
      <c r="G274" s="46" t="s">
        <v>17</v>
      </c>
      <c r="H274" s="46" t="s">
        <v>46</v>
      </c>
      <c r="I274" s="47" t="s">
        <v>47</v>
      </c>
      <c r="J274" s="48">
        <v>105</v>
      </c>
      <c r="K274" s="49">
        <v>0.42170000000000002</v>
      </c>
      <c r="L274" s="50"/>
      <c r="M274" s="54">
        <f t="shared" si="8"/>
        <v>60.721500000000006</v>
      </c>
      <c r="N274" s="50"/>
      <c r="O274" s="54" t="str">
        <f t="shared" si="9"/>
        <v/>
      </c>
    </row>
    <row r="275" spans="2:15" ht="22.8" x14ac:dyDescent="0.2">
      <c r="B275" s="44">
        <v>270</v>
      </c>
      <c r="C275" s="45" t="s">
        <v>651</v>
      </c>
      <c r="D275" s="45" t="s">
        <v>527</v>
      </c>
      <c r="E275" s="45" t="s">
        <v>33</v>
      </c>
      <c r="F275" s="45" t="s">
        <v>652</v>
      </c>
      <c r="G275" s="46" t="s">
        <v>17</v>
      </c>
      <c r="H275" s="46" t="s">
        <v>46</v>
      </c>
      <c r="I275" s="47" t="s">
        <v>47</v>
      </c>
      <c r="J275" s="48">
        <v>525</v>
      </c>
      <c r="K275" s="49">
        <v>0.42170000000000002</v>
      </c>
      <c r="L275" s="50"/>
      <c r="M275" s="54">
        <f t="shared" si="8"/>
        <v>303.60750000000002</v>
      </c>
      <c r="N275" s="50"/>
      <c r="O275" s="54" t="str">
        <f t="shared" si="9"/>
        <v/>
      </c>
    </row>
    <row r="276" spans="2:15" x14ac:dyDescent="0.2">
      <c r="B276" s="44">
        <v>271</v>
      </c>
      <c r="C276" s="45" t="s">
        <v>653</v>
      </c>
      <c r="D276" s="45" t="s">
        <v>527</v>
      </c>
      <c r="E276" s="45" t="s">
        <v>33</v>
      </c>
      <c r="F276" s="45" t="s">
        <v>654</v>
      </c>
      <c r="G276" s="46" t="s">
        <v>17</v>
      </c>
      <c r="H276" s="46" t="s">
        <v>46</v>
      </c>
      <c r="I276" s="47" t="s">
        <v>47</v>
      </c>
      <c r="J276" s="48">
        <v>50</v>
      </c>
      <c r="K276" s="49">
        <v>0.42170000000000002</v>
      </c>
      <c r="L276" s="50"/>
      <c r="M276" s="54">
        <f t="shared" si="8"/>
        <v>28.915000000000003</v>
      </c>
      <c r="N276" s="50"/>
      <c r="O276" s="54" t="str">
        <f t="shared" si="9"/>
        <v/>
      </c>
    </row>
    <row r="277" spans="2:15" x14ac:dyDescent="0.2">
      <c r="B277" s="44">
        <v>272</v>
      </c>
      <c r="C277" s="45" t="s">
        <v>655</v>
      </c>
      <c r="D277" s="45" t="s">
        <v>527</v>
      </c>
      <c r="E277" s="45" t="s">
        <v>33</v>
      </c>
      <c r="F277" s="45" t="s">
        <v>656</v>
      </c>
      <c r="G277" s="46" t="s">
        <v>17</v>
      </c>
      <c r="H277" s="46" t="s">
        <v>46</v>
      </c>
      <c r="I277" s="47" t="s">
        <v>47</v>
      </c>
      <c r="J277" s="48">
        <v>1450</v>
      </c>
      <c r="K277" s="49">
        <v>0.42170000000000002</v>
      </c>
      <c r="L277" s="50"/>
      <c r="M277" s="54">
        <f t="shared" si="8"/>
        <v>838.53500000000008</v>
      </c>
      <c r="N277" s="50"/>
      <c r="O277" s="54" t="str">
        <f t="shared" si="9"/>
        <v/>
      </c>
    </row>
    <row r="278" spans="2:15" ht="22.8" x14ac:dyDescent="0.2">
      <c r="B278" s="44">
        <v>273</v>
      </c>
      <c r="C278" s="45" t="s">
        <v>657</v>
      </c>
      <c r="D278" s="45" t="s">
        <v>527</v>
      </c>
      <c r="E278" s="45" t="s">
        <v>33</v>
      </c>
      <c r="F278" s="45" t="s">
        <v>658</v>
      </c>
      <c r="G278" s="46" t="s">
        <v>17</v>
      </c>
      <c r="H278" s="46" t="s">
        <v>46</v>
      </c>
      <c r="I278" s="47" t="s">
        <v>47</v>
      </c>
      <c r="J278" s="48">
        <v>735</v>
      </c>
      <c r="K278" s="49">
        <v>0.42170000000000002</v>
      </c>
      <c r="L278" s="50"/>
      <c r="M278" s="54">
        <f t="shared" si="8"/>
        <v>425.0505</v>
      </c>
      <c r="N278" s="50"/>
      <c r="O278" s="54" t="str">
        <f t="shared" si="9"/>
        <v/>
      </c>
    </row>
    <row r="279" spans="2:15" ht="22.8" x14ac:dyDescent="0.2">
      <c r="B279" s="44">
        <v>274</v>
      </c>
      <c r="C279" s="45" t="s">
        <v>659</v>
      </c>
      <c r="D279" s="45" t="s">
        <v>527</v>
      </c>
      <c r="E279" s="45" t="s">
        <v>33</v>
      </c>
      <c r="F279" s="45" t="s">
        <v>660</v>
      </c>
      <c r="G279" s="46" t="s">
        <v>17</v>
      </c>
      <c r="H279" s="46" t="s">
        <v>46</v>
      </c>
      <c r="I279" s="47" t="s">
        <v>47</v>
      </c>
      <c r="J279" s="48">
        <v>1260</v>
      </c>
      <c r="K279" s="49">
        <v>0.42170000000000002</v>
      </c>
      <c r="L279" s="50"/>
      <c r="M279" s="54">
        <f t="shared" si="8"/>
        <v>728.65800000000002</v>
      </c>
      <c r="N279" s="50"/>
      <c r="O279" s="54" t="str">
        <f t="shared" si="9"/>
        <v/>
      </c>
    </row>
    <row r="280" spans="2:15" ht="22.8" x14ac:dyDescent="0.2">
      <c r="B280" s="44">
        <v>275</v>
      </c>
      <c r="C280" s="45" t="s">
        <v>661</v>
      </c>
      <c r="D280" s="45" t="s">
        <v>527</v>
      </c>
      <c r="E280" s="45" t="s">
        <v>33</v>
      </c>
      <c r="F280" s="45" t="s">
        <v>662</v>
      </c>
      <c r="G280" s="46" t="s">
        <v>17</v>
      </c>
      <c r="H280" s="46" t="s">
        <v>46</v>
      </c>
      <c r="I280" s="47" t="s">
        <v>47</v>
      </c>
      <c r="J280" s="48">
        <v>2625</v>
      </c>
      <c r="K280" s="49">
        <v>0.42170000000000002</v>
      </c>
      <c r="L280" s="50"/>
      <c r="M280" s="54">
        <f t="shared" si="8"/>
        <v>1518.0375000000001</v>
      </c>
      <c r="N280" s="50"/>
      <c r="O280" s="54" t="str">
        <f t="shared" si="9"/>
        <v/>
      </c>
    </row>
    <row r="281" spans="2:15" ht="22.8" x14ac:dyDescent="0.2">
      <c r="B281" s="44">
        <v>276</v>
      </c>
      <c r="C281" s="45" t="s">
        <v>663</v>
      </c>
      <c r="D281" s="45" t="s">
        <v>527</v>
      </c>
      <c r="E281" s="45" t="s">
        <v>33</v>
      </c>
      <c r="F281" s="45" t="s">
        <v>664</v>
      </c>
      <c r="G281" s="46" t="s">
        <v>17</v>
      </c>
      <c r="H281" s="46" t="s">
        <v>46</v>
      </c>
      <c r="I281" s="47" t="s">
        <v>47</v>
      </c>
      <c r="J281" s="48">
        <v>735</v>
      </c>
      <c r="K281" s="49">
        <v>0.42170000000000002</v>
      </c>
      <c r="L281" s="50"/>
      <c r="M281" s="54">
        <f t="shared" si="8"/>
        <v>425.0505</v>
      </c>
      <c r="N281" s="50"/>
      <c r="O281" s="54" t="str">
        <f t="shared" si="9"/>
        <v/>
      </c>
    </row>
    <row r="282" spans="2:15" ht="22.8" x14ac:dyDescent="0.2">
      <c r="B282" s="44">
        <v>277</v>
      </c>
      <c r="C282" s="45" t="s">
        <v>665</v>
      </c>
      <c r="D282" s="45" t="s">
        <v>527</v>
      </c>
      <c r="E282" s="45" t="s">
        <v>33</v>
      </c>
      <c r="F282" s="45" t="s">
        <v>666</v>
      </c>
      <c r="G282" s="46" t="s">
        <v>17</v>
      </c>
      <c r="H282" s="46" t="s">
        <v>46</v>
      </c>
      <c r="I282" s="47" t="s">
        <v>47</v>
      </c>
      <c r="J282" s="48">
        <v>1260</v>
      </c>
      <c r="K282" s="49">
        <v>0.42170000000000002</v>
      </c>
      <c r="L282" s="50"/>
      <c r="M282" s="54">
        <f t="shared" si="8"/>
        <v>728.65800000000002</v>
      </c>
      <c r="N282" s="50"/>
      <c r="O282" s="54" t="str">
        <f t="shared" si="9"/>
        <v/>
      </c>
    </row>
    <row r="283" spans="2:15" ht="22.8" x14ac:dyDescent="0.2">
      <c r="B283" s="44">
        <v>278</v>
      </c>
      <c r="C283" s="45" t="s">
        <v>667</v>
      </c>
      <c r="D283" s="45" t="s">
        <v>527</v>
      </c>
      <c r="E283" s="45" t="s">
        <v>33</v>
      </c>
      <c r="F283" s="45" t="s">
        <v>668</v>
      </c>
      <c r="G283" s="46" t="s">
        <v>17</v>
      </c>
      <c r="H283" s="46" t="s">
        <v>46</v>
      </c>
      <c r="I283" s="47" t="s">
        <v>47</v>
      </c>
      <c r="J283" s="48">
        <v>2625</v>
      </c>
      <c r="K283" s="49">
        <v>0.42170000000000002</v>
      </c>
      <c r="L283" s="50"/>
      <c r="M283" s="54">
        <f t="shared" si="8"/>
        <v>1518.0375000000001</v>
      </c>
      <c r="N283" s="50"/>
      <c r="O283" s="54" t="str">
        <f t="shared" si="9"/>
        <v/>
      </c>
    </row>
    <row r="284" spans="2:15" ht="22.8" x14ac:dyDescent="0.2">
      <c r="B284" s="44">
        <v>279</v>
      </c>
      <c r="C284" s="45" t="s">
        <v>669</v>
      </c>
      <c r="D284" s="45" t="s">
        <v>527</v>
      </c>
      <c r="E284" s="45" t="s">
        <v>33</v>
      </c>
      <c r="F284" s="45" t="s">
        <v>670</v>
      </c>
      <c r="G284" s="46" t="s">
        <v>17</v>
      </c>
      <c r="H284" s="46" t="s">
        <v>46</v>
      </c>
      <c r="I284" s="47" t="s">
        <v>47</v>
      </c>
      <c r="J284" s="48">
        <v>1575</v>
      </c>
      <c r="K284" s="49">
        <v>0.42170000000000002</v>
      </c>
      <c r="L284" s="50"/>
      <c r="M284" s="54">
        <f t="shared" si="8"/>
        <v>910.8225000000001</v>
      </c>
      <c r="N284" s="50"/>
      <c r="O284" s="54" t="str">
        <f t="shared" si="9"/>
        <v/>
      </c>
    </row>
    <row r="285" spans="2:15" x14ac:dyDescent="0.2">
      <c r="B285" s="44">
        <v>280</v>
      </c>
      <c r="C285" s="45" t="s">
        <v>671</v>
      </c>
      <c r="D285" s="45" t="s">
        <v>527</v>
      </c>
      <c r="E285" s="45" t="s">
        <v>33</v>
      </c>
      <c r="F285" s="45" t="s">
        <v>672</v>
      </c>
      <c r="G285" s="46" t="s">
        <v>17</v>
      </c>
      <c r="H285" s="46" t="s">
        <v>46</v>
      </c>
      <c r="I285" s="47" t="s">
        <v>47</v>
      </c>
      <c r="J285" s="48">
        <v>119</v>
      </c>
      <c r="K285" s="49">
        <v>0.42170000000000002</v>
      </c>
      <c r="L285" s="50"/>
      <c r="M285" s="54">
        <f t="shared" si="8"/>
        <v>68.817700000000002</v>
      </c>
      <c r="N285" s="50"/>
      <c r="O285" s="54" t="str">
        <f t="shared" si="9"/>
        <v/>
      </c>
    </row>
    <row r="286" spans="2:15" x14ac:dyDescent="0.2">
      <c r="B286" s="44">
        <v>281</v>
      </c>
      <c r="C286" s="45" t="s">
        <v>673</v>
      </c>
      <c r="D286" s="45" t="s">
        <v>527</v>
      </c>
      <c r="E286" s="45" t="s">
        <v>33</v>
      </c>
      <c r="F286" s="45" t="s">
        <v>674</v>
      </c>
      <c r="G286" s="46" t="s">
        <v>17</v>
      </c>
      <c r="H286" s="46" t="s">
        <v>46</v>
      </c>
      <c r="I286" s="47" t="s">
        <v>47</v>
      </c>
      <c r="J286" s="48">
        <v>840</v>
      </c>
      <c r="K286" s="49">
        <v>0.42170000000000002</v>
      </c>
      <c r="L286" s="50"/>
      <c r="M286" s="54">
        <f t="shared" si="8"/>
        <v>485.77200000000005</v>
      </c>
      <c r="N286" s="50"/>
      <c r="O286" s="54" t="str">
        <f t="shared" si="9"/>
        <v/>
      </c>
    </row>
    <row r="287" spans="2:15" x14ac:dyDescent="0.2">
      <c r="B287" s="44">
        <v>282</v>
      </c>
      <c r="C287" s="45" t="s">
        <v>675</v>
      </c>
      <c r="D287" s="45" t="s">
        <v>527</v>
      </c>
      <c r="E287" s="45" t="s">
        <v>33</v>
      </c>
      <c r="F287" s="45" t="s">
        <v>676</v>
      </c>
      <c r="G287" s="46" t="s">
        <v>17</v>
      </c>
      <c r="H287" s="46" t="s">
        <v>46</v>
      </c>
      <c r="I287" s="47" t="s">
        <v>47</v>
      </c>
      <c r="J287" s="48">
        <v>16</v>
      </c>
      <c r="K287" s="49">
        <v>0.42170000000000002</v>
      </c>
      <c r="L287" s="50"/>
      <c r="M287" s="54">
        <f t="shared" si="8"/>
        <v>9.2528000000000006</v>
      </c>
      <c r="N287" s="50"/>
      <c r="O287" s="54" t="str">
        <f t="shared" si="9"/>
        <v/>
      </c>
    </row>
    <row r="288" spans="2:15" x14ac:dyDescent="0.2">
      <c r="B288" s="44">
        <v>283</v>
      </c>
      <c r="C288" s="45" t="s">
        <v>677</v>
      </c>
      <c r="D288" s="45" t="s">
        <v>527</v>
      </c>
      <c r="E288" s="45" t="s">
        <v>33</v>
      </c>
      <c r="F288" s="45" t="s">
        <v>678</v>
      </c>
      <c r="G288" s="46" t="s">
        <v>17</v>
      </c>
      <c r="H288" s="46" t="s">
        <v>46</v>
      </c>
      <c r="I288" s="47" t="s">
        <v>47</v>
      </c>
      <c r="J288" s="48">
        <v>158</v>
      </c>
      <c r="K288" s="49">
        <v>0.42170000000000002</v>
      </c>
      <c r="L288" s="50"/>
      <c r="M288" s="54">
        <f t="shared" si="8"/>
        <v>91.371400000000008</v>
      </c>
      <c r="N288" s="50"/>
      <c r="O288" s="54" t="str">
        <f t="shared" si="9"/>
        <v/>
      </c>
    </row>
    <row r="289" spans="2:15" x14ac:dyDescent="0.2">
      <c r="B289" s="44">
        <v>284</v>
      </c>
      <c r="C289" s="45" t="s">
        <v>679</v>
      </c>
      <c r="D289" s="45" t="s">
        <v>527</v>
      </c>
      <c r="E289" s="45" t="s">
        <v>33</v>
      </c>
      <c r="F289" s="45" t="s">
        <v>680</v>
      </c>
      <c r="G289" s="46" t="s">
        <v>17</v>
      </c>
      <c r="H289" s="46" t="s">
        <v>46</v>
      </c>
      <c r="I289" s="47" t="s">
        <v>47</v>
      </c>
      <c r="J289" s="48">
        <v>158</v>
      </c>
      <c r="K289" s="49">
        <v>0.42170000000000002</v>
      </c>
      <c r="L289" s="50"/>
      <c r="M289" s="54">
        <f t="shared" si="8"/>
        <v>91.371400000000008</v>
      </c>
      <c r="N289" s="50"/>
      <c r="O289" s="54" t="str">
        <f t="shared" si="9"/>
        <v/>
      </c>
    </row>
    <row r="290" spans="2:15" x14ac:dyDescent="0.2">
      <c r="B290" s="44">
        <v>285</v>
      </c>
      <c r="C290" s="45" t="s">
        <v>681</v>
      </c>
      <c r="D290" s="45" t="s">
        <v>527</v>
      </c>
      <c r="E290" s="45" t="s">
        <v>33</v>
      </c>
      <c r="F290" s="45" t="s">
        <v>682</v>
      </c>
      <c r="G290" s="46" t="s">
        <v>17</v>
      </c>
      <c r="H290" s="46" t="s">
        <v>46</v>
      </c>
      <c r="I290" s="47" t="s">
        <v>47</v>
      </c>
      <c r="J290" s="48">
        <v>198</v>
      </c>
      <c r="K290" s="49">
        <v>0.42170000000000002</v>
      </c>
      <c r="L290" s="50"/>
      <c r="M290" s="54">
        <f t="shared" si="8"/>
        <v>114.50340000000001</v>
      </c>
      <c r="N290" s="50"/>
      <c r="O290" s="54" t="str">
        <f t="shared" si="9"/>
        <v/>
      </c>
    </row>
    <row r="291" spans="2:15" x14ac:dyDescent="0.2">
      <c r="B291" s="44">
        <v>286</v>
      </c>
      <c r="C291" s="45" t="s">
        <v>683</v>
      </c>
      <c r="D291" s="45" t="s">
        <v>527</v>
      </c>
      <c r="E291" s="45" t="s">
        <v>33</v>
      </c>
      <c r="F291" s="45" t="s">
        <v>684</v>
      </c>
      <c r="G291" s="46" t="s">
        <v>17</v>
      </c>
      <c r="H291" s="46" t="s">
        <v>46</v>
      </c>
      <c r="I291" s="47" t="s">
        <v>47</v>
      </c>
      <c r="J291" s="48">
        <v>198</v>
      </c>
      <c r="K291" s="49">
        <v>0.42170000000000002</v>
      </c>
      <c r="L291" s="50"/>
      <c r="M291" s="54">
        <f t="shared" si="8"/>
        <v>114.50340000000001</v>
      </c>
      <c r="N291" s="50"/>
      <c r="O291" s="54" t="str">
        <f t="shared" si="9"/>
        <v/>
      </c>
    </row>
    <row r="292" spans="2:15" x14ac:dyDescent="0.2">
      <c r="B292" s="44">
        <v>287</v>
      </c>
      <c r="C292" s="45" t="s">
        <v>685</v>
      </c>
      <c r="D292" s="45" t="s">
        <v>527</v>
      </c>
      <c r="E292" s="45" t="s">
        <v>33</v>
      </c>
      <c r="F292" s="45" t="s">
        <v>686</v>
      </c>
      <c r="G292" s="46" t="s">
        <v>17</v>
      </c>
      <c r="H292" s="46" t="s">
        <v>46</v>
      </c>
      <c r="I292" s="47" t="s">
        <v>47</v>
      </c>
      <c r="J292" s="48">
        <v>263</v>
      </c>
      <c r="K292" s="49">
        <v>0.42170000000000002</v>
      </c>
      <c r="L292" s="50"/>
      <c r="M292" s="54">
        <f t="shared" si="8"/>
        <v>152.09290000000001</v>
      </c>
      <c r="N292" s="50"/>
      <c r="O292" s="54" t="str">
        <f t="shared" si="9"/>
        <v/>
      </c>
    </row>
    <row r="293" spans="2:15" x14ac:dyDescent="0.2">
      <c r="B293" s="44">
        <v>288</v>
      </c>
      <c r="C293" s="45" t="s">
        <v>687</v>
      </c>
      <c r="D293" s="45" t="s">
        <v>527</v>
      </c>
      <c r="E293" s="45" t="s">
        <v>33</v>
      </c>
      <c r="F293" s="45" t="s">
        <v>688</v>
      </c>
      <c r="G293" s="46" t="s">
        <v>17</v>
      </c>
      <c r="H293" s="46" t="s">
        <v>46</v>
      </c>
      <c r="I293" s="47" t="s">
        <v>47</v>
      </c>
      <c r="J293" s="48">
        <v>105</v>
      </c>
      <c r="K293" s="49">
        <v>0.42170000000000002</v>
      </c>
      <c r="L293" s="50"/>
      <c r="M293" s="54">
        <f t="shared" si="8"/>
        <v>60.721500000000006</v>
      </c>
      <c r="N293" s="50"/>
      <c r="O293" s="54" t="str">
        <f t="shared" si="9"/>
        <v/>
      </c>
    </row>
    <row r="294" spans="2:15" x14ac:dyDescent="0.2">
      <c r="B294" s="44">
        <v>289</v>
      </c>
      <c r="C294" s="45" t="s">
        <v>689</v>
      </c>
      <c r="D294" s="45" t="s">
        <v>527</v>
      </c>
      <c r="E294" s="45" t="s">
        <v>33</v>
      </c>
      <c r="F294" s="45" t="s">
        <v>690</v>
      </c>
      <c r="G294" s="46" t="s">
        <v>17</v>
      </c>
      <c r="H294" s="46" t="s">
        <v>46</v>
      </c>
      <c r="I294" s="47" t="s">
        <v>47</v>
      </c>
      <c r="J294" s="48">
        <v>263</v>
      </c>
      <c r="K294" s="49">
        <v>0.42170000000000002</v>
      </c>
      <c r="L294" s="50"/>
      <c r="M294" s="54">
        <f t="shared" si="8"/>
        <v>152.09290000000001</v>
      </c>
      <c r="N294" s="50"/>
      <c r="O294" s="54" t="str">
        <f t="shared" si="9"/>
        <v/>
      </c>
    </row>
    <row r="295" spans="2:15" x14ac:dyDescent="0.2">
      <c r="B295" s="44">
        <v>290</v>
      </c>
      <c r="C295" s="45" t="s">
        <v>691</v>
      </c>
      <c r="D295" s="45" t="s">
        <v>527</v>
      </c>
      <c r="E295" s="45" t="s">
        <v>33</v>
      </c>
      <c r="F295" s="45" t="s">
        <v>692</v>
      </c>
      <c r="G295" s="46" t="s">
        <v>17</v>
      </c>
      <c r="H295" s="46" t="s">
        <v>46</v>
      </c>
      <c r="I295" s="47" t="s">
        <v>47</v>
      </c>
      <c r="J295" s="48">
        <v>420</v>
      </c>
      <c r="K295" s="49">
        <v>0.42170000000000002</v>
      </c>
      <c r="L295" s="50"/>
      <c r="M295" s="54">
        <f t="shared" si="8"/>
        <v>242.88600000000002</v>
      </c>
      <c r="N295" s="50"/>
      <c r="O295" s="54" t="str">
        <f t="shared" si="9"/>
        <v/>
      </c>
    </row>
    <row r="296" spans="2:15" x14ac:dyDescent="0.2">
      <c r="B296" s="44">
        <v>291</v>
      </c>
      <c r="C296" s="45" t="s">
        <v>693</v>
      </c>
      <c r="D296" s="45" t="s">
        <v>527</v>
      </c>
      <c r="E296" s="45" t="s">
        <v>33</v>
      </c>
      <c r="F296" s="45" t="s">
        <v>694</v>
      </c>
      <c r="G296" s="46" t="s">
        <v>17</v>
      </c>
      <c r="H296" s="46" t="s">
        <v>46</v>
      </c>
      <c r="I296" s="47" t="s">
        <v>47</v>
      </c>
      <c r="J296" s="48">
        <v>210</v>
      </c>
      <c r="K296" s="49">
        <v>0.42170000000000002</v>
      </c>
      <c r="L296" s="50"/>
      <c r="M296" s="54">
        <f t="shared" si="8"/>
        <v>121.44300000000001</v>
      </c>
      <c r="N296" s="50"/>
      <c r="O296" s="54" t="str">
        <f t="shared" si="9"/>
        <v/>
      </c>
    </row>
    <row r="297" spans="2:15" x14ac:dyDescent="0.2">
      <c r="B297" s="44">
        <v>292</v>
      </c>
      <c r="C297" s="45" t="s">
        <v>695</v>
      </c>
      <c r="D297" s="45" t="s">
        <v>527</v>
      </c>
      <c r="E297" s="45" t="s">
        <v>33</v>
      </c>
      <c r="F297" s="45" t="s">
        <v>696</v>
      </c>
      <c r="G297" s="46" t="s">
        <v>17</v>
      </c>
      <c r="H297" s="46" t="s">
        <v>46</v>
      </c>
      <c r="I297" s="47" t="s">
        <v>47</v>
      </c>
      <c r="J297" s="48">
        <v>21</v>
      </c>
      <c r="K297" s="49">
        <v>0.42170000000000002</v>
      </c>
      <c r="L297" s="50"/>
      <c r="M297" s="54">
        <f t="shared" si="8"/>
        <v>12.144300000000001</v>
      </c>
      <c r="N297" s="50"/>
      <c r="O297" s="54" t="str">
        <f t="shared" si="9"/>
        <v/>
      </c>
    </row>
    <row r="298" spans="2:15" x14ac:dyDescent="0.2">
      <c r="B298" s="44">
        <v>293</v>
      </c>
      <c r="C298" s="45" t="s">
        <v>697</v>
      </c>
      <c r="D298" s="45" t="s">
        <v>527</v>
      </c>
      <c r="E298" s="45" t="s">
        <v>33</v>
      </c>
      <c r="F298" s="45" t="s">
        <v>698</v>
      </c>
      <c r="G298" s="46" t="s">
        <v>17</v>
      </c>
      <c r="H298" s="46" t="s">
        <v>46</v>
      </c>
      <c r="I298" s="47" t="s">
        <v>47</v>
      </c>
      <c r="J298" s="48">
        <v>250</v>
      </c>
      <c r="K298" s="49">
        <v>0.42170000000000002</v>
      </c>
      <c r="L298" s="50"/>
      <c r="M298" s="54">
        <f t="shared" si="8"/>
        <v>144.57500000000002</v>
      </c>
      <c r="N298" s="50"/>
      <c r="O298" s="54" t="str">
        <f t="shared" si="9"/>
        <v/>
      </c>
    </row>
    <row r="299" spans="2:15" ht="22.8" x14ac:dyDescent="0.2">
      <c r="B299" s="44">
        <v>294</v>
      </c>
      <c r="C299" s="45" t="s">
        <v>699</v>
      </c>
      <c r="D299" s="45" t="s">
        <v>527</v>
      </c>
      <c r="E299" s="45" t="s">
        <v>33</v>
      </c>
      <c r="F299" s="45" t="s">
        <v>700</v>
      </c>
      <c r="G299" s="46" t="s">
        <v>17</v>
      </c>
      <c r="H299" s="46" t="s">
        <v>46</v>
      </c>
      <c r="I299" s="47" t="s">
        <v>47</v>
      </c>
      <c r="J299" s="48">
        <v>263</v>
      </c>
      <c r="K299" s="49">
        <v>0.42170000000000002</v>
      </c>
      <c r="L299" s="50"/>
      <c r="M299" s="54">
        <f t="shared" si="8"/>
        <v>152.09290000000001</v>
      </c>
      <c r="N299" s="50"/>
      <c r="O299" s="54" t="str">
        <f t="shared" si="9"/>
        <v/>
      </c>
    </row>
    <row r="300" spans="2:15" x14ac:dyDescent="0.2">
      <c r="B300" s="44">
        <v>295</v>
      </c>
      <c r="C300" s="45" t="s">
        <v>701</v>
      </c>
      <c r="D300" s="45" t="s">
        <v>527</v>
      </c>
      <c r="E300" s="45" t="s">
        <v>33</v>
      </c>
      <c r="F300" s="45" t="s">
        <v>702</v>
      </c>
      <c r="G300" s="46" t="s">
        <v>17</v>
      </c>
      <c r="H300" s="46" t="s">
        <v>46</v>
      </c>
      <c r="I300" s="47" t="s">
        <v>47</v>
      </c>
      <c r="J300" s="48">
        <v>210</v>
      </c>
      <c r="K300" s="49">
        <v>0.42170000000000002</v>
      </c>
      <c r="L300" s="50"/>
      <c r="M300" s="54">
        <f t="shared" si="8"/>
        <v>121.44300000000001</v>
      </c>
      <c r="N300" s="50"/>
      <c r="O300" s="54" t="str">
        <f t="shared" si="9"/>
        <v/>
      </c>
    </row>
    <row r="301" spans="2:15" ht="22.8" x14ac:dyDescent="0.2">
      <c r="B301" s="44">
        <v>296</v>
      </c>
      <c r="C301" s="45" t="s">
        <v>703</v>
      </c>
      <c r="D301" s="45" t="s">
        <v>527</v>
      </c>
      <c r="E301" s="45" t="s">
        <v>33</v>
      </c>
      <c r="F301" s="45" t="s">
        <v>704</v>
      </c>
      <c r="G301" s="46" t="s">
        <v>17</v>
      </c>
      <c r="H301" s="46" t="s">
        <v>46</v>
      </c>
      <c r="I301" s="47" t="s">
        <v>47</v>
      </c>
      <c r="J301" s="48">
        <v>105</v>
      </c>
      <c r="K301" s="49">
        <v>0.42170000000000002</v>
      </c>
      <c r="L301" s="50"/>
      <c r="M301" s="54">
        <f t="shared" si="8"/>
        <v>60.721500000000006</v>
      </c>
      <c r="N301" s="50"/>
      <c r="O301" s="54" t="str">
        <f t="shared" si="9"/>
        <v/>
      </c>
    </row>
    <row r="302" spans="2:15" x14ac:dyDescent="0.2">
      <c r="B302" s="44">
        <v>297</v>
      </c>
      <c r="C302" s="45" t="s">
        <v>705</v>
      </c>
      <c r="D302" s="45" t="s">
        <v>527</v>
      </c>
      <c r="E302" s="45" t="s">
        <v>33</v>
      </c>
      <c r="F302" s="45" t="s">
        <v>706</v>
      </c>
      <c r="G302" s="46" t="s">
        <v>17</v>
      </c>
      <c r="H302" s="46" t="s">
        <v>46</v>
      </c>
      <c r="I302" s="47" t="s">
        <v>47</v>
      </c>
      <c r="J302" s="48">
        <v>420</v>
      </c>
      <c r="K302" s="49">
        <v>0.42170000000000002</v>
      </c>
      <c r="L302" s="50"/>
      <c r="M302" s="54">
        <f t="shared" si="8"/>
        <v>242.88600000000002</v>
      </c>
      <c r="N302" s="50"/>
      <c r="O302" s="54" t="str">
        <f t="shared" si="9"/>
        <v/>
      </c>
    </row>
    <row r="303" spans="2:15" ht="22.8" x14ac:dyDescent="0.2">
      <c r="B303" s="44">
        <v>298</v>
      </c>
      <c r="C303" s="45" t="s">
        <v>707</v>
      </c>
      <c r="D303" s="45" t="s">
        <v>527</v>
      </c>
      <c r="E303" s="45" t="s">
        <v>33</v>
      </c>
      <c r="F303" s="45" t="s">
        <v>708</v>
      </c>
      <c r="G303" s="46" t="s">
        <v>17</v>
      </c>
      <c r="H303" s="46" t="s">
        <v>46</v>
      </c>
      <c r="I303" s="47" t="s">
        <v>47</v>
      </c>
      <c r="J303" s="48">
        <v>210</v>
      </c>
      <c r="K303" s="49">
        <v>0.42170000000000002</v>
      </c>
      <c r="L303" s="50"/>
      <c r="M303" s="54">
        <f t="shared" si="8"/>
        <v>121.44300000000001</v>
      </c>
      <c r="N303" s="50"/>
      <c r="O303" s="54" t="str">
        <f t="shared" si="9"/>
        <v/>
      </c>
    </row>
    <row r="304" spans="2:15" x14ac:dyDescent="0.2">
      <c r="B304" s="44">
        <v>299</v>
      </c>
      <c r="C304" s="45" t="s">
        <v>709</v>
      </c>
      <c r="D304" s="45" t="s">
        <v>527</v>
      </c>
      <c r="E304" s="45" t="s">
        <v>33</v>
      </c>
      <c r="F304" s="45" t="s">
        <v>710</v>
      </c>
      <c r="G304" s="46" t="s">
        <v>17</v>
      </c>
      <c r="H304" s="46" t="s">
        <v>46</v>
      </c>
      <c r="I304" s="47" t="s">
        <v>47</v>
      </c>
      <c r="J304" s="48">
        <v>1000</v>
      </c>
      <c r="K304" s="49">
        <v>0.42170000000000002</v>
      </c>
      <c r="L304" s="50"/>
      <c r="M304" s="54">
        <f t="shared" si="8"/>
        <v>578.30000000000007</v>
      </c>
      <c r="N304" s="50"/>
      <c r="O304" s="54" t="str">
        <f t="shared" si="9"/>
        <v/>
      </c>
    </row>
    <row r="305" spans="2:15" ht="22.8" x14ac:dyDescent="0.2">
      <c r="B305" s="44">
        <v>300</v>
      </c>
      <c r="C305" s="45" t="s">
        <v>711</v>
      </c>
      <c r="D305" s="45" t="s">
        <v>527</v>
      </c>
      <c r="E305" s="45" t="s">
        <v>33</v>
      </c>
      <c r="F305" s="45" t="s">
        <v>712</v>
      </c>
      <c r="G305" s="46" t="s">
        <v>17</v>
      </c>
      <c r="H305" s="46" t="s">
        <v>46</v>
      </c>
      <c r="I305" s="47" t="s">
        <v>47</v>
      </c>
      <c r="J305" s="48">
        <v>65</v>
      </c>
      <c r="K305" s="49">
        <v>0.42170000000000002</v>
      </c>
      <c r="L305" s="50"/>
      <c r="M305" s="54">
        <f t="shared" si="8"/>
        <v>37.589500000000001</v>
      </c>
      <c r="N305" s="50"/>
      <c r="O305" s="54" t="str">
        <f t="shared" si="9"/>
        <v/>
      </c>
    </row>
    <row r="306" spans="2:15" ht="22.8" x14ac:dyDescent="0.2">
      <c r="B306" s="44">
        <v>301</v>
      </c>
      <c r="C306" s="45" t="s">
        <v>713</v>
      </c>
      <c r="D306" s="45" t="s">
        <v>527</v>
      </c>
      <c r="E306" s="45" t="s">
        <v>33</v>
      </c>
      <c r="F306" s="45" t="s">
        <v>714</v>
      </c>
      <c r="G306" s="46" t="s">
        <v>17</v>
      </c>
      <c r="H306" s="46" t="s">
        <v>46</v>
      </c>
      <c r="I306" s="47" t="s">
        <v>47</v>
      </c>
      <c r="J306" s="48">
        <v>263</v>
      </c>
      <c r="K306" s="49">
        <v>0.42170000000000002</v>
      </c>
      <c r="L306" s="50"/>
      <c r="M306" s="54">
        <f t="shared" si="8"/>
        <v>152.09290000000001</v>
      </c>
      <c r="N306" s="50"/>
      <c r="O306" s="54" t="str">
        <f t="shared" si="9"/>
        <v/>
      </c>
    </row>
    <row r="307" spans="2:15" ht="22.8" x14ac:dyDescent="0.2">
      <c r="B307" s="44">
        <v>302</v>
      </c>
      <c r="C307" s="45" t="s">
        <v>715</v>
      </c>
      <c r="D307" s="45" t="s">
        <v>527</v>
      </c>
      <c r="E307" s="45" t="s">
        <v>33</v>
      </c>
      <c r="F307" s="45" t="s">
        <v>716</v>
      </c>
      <c r="G307" s="46" t="s">
        <v>17</v>
      </c>
      <c r="H307" s="46" t="s">
        <v>46</v>
      </c>
      <c r="I307" s="47" t="s">
        <v>47</v>
      </c>
      <c r="J307" s="48">
        <v>150</v>
      </c>
      <c r="K307" s="49">
        <v>0.42170000000000002</v>
      </c>
      <c r="L307" s="50"/>
      <c r="M307" s="54">
        <f t="shared" si="8"/>
        <v>86.745000000000005</v>
      </c>
      <c r="N307" s="50"/>
      <c r="O307" s="54" t="str">
        <f t="shared" si="9"/>
        <v/>
      </c>
    </row>
    <row r="308" spans="2:15" ht="22.8" x14ac:dyDescent="0.2">
      <c r="B308" s="44">
        <v>303</v>
      </c>
      <c r="C308" s="45" t="s">
        <v>717</v>
      </c>
      <c r="D308" s="45" t="s">
        <v>527</v>
      </c>
      <c r="E308" s="45" t="s">
        <v>33</v>
      </c>
      <c r="F308" s="45" t="s">
        <v>718</v>
      </c>
      <c r="G308" s="46" t="s">
        <v>17</v>
      </c>
      <c r="H308" s="46" t="s">
        <v>46</v>
      </c>
      <c r="I308" s="47" t="s">
        <v>47</v>
      </c>
      <c r="J308" s="48">
        <v>250</v>
      </c>
      <c r="K308" s="49">
        <v>0.42170000000000002</v>
      </c>
      <c r="L308" s="50"/>
      <c r="M308" s="54">
        <f t="shared" si="8"/>
        <v>144.57500000000002</v>
      </c>
      <c r="N308" s="50"/>
      <c r="O308" s="54" t="str">
        <f t="shared" si="9"/>
        <v/>
      </c>
    </row>
    <row r="309" spans="2:15" ht="22.8" x14ac:dyDescent="0.2">
      <c r="B309" s="44">
        <v>304</v>
      </c>
      <c r="C309" s="45" t="s">
        <v>719</v>
      </c>
      <c r="D309" s="45" t="s">
        <v>527</v>
      </c>
      <c r="E309" s="45" t="s">
        <v>33</v>
      </c>
      <c r="F309" s="45" t="s">
        <v>720</v>
      </c>
      <c r="G309" s="46" t="s">
        <v>17</v>
      </c>
      <c r="H309" s="46" t="s">
        <v>46</v>
      </c>
      <c r="I309" s="47" t="s">
        <v>47</v>
      </c>
      <c r="J309" s="48">
        <v>250</v>
      </c>
      <c r="K309" s="49">
        <v>0.42170000000000002</v>
      </c>
      <c r="L309" s="50"/>
      <c r="M309" s="54">
        <f t="shared" si="8"/>
        <v>144.57500000000002</v>
      </c>
      <c r="N309" s="50"/>
      <c r="O309" s="54" t="str">
        <f t="shared" si="9"/>
        <v/>
      </c>
    </row>
    <row r="310" spans="2:15" ht="22.8" x14ac:dyDescent="0.2">
      <c r="B310" s="44">
        <v>305</v>
      </c>
      <c r="C310" s="45" t="s">
        <v>721</v>
      </c>
      <c r="D310" s="45" t="s">
        <v>527</v>
      </c>
      <c r="E310" s="45" t="s">
        <v>33</v>
      </c>
      <c r="F310" s="45" t="s">
        <v>722</v>
      </c>
      <c r="G310" s="46" t="s">
        <v>17</v>
      </c>
      <c r="H310" s="46" t="s">
        <v>46</v>
      </c>
      <c r="I310" s="47" t="s">
        <v>47</v>
      </c>
      <c r="J310" s="48">
        <v>1182</v>
      </c>
      <c r="K310" s="49">
        <v>0.42170000000000002</v>
      </c>
      <c r="L310" s="50"/>
      <c r="M310" s="54">
        <f t="shared" si="8"/>
        <v>683.55060000000003</v>
      </c>
      <c r="N310" s="50"/>
      <c r="O310" s="54" t="str">
        <f t="shared" si="9"/>
        <v/>
      </c>
    </row>
    <row r="311" spans="2:15" ht="22.8" x14ac:dyDescent="0.2">
      <c r="B311" s="44">
        <v>306</v>
      </c>
      <c r="C311" s="45" t="s">
        <v>723</v>
      </c>
      <c r="D311" s="45" t="s">
        <v>527</v>
      </c>
      <c r="E311" s="45" t="s">
        <v>33</v>
      </c>
      <c r="F311" s="45" t="s">
        <v>724</v>
      </c>
      <c r="G311" s="46" t="s">
        <v>17</v>
      </c>
      <c r="H311" s="46" t="s">
        <v>46</v>
      </c>
      <c r="I311" s="47" t="s">
        <v>47</v>
      </c>
      <c r="J311" s="48">
        <v>800</v>
      </c>
      <c r="K311" s="49">
        <v>0.42170000000000002</v>
      </c>
      <c r="L311" s="50"/>
      <c r="M311" s="54">
        <f t="shared" si="8"/>
        <v>462.64000000000004</v>
      </c>
      <c r="N311" s="50"/>
      <c r="O311" s="54" t="str">
        <f t="shared" si="9"/>
        <v/>
      </c>
    </row>
    <row r="312" spans="2:15" ht="22.8" x14ac:dyDescent="0.2">
      <c r="B312" s="44">
        <v>307</v>
      </c>
      <c r="C312" s="45" t="s">
        <v>725</v>
      </c>
      <c r="D312" s="45" t="s">
        <v>527</v>
      </c>
      <c r="E312" s="45" t="s">
        <v>33</v>
      </c>
      <c r="F312" s="45" t="s">
        <v>726</v>
      </c>
      <c r="G312" s="46" t="s">
        <v>17</v>
      </c>
      <c r="H312" s="46" t="s">
        <v>46</v>
      </c>
      <c r="I312" s="47" t="s">
        <v>47</v>
      </c>
      <c r="J312" s="48">
        <v>400</v>
      </c>
      <c r="K312" s="49">
        <v>0.42170000000000002</v>
      </c>
      <c r="L312" s="50"/>
      <c r="M312" s="54">
        <f t="shared" si="8"/>
        <v>231.32000000000002</v>
      </c>
      <c r="N312" s="50"/>
      <c r="O312" s="54" t="str">
        <f t="shared" si="9"/>
        <v/>
      </c>
    </row>
    <row r="313" spans="2:15" ht="22.8" x14ac:dyDescent="0.2">
      <c r="B313" s="44">
        <v>308</v>
      </c>
      <c r="C313" s="45" t="s">
        <v>727</v>
      </c>
      <c r="D313" s="45" t="s">
        <v>527</v>
      </c>
      <c r="E313" s="45" t="s">
        <v>33</v>
      </c>
      <c r="F313" s="45" t="s">
        <v>728</v>
      </c>
      <c r="G313" s="46" t="s">
        <v>17</v>
      </c>
      <c r="H313" s="46" t="s">
        <v>46</v>
      </c>
      <c r="I313" s="47" t="s">
        <v>47</v>
      </c>
      <c r="J313" s="48">
        <v>69</v>
      </c>
      <c r="K313" s="49">
        <v>0.42170000000000002</v>
      </c>
      <c r="L313" s="50"/>
      <c r="M313" s="54">
        <f t="shared" si="8"/>
        <v>39.902700000000003</v>
      </c>
      <c r="N313" s="50"/>
      <c r="O313" s="54" t="str">
        <f t="shared" si="9"/>
        <v/>
      </c>
    </row>
    <row r="314" spans="2:15" ht="22.8" x14ac:dyDescent="0.2">
      <c r="B314" s="44">
        <v>309</v>
      </c>
      <c r="C314" s="45" t="s">
        <v>729</v>
      </c>
      <c r="D314" s="45" t="s">
        <v>527</v>
      </c>
      <c r="E314" s="45" t="s">
        <v>33</v>
      </c>
      <c r="F314" s="45" t="s">
        <v>730</v>
      </c>
      <c r="G314" s="46" t="s">
        <v>17</v>
      </c>
      <c r="H314" s="46" t="s">
        <v>46</v>
      </c>
      <c r="I314" s="47" t="s">
        <v>47</v>
      </c>
      <c r="J314" s="48">
        <v>592</v>
      </c>
      <c r="K314" s="49">
        <v>0.42170000000000002</v>
      </c>
      <c r="L314" s="50"/>
      <c r="M314" s="54">
        <f t="shared" si="8"/>
        <v>342.35360000000003</v>
      </c>
      <c r="N314" s="50"/>
      <c r="O314" s="54" t="str">
        <f t="shared" si="9"/>
        <v/>
      </c>
    </row>
    <row r="315" spans="2:15" ht="22.8" x14ac:dyDescent="0.2">
      <c r="B315" s="44">
        <v>310</v>
      </c>
      <c r="C315" s="45" t="s">
        <v>731</v>
      </c>
      <c r="D315" s="45" t="s">
        <v>527</v>
      </c>
      <c r="E315" s="45" t="s">
        <v>33</v>
      </c>
      <c r="F315" s="45" t="s">
        <v>732</v>
      </c>
      <c r="G315" s="46" t="s">
        <v>17</v>
      </c>
      <c r="H315" s="46" t="s">
        <v>46</v>
      </c>
      <c r="I315" s="47" t="s">
        <v>47</v>
      </c>
      <c r="J315" s="48">
        <v>420</v>
      </c>
      <c r="K315" s="49">
        <v>0.42170000000000002</v>
      </c>
      <c r="L315" s="50"/>
      <c r="M315" s="54">
        <f t="shared" si="8"/>
        <v>242.88600000000002</v>
      </c>
      <c r="N315" s="50"/>
      <c r="O315" s="54" t="str">
        <f t="shared" si="9"/>
        <v/>
      </c>
    </row>
    <row r="316" spans="2:15" ht="22.8" x14ac:dyDescent="0.2">
      <c r="B316" s="44">
        <v>311</v>
      </c>
      <c r="C316" s="45" t="s">
        <v>733</v>
      </c>
      <c r="D316" s="45" t="s">
        <v>527</v>
      </c>
      <c r="E316" s="45" t="s">
        <v>33</v>
      </c>
      <c r="F316" s="45" t="s">
        <v>734</v>
      </c>
      <c r="G316" s="46" t="s">
        <v>17</v>
      </c>
      <c r="H316" s="46" t="s">
        <v>46</v>
      </c>
      <c r="I316" s="47" t="s">
        <v>47</v>
      </c>
      <c r="J316" s="48">
        <v>756</v>
      </c>
      <c r="K316" s="49">
        <v>0.42170000000000002</v>
      </c>
      <c r="L316" s="50"/>
      <c r="M316" s="54">
        <f t="shared" si="8"/>
        <v>437.19480000000004</v>
      </c>
      <c r="N316" s="50"/>
      <c r="O316" s="54" t="str">
        <f t="shared" si="9"/>
        <v/>
      </c>
    </row>
    <row r="317" spans="2:15" ht="22.8" x14ac:dyDescent="0.2">
      <c r="B317" s="44">
        <v>312</v>
      </c>
      <c r="C317" s="45" t="s">
        <v>735</v>
      </c>
      <c r="D317" s="45" t="s">
        <v>527</v>
      </c>
      <c r="E317" s="45" t="s">
        <v>33</v>
      </c>
      <c r="F317" s="45" t="s">
        <v>736</v>
      </c>
      <c r="G317" s="46" t="s">
        <v>17</v>
      </c>
      <c r="H317" s="46" t="s">
        <v>46</v>
      </c>
      <c r="I317" s="47" t="s">
        <v>47</v>
      </c>
      <c r="J317" s="48">
        <v>1365</v>
      </c>
      <c r="K317" s="49">
        <v>0.42170000000000002</v>
      </c>
      <c r="L317" s="50"/>
      <c r="M317" s="54">
        <f t="shared" si="8"/>
        <v>789.37950000000001</v>
      </c>
      <c r="N317" s="50"/>
      <c r="O317" s="54" t="str">
        <f t="shared" si="9"/>
        <v/>
      </c>
    </row>
    <row r="318" spans="2:15" ht="22.8" x14ac:dyDescent="0.2">
      <c r="B318" s="44">
        <v>313</v>
      </c>
      <c r="C318" s="45" t="s">
        <v>737</v>
      </c>
      <c r="D318" s="45" t="s">
        <v>527</v>
      </c>
      <c r="E318" s="45" t="s">
        <v>33</v>
      </c>
      <c r="F318" s="45" t="s">
        <v>738</v>
      </c>
      <c r="G318" s="46" t="s">
        <v>17</v>
      </c>
      <c r="H318" s="46" t="s">
        <v>46</v>
      </c>
      <c r="I318" s="47" t="s">
        <v>47</v>
      </c>
      <c r="J318" s="48">
        <v>9188</v>
      </c>
      <c r="K318" s="49">
        <v>0.42170000000000002</v>
      </c>
      <c r="L318" s="50"/>
      <c r="M318" s="54">
        <f t="shared" si="8"/>
        <v>5313.4204</v>
      </c>
      <c r="N318" s="50"/>
      <c r="O318" s="54" t="str">
        <f t="shared" si="9"/>
        <v/>
      </c>
    </row>
    <row r="319" spans="2:15" ht="22.8" x14ac:dyDescent="0.2">
      <c r="B319" s="44">
        <v>314</v>
      </c>
      <c r="C319" s="45" t="s">
        <v>739</v>
      </c>
      <c r="D319" s="45" t="s">
        <v>527</v>
      </c>
      <c r="E319" s="45" t="s">
        <v>33</v>
      </c>
      <c r="F319" s="45" t="s">
        <v>740</v>
      </c>
      <c r="G319" s="46" t="s">
        <v>17</v>
      </c>
      <c r="H319" s="46" t="s">
        <v>46</v>
      </c>
      <c r="I319" s="47" t="s">
        <v>47</v>
      </c>
      <c r="J319" s="48">
        <v>6300</v>
      </c>
      <c r="K319" s="49">
        <v>0.42170000000000002</v>
      </c>
      <c r="L319" s="50"/>
      <c r="M319" s="54">
        <f t="shared" si="8"/>
        <v>3643.2900000000004</v>
      </c>
      <c r="N319" s="50"/>
      <c r="O319" s="54" t="str">
        <f t="shared" si="9"/>
        <v/>
      </c>
    </row>
    <row r="320" spans="2:15" ht="22.8" x14ac:dyDescent="0.2">
      <c r="B320" s="44">
        <v>315</v>
      </c>
      <c r="C320" s="45" t="s">
        <v>741</v>
      </c>
      <c r="D320" s="45" t="s">
        <v>527</v>
      </c>
      <c r="E320" s="45" t="s">
        <v>33</v>
      </c>
      <c r="F320" s="45" t="s">
        <v>742</v>
      </c>
      <c r="G320" s="46" t="s">
        <v>17</v>
      </c>
      <c r="H320" s="46" t="s">
        <v>46</v>
      </c>
      <c r="I320" s="47" t="s">
        <v>47</v>
      </c>
      <c r="J320" s="48">
        <v>11550</v>
      </c>
      <c r="K320" s="49">
        <v>0.42170000000000002</v>
      </c>
      <c r="L320" s="50"/>
      <c r="M320" s="54">
        <f t="shared" si="8"/>
        <v>6679.3650000000007</v>
      </c>
      <c r="N320" s="50"/>
      <c r="O320" s="54" t="str">
        <f t="shared" si="9"/>
        <v/>
      </c>
    </row>
    <row r="321" spans="2:15" ht="22.8" x14ac:dyDescent="0.2">
      <c r="B321" s="44">
        <v>316</v>
      </c>
      <c r="C321" s="45" t="s">
        <v>743</v>
      </c>
      <c r="D321" s="45" t="s">
        <v>527</v>
      </c>
      <c r="E321" s="45" t="s">
        <v>33</v>
      </c>
      <c r="F321" s="45" t="s">
        <v>744</v>
      </c>
      <c r="G321" s="46" t="s">
        <v>17</v>
      </c>
      <c r="H321" s="46" t="s">
        <v>46</v>
      </c>
      <c r="I321" s="47" t="s">
        <v>47</v>
      </c>
      <c r="J321" s="48">
        <v>630</v>
      </c>
      <c r="K321" s="49">
        <v>0.42170000000000002</v>
      </c>
      <c r="L321" s="50"/>
      <c r="M321" s="54">
        <f t="shared" si="8"/>
        <v>364.32900000000001</v>
      </c>
      <c r="N321" s="50"/>
      <c r="O321" s="54" t="str">
        <f t="shared" si="9"/>
        <v/>
      </c>
    </row>
    <row r="322" spans="2:15" ht="22.8" x14ac:dyDescent="0.2">
      <c r="B322" s="44">
        <v>317</v>
      </c>
      <c r="C322" s="45" t="s">
        <v>745</v>
      </c>
      <c r="D322" s="45" t="s">
        <v>527</v>
      </c>
      <c r="E322" s="45" t="s">
        <v>33</v>
      </c>
      <c r="F322" s="45" t="s">
        <v>746</v>
      </c>
      <c r="G322" s="46" t="s">
        <v>17</v>
      </c>
      <c r="H322" s="46" t="s">
        <v>46</v>
      </c>
      <c r="I322" s="47" t="s">
        <v>47</v>
      </c>
      <c r="J322" s="48">
        <v>1680</v>
      </c>
      <c r="K322" s="49">
        <v>0.42170000000000002</v>
      </c>
      <c r="L322" s="50"/>
      <c r="M322" s="54">
        <f t="shared" si="8"/>
        <v>971.5440000000001</v>
      </c>
      <c r="N322" s="50"/>
      <c r="O322" s="54" t="str">
        <f t="shared" si="9"/>
        <v/>
      </c>
    </row>
    <row r="323" spans="2:15" ht="22.8" x14ac:dyDescent="0.2">
      <c r="B323" s="44">
        <v>318</v>
      </c>
      <c r="C323" s="45" t="s">
        <v>747</v>
      </c>
      <c r="D323" s="45" t="s">
        <v>527</v>
      </c>
      <c r="E323" s="45" t="s">
        <v>33</v>
      </c>
      <c r="F323" s="45" t="s">
        <v>748</v>
      </c>
      <c r="G323" s="46" t="s">
        <v>17</v>
      </c>
      <c r="H323" s="46" t="s">
        <v>46</v>
      </c>
      <c r="I323" s="47" t="s">
        <v>47</v>
      </c>
      <c r="J323" s="48">
        <v>788</v>
      </c>
      <c r="K323" s="49">
        <v>0.42170000000000002</v>
      </c>
      <c r="L323" s="50"/>
      <c r="M323" s="54">
        <f t="shared" si="8"/>
        <v>455.7004</v>
      </c>
      <c r="N323" s="50"/>
      <c r="O323" s="54" t="str">
        <f t="shared" si="9"/>
        <v/>
      </c>
    </row>
    <row r="324" spans="2:15" ht="22.8" x14ac:dyDescent="0.2">
      <c r="B324" s="44">
        <v>319</v>
      </c>
      <c r="C324" s="45" t="s">
        <v>749</v>
      </c>
      <c r="D324" s="45" t="s">
        <v>527</v>
      </c>
      <c r="E324" s="45" t="s">
        <v>33</v>
      </c>
      <c r="F324" s="45" t="s">
        <v>750</v>
      </c>
      <c r="G324" s="46" t="s">
        <v>17</v>
      </c>
      <c r="H324" s="46" t="s">
        <v>46</v>
      </c>
      <c r="I324" s="47" t="s">
        <v>47</v>
      </c>
      <c r="J324" s="48">
        <v>1365</v>
      </c>
      <c r="K324" s="49">
        <v>0.42170000000000002</v>
      </c>
      <c r="L324" s="50"/>
      <c r="M324" s="54">
        <f t="shared" si="8"/>
        <v>789.37950000000001</v>
      </c>
      <c r="N324" s="50"/>
      <c r="O324" s="54" t="str">
        <f t="shared" si="9"/>
        <v/>
      </c>
    </row>
    <row r="325" spans="2:15" ht="22.8" x14ac:dyDescent="0.2">
      <c r="B325" s="44">
        <v>320</v>
      </c>
      <c r="C325" s="45" t="s">
        <v>751</v>
      </c>
      <c r="D325" s="45" t="s">
        <v>527</v>
      </c>
      <c r="E325" s="45" t="s">
        <v>33</v>
      </c>
      <c r="F325" s="45" t="s">
        <v>752</v>
      </c>
      <c r="G325" s="46" t="s">
        <v>17</v>
      </c>
      <c r="H325" s="46" t="s">
        <v>46</v>
      </c>
      <c r="I325" s="47" t="s">
        <v>47</v>
      </c>
      <c r="J325" s="48">
        <v>1680</v>
      </c>
      <c r="K325" s="49">
        <v>0.42170000000000002</v>
      </c>
      <c r="L325" s="50"/>
      <c r="M325" s="54">
        <f t="shared" si="8"/>
        <v>971.5440000000001</v>
      </c>
      <c r="N325" s="50"/>
      <c r="O325" s="54" t="str">
        <f t="shared" si="9"/>
        <v/>
      </c>
    </row>
    <row r="326" spans="2:15" ht="22.8" x14ac:dyDescent="0.2">
      <c r="B326" s="44">
        <v>321</v>
      </c>
      <c r="C326" s="45" t="s">
        <v>753</v>
      </c>
      <c r="D326" s="45" t="s">
        <v>527</v>
      </c>
      <c r="E326" s="45" t="s">
        <v>33</v>
      </c>
      <c r="F326" s="45" t="s">
        <v>754</v>
      </c>
      <c r="G326" s="46" t="s">
        <v>17</v>
      </c>
      <c r="H326" s="46" t="s">
        <v>46</v>
      </c>
      <c r="I326" s="47" t="s">
        <v>47</v>
      </c>
      <c r="J326" s="48">
        <v>788</v>
      </c>
      <c r="K326" s="49">
        <v>0.42170000000000002</v>
      </c>
      <c r="L326" s="50"/>
      <c r="M326" s="54">
        <f t="shared" si="8"/>
        <v>455.7004</v>
      </c>
      <c r="N326" s="50"/>
      <c r="O326" s="54" t="str">
        <f t="shared" si="9"/>
        <v/>
      </c>
    </row>
    <row r="327" spans="2:15" ht="22.8" x14ac:dyDescent="0.2">
      <c r="B327" s="44">
        <v>322</v>
      </c>
      <c r="C327" s="45" t="s">
        <v>755</v>
      </c>
      <c r="D327" s="45" t="s">
        <v>527</v>
      </c>
      <c r="E327" s="45" t="s">
        <v>33</v>
      </c>
      <c r="F327" s="45" t="s">
        <v>756</v>
      </c>
      <c r="G327" s="46" t="s">
        <v>17</v>
      </c>
      <c r="H327" s="46" t="s">
        <v>46</v>
      </c>
      <c r="I327" s="47" t="s">
        <v>47</v>
      </c>
      <c r="J327" s="48">
        <v>2100</v>
      </c>
      <c r="K327" s="49">
        <v>0.42170000000000002</v>
      </c>
      <c r="L327" s="50"/>
      <c r="M327" s="54">
        <f t="shared" ref="M327:M390" si="10">IF($J327="","",IF($L327="",$J327*(1-$K327),IF(L327&lt;K327,"Discount Error",J327*(1-$L327))))</f>
        <v>1214.43</v>
      </c>
      <c r="N327" s="50"/>
      <c r="O327" s="54" t="str">
        <f t="shared" ref="O327:O390" si="11">IF(M327="Discount Error","Error",IF($N327="","",IF(J327*(1-N327)&gt;M327,"Discount Error",($J327*(1-$N327)))))</f>
        <v/>
      </c>
    </row>
    <row r="328" spans="2:15" ht="22.8" x14ac:dyDescent="0.2">
      <c r="B328" s="44">
        <v>323</v>
      </c>
      <c r="C328" s="45" t="s">
        <v>757</v>
      </c>
      <c r="D328" s="45" t="s">
        <v>527</v>
      </c>
      <c r="E328" s="45" t="s">
        <v>33</v>
      </c>
      <c r="F328" s="45" t="s">
        <v>758</v>
      </c>
      <c r="G328" s="46" t="s">
        <v>17</v>
      </c>
      <c r="H328" s="46" t="s">
        <v>46</v>
      </c>
      <c r="I328" s="47" t="s">
        <v>47</v>
      </c>
      <c r="J328" s="48">
        <v>900</v>
      </c>
      <c r="K328" s="49">
        <v>0.42170000000000002</v>
      </c>
      <c r="L328" s="50"/>
      <c r="M328" s="54">
        <f t="shared" si="10"/>
        <v>520.47</v>
      </c>
      <c r="N328" s="50"/>
      <c r="O328" s="54" t="str">
        <f t="shared" si="11"/>
        <v/>
      </c>
    </row>
    <row r="329" spans="2:15" ht="22.8" x14ac:dyDescent="0.2">
      <c r="B329" s="44">
        <v>324</v>
      </c>
      <c r="C329" s="45" t="s">
        <v>759</v>
      </c>
      <c r="D329" s="45" t="s">
        <v>527</v>
      </c>
      <c r="E329" s="45" t="s">
        <v>33</v>
      </c>
      <c r="F329" s="45" t="s">
        <v>760</v>
      </c>
      <c r="G329" s="46" t="s">
        <v>17</v>
      </c>
      <c r="H329" s="46" t="s">
        <v>46</v>
      </c>
      <c r="I329" s="47" t="s">
        <v>47</v>
      </c>
      <c r="J329" s="48">
        <v>1750</v>
      </c>
      <c r="K329" s="49">
        <v>0.42170000000000002</v>
      </c>
      <c r="L329" s="50"/>
      <c r="M329" s="54">
        <f t="shared" si="10"/>
        <v>1012.0250000000001</v>
      </c>
      <c r="N329" s="50"/>
      <c r="O329" s="54" t="str">
        <f t="shared" si="11"/>
        <v/>
      </c>
    </row>
    <row r="330" spans="2:15" ht="22.8" x14ac:dyDescent="0.2">
      <c r="B330" s="44">
        <v>325</v>
      </c>
      <c r="C330" s="45" t="s">
        <v>761</v>
      </c>
      <c r="D330" s="45" t="s">
        <v>527</v>
      </c>
      <c r="E330" s="45" t="s">
        <v>33</v>
      </c>
      <c r="F330" s="45" t="s">
        <v>762</v>
      </c>
      <c r="G330" s="46" t="s">
        <v>17</v>
      </c>
      <c r="H330" s="46" t="s">
        <v>46</v>
      </c>
      <c r="I330" s="47" t="s">
        <v>47</v>
      </c>
      <c r="J330" s="48">
        <v>1000</v>
      </c>
      <c r="K330" s="49">
        <v>0.42170000000000002</v>
      </c>
      <c r="L330" s="50"/>
      <c r="M330" s="54">
        <f t="shared" si="10"/>
        <v>578.30000000000007</v>
      </c>
      <c r="N330" s="50"/>
      <c r="O330" s="54" t="str">
        <f t="shared" si="11"/>
        <v/>
      </c>
    </row>
    <row r="331" spans="2:15" ht="22.8" x14ac:dyDescent="0.2">
      <c r="B331" s="44">
        <v>326</v>
      </c>
      <c r="C331" s="45" t="s">
        <v>763</v>
      </c>
      <c r="D331" s="45" t="s">
        <v>527</v>
      </c>
      <c r="E331" s="45" t="s">
        <v>33</v>
      </c>
      <c r="F331" s="45" t="s">
        <v>764</v>
      </c>
      <c r="G331" s="46" t="s">
        <v>17</v>
      </c>
      <c r="H331" s="46" t="s">
        <v>46</v>
      </c>
      <c r="I331" s="47" t="s">
        <v>47</v>
      </c>
      <c r="J331" s="48">
        <v>1100</v>
      </c>
      <c r="K331" s="49">
        <v>0.42170000000000002</v>
      </c>
      <c r="L331" s="50"/>
      <c r="M331" s="54">
        <f t="shared" si="10"/>
        <v>636.13</v>
      </c>
      <c r="N331" s="50"/>
      <c r="O331" s="54" t="str">
        <f t="shared" si="11"/>
        <v/>
      </c>
    </row>
    <row r="332" spans="2:15" ht="22.8" x14ac:dyDescent="0.2">
      <c r="B332" s="44">
        <v>327</v>
      </c>
      <c r="C332" s="45" t="s">
        <v>765</v>
      </c>
      <c r="D332" s="45" t="s">
        <v>527</v>
      </c>
      <c r="E332" s="45" t="s">
        <v>33</v>
      </c>
      <c r="F332" s="45" t="s">
        <v>766</v>
      </c>
      <c r="G332" s="46" t="s">
        <v>17</v>
      </c>
      <c r="H332" s="46" t="s">
        <v>46</v>
      </c>
      <c r="I332" s="47" t="s">
        <v>47</v>
      </c>
      <c r="J332" s="48">
        <v>525</v>
      </c>
      <c r="K332" s="49">
        <v>0.42170000000000002</v>
      </c>
      <c r="L332" s="50"/>
      <c r="M332" s="54">
        <f t="shared" si="10"/>
        <v>303.60750000000002</v>
      </c>
      <c r="N332" s="50"/>
      <c r="O332" s="54" t="str">
        <f t="shared" si="11"/>
        <v/>
      </c>
    </row>
    <row r="333" spans="2:15" ht="22.8" x14ac:dyDescent="0.2">
      <c r="B333" s="44">
        <v>328</v>
      </c>
      <c r="C333" s="45" t="s">
        <v>767</v>
      </c>
      <c r="D333" s="45" t="s">
        <v>527</v>
      </c>
      <c r="E333" s="45" t="s">
        <v>33</v>
      </c>
      <c r="F333" s="45" t="s">
        <v>768</v>
      </c>
      <c r="G333" s="46" t="s">
        <v>17</v>
      </c>
      <c r="H333" s="46" t="s">
        <v>46</v>
      </c>
      <c r="I333" s="47" t="s">
        <v>47</v>
      </c>
      <c r="J333" s="48">
        <v>1200</v>
      </c>
      <c r="K333" s="49">
        <v>0.42170000000000002</v>
      </c>
      <c r="L333" s="50"/>
      <c r="M333" s="54">
        <f t="shared" si="10"/>
        <v>693.96</v>
      </c>
      <c r="N333" s="50"/>
      <c r="O333" s="54" t="str">
        <f t="shared" si="11"/>
        <v/>
      </c>
    </row>
    <row r="334" spans="2:15" ht="22.8" x14ac:dyDescent="0.2">
      <c r="B334" s="44">
        <v>329</v>
      </c>
      <c r="C334" s="45" t="s">
        <v>769</v>
      </c>
      <c r="D334" s="45" t="s">
        <v>527</v>
      </c>
      <c r="E334" s="45" t="s">
        <v>33</v>
      </c>
      <c r="F334" s="45" t="s">
        <v>770</v>
      </c>
      <c r="G334" s="46" t="s">
        <v>17</v>
      </c>
      <c r="H334" s="46" t="s">
        <v>46</v>
      </c>
      <c r="I334" s="47" t="s">
        <v>47</v>
      </c>
      <c r="J334" s="48">
        <v>1000</v>
      </c>
      <c r="K334" s="49">
        <v>0.42170000000000002</v>
      </c>
      <c r="L334" s="50"/>
      <c r="M334" s="54">
        <f t="shared" si="10"/>
        <v>578.30000000000007</v>
      </c>
      <c r="N334" s="50"/>
      <c r="O334" s="54" t="str">
        <f t="shared" si="11"/>
        <v/>
      </c>
    </row>
    <row r="335" spans="2:15" ht="22.8" x14ac:dyDescent="0.2">
      <c r="B335" s="44">
        <v>330</v>
      </c>
      <c r="C335" s="45" t="s">
        <v>771</v>
      </c>
      <c r="D335" s="45" t="s">
        <v>527</v>
      </c>
      <c r="E335" s="45" t="s">
        <v>33</v>
      </c>
      <c r="F335" s="45" t="s">
        <v>772</v>
      </c>
      <c r="G335" s="46" t="s">
        <v>17</v>
      </c>
      <c r="H335" s="46" t="s">
        <v>46</v>
      </c>
      <c r="I335" s="47" t="s">
        <v>47</v>
      </c>
      <c r="J335" s="48">
        <v>1000</v>
      </c>
      <c r="K335" s="49">
        <v>0.42170000000000002</v>
      </c>
      <c r="L335" s="50"/>
      <c r="M335" s="54">
        <f t="shared" si="10"/>
        <v>578.30000000000007</v>
      </c>
      <c r="N335" s="50"/>
      <c r="O335" s="54" t="str">
        <f t="shared" si="11"/>
        <v/>
      </c>
    </row>
    <row r="336" spans="2:15" ht="22.8" x14ac:dyDescent="0.2">
      <c r="B336" s="44">
        <v>331</v>
      </c>
      <c r="C336" s="45" t="s">
        <v>773</v>
      </c>
      <c r="D336" s="45" t="s">
        <v>527</v>
      </c>
      <c r="E336" s="45" t="s">
        <v>33</v>
      </c>
      <c r="F336" s="45" t="s">
        <v>774</v>
      </c>
      <c r="G336" s="46" t="s">
        <v>17</v>
      </c>
      <c r="H336" s="46" t="s">
        <v>46</v>
      </c>
      <c r="I336" s="47" t="s">
        <v>47</v>
      </c>
      <c r="J336" s="48">
        <v>2000</v>
      </c>
      <c r="K336" s="49">
        <v>0.42170000000000002</v>
      </c>
      <c r="L336" s="50"/>
      <c r="M336" s="54">
        <f t="shared" si="10"/>
        <v>1156.6000000000001</v>
      </c>
      <c r="N336" s="50"/>
      <c r="O336" s="54" t="str">
        <f t="shared" si="11"/>
        <v/>
      </c>
    </row>
    <row r="337" spans="2:15" ht="22.8" x14ac:dyDescent="0.2">
      <c r="B337" s="44">
        <v>332</v>
      </c>
      <c r="C337" s="45" t="s">
        <v>775</v>
      </c>
      <c r="D337" s="45" t="s">
        <v>527</v>
      </c>
      <c r="E337" s="45" t="s">
        <v>33</v>
      </c>
      <c r="F337" s="45" t="s">
        <v>776</v>
      </c>
      <c r="G337" s="46" t="s">
        <v>17</v>
      </c>
      <c r="H337" s="46" t="s">
        <v>46</v>
      </c>
      <c r="I337" s="47" t="s">
        <v>47</v>
      </c>
      <c r="J337" s="48">
        <v>1200</v>
      </c>
      <c r="K337" s="49">
        <v>0.42170000000000002</v>
      </c>
      <c r="L337" s="50"/>
      <c r="M337" s="54">
        <f t="shared" si="10"/>
        <v>693.96</v>
      </c>
      <c r="N337" s="50"/>
      <c r="O337" s="54" t="str">
        <f t="shared" si="11"/>
        <v/>
      </c>
    </row>
    <row r="338" spans="2:15" ht="22.8" x14ac:dyDescent="0.2">
      <c r="B338" s="44">
        <v>333</v>
      </c>
      <c r="C338" s="45" t="s">
        <v>777</v>
      </c>
      <c r="D338" s="45" t="s">
        <v>527</v>
      </c>
      <c r="E338" s="45" t="s">
        <v>33</v>
      </c>
      <c r="F338" s="45" t="s">
        <v>778</v>
      </c>
      <c r="G338" s="46" t="s">
        <v>17</v>
      </c>
      <c r="H338" s="46" t="s">
        <v>46</v>
      </c>
      <c r="I338" s="47" t="s">
        <v>47</v>
      </c>
      <c r="J338" s="48">
        <v>1182</v>
      </c>
      <c r="K338" s="49">
        <v>0.42170000000000002</v>
      </c>
      <c r="L338" s="50"/>
      <c r="M338" s="54">
        <f t="shared" si="10"/>
        <v>683.55060000000003</v>
      </c>
      <c r="N338" s="50"/>
      <c r="O338" s="54" t="str">
        <f t="shared" si="11"/>
        <v/>
      </c>
    </row>
    <row r="339" spans="2:15" ht="22.8" x14ac:dyDescent="0.2">
      <c r="B339" s="44">
        <v>334</v>
      </c>
      <c r="C339" s="45" t="s">
        <v>779</v>
      </c>
      <c r="D339" s="45" t="s">
        <v>527</v>
      </c>
      <c r="E339" s="45" t="s">
        <v>33</v>
      </c>
      <c r="F339" s="45" t="s">
        <v>780</v>
      </c>
      <c r="G339" s="46" t="s">
        <v>17</v>
      </c>
      <c r="H339" s="46" t="s">
        <v>46</v>
      </c>
      <c r="I339" s="47" t="s">
        <v>47</v>
      </c>
      <c r="J339" s="48">
        <v>945</v>
      </c>
      <c r="K339" s="49">
        <v>0.42170000000000002</v>
      </c>
      <c r="L339" s="50"/>
      <c r="M339" s="54">
        <f t="shared" si="10"/>
        <v>546.49350000000004</v>
      </c>
      <c r="N339" s="50"/>
      <c r="O339" s="54" t="str">
        <f t="shared" si="11"/>
        <v/>
      </c>
    </row>
    <row r="340" spans="2:15" ht="22.8" x14ac:dyDescent="0.2">
      <c r="B340" s="44">
        <v>335</v>
      </c>
      <c r="C340" s="45" t="s">
        <v>781</v>
      </c>
      <c r="D340" s="45" t="s">
        <v>527</v>
      </c>
      <c r="E340" s="45" t="s">
        <v>33</v>
      </c>
      <c r="F340" s="45" t="s">
        <v>782</v>
      </c>
      <c r="G340" s="46" t="s">
        <v>17</v>
      </c>
      <c r="H340" s="46" t="s">
        <v>46</v>
      </c>
      <c r="I340" s="47" t="s">
        <v>47</v>
      </c>
      <c r="J340" s="48">
        <v>450</v>
      </c>
      <c r="K340" s="49">
        <v>0.42170000000000002</v>
      </c>
      <c r="L340" s="50"/>
      <c r="M340" s="54">
        <f t="shared" si="10"/>
        <v>260.23500000000001</v>
      </c>
      <c r="N340" s="50"/>
      <c r="O340" s="54" t="str">
        <f t="shared" si="11"/>
        <v/>
      </c>
    </row>
    <row r="341" spans="2:15" ht="22.8" x14ac:dyDescent="0.2">
      <c r="B341" s="44">
        <v>336</v>
      </c>
      <c r="C341" s="45" t="s">
        <v>783</v>
      </c>
      <c r="D341" s="45" t="s">
        <v>527</v>
      </c>
      <c r="E341" s="45" t="s">
        <v>33</v>
      </c>
      <c r="F341" s="45" t="s">
        <v>784</v>
      </c>
      <c r="G341" s="46" t="s">
        <v>17</v>
      </c>
      <c r="H341" s="46" t="s">
        <v>46</v>
      </c>
      <c r="I341" s="47" t="s">
        <v>47</v>
      </c>
      <c r="J341" s="48">
        <v>350</v>
      </c>
      <c r="K341" s="49">
        <v>0.42170000000000002</v>
      </c>
      <c r="L341" s="50"/>
      <c r="M341" s="54">
        <f t="shared" si="10"/>
        <v>202.405</v>
      </c>
      <c r="N341" s="50"/>
      <c r="O341" s="54" t="str">
        <f t="shared" si="11"/>
        <v/>
      </c>
    </row>
    <row r="342" spans="2:15" ht="22.8" x14ac:dyDescent="0.2">
      <c r="B342" s="44">
        <v>337</v>
      </c>
      <c r="C342" s="45" t="s">
        <v>785</v>
      </c>
      <c r="D342" s="45" t="s">
        <v>527</v>
      </c>
      <c r="E342" s="45" t="s">
        <v>33</v>
      </c>
      <c r="F342" s="45" t="s">
        <v>786</v>
      </c>
      <c r="G342" s="46" t="s">
        <v>17</v>
      </c>
      <c r="H342" s="46" t="s">
        <v>46</v>
      </c>
      <c r="I342" s="47" t="s">
        <v>47</v>
      </c>
      <c r="J342" s="48">
        <v>525</v>
      </c>
      <c r="K342" s="49">
        <v>0.42170000000000002</v>
      </c>
      <c r="L342" s="50"/>
      <c r="M342" s="54">
        <f t="shared" si="10"/>
        <v>303.60750000000002</v>
      </c>
      <c r="N342" s="50"/>
      <c r="O342" s="54" t="str">
        <f t="shared" si="11"/>
        <v/>
      </c>
    </row>
    <row r="343" spans="2:15" ht="22.8" x14ac:dyDescent="0.2">
      <c r="B343" s="44">
        <v>338</v>
      </c>
      <c r="C343" s="45" t="s">
        <v>787</v>
      </c>
      <c r="D343" s="45" t="s">
        <v>527</v>
      </c>
      <c r="E343" s="45" t="s">
        <v>33</v>
      </c>
      <c r="F343" s="45" t="s">
        <v>788</v>
      </c>
      <c r="G343" s="46" t="s">
        <v>17</v>
      </c>
      <c r="H343" s="46" t="s">
        <v>46</v>
      </c>
      <c r="I343" s="47" t="s">
        <v>47</v>
      </c>
      <c r="J343" s="48">
        <v>525</v>
      </c>
      <c r="K343" s="49">
        <v>0.42170000000000002</v>
      </c>
      <c r="L343" s="50"/>
      <c r="M343" s="54">
        <f t="shared" si="10"/>
        <v>303.60750000000002</v>
      </c>
      <c r="N343" s="50"/>
      <c r="O343" s="54" t="str">
        <f t="shared" si="11"/>
        <v/>
      </c>
    </row>
    <row r="344" spans="2:15" ht="22.8" x14ac:dyDescent="0.2">
      <c r="B344" s="44">
        <v>339</v>
      </c>
      <c r="C344" s="45" t="s">
        <v>789</v>
      </c>
      <c r="D344" s="45" t="s">
        <v>527</v>
      </c>
      <c r="E344" s="45" t="s">
        <v>33</v>
      </c>
      <c r="F344" s="45" t="s">
        <v>790</v>
      </c>
      <c r="G344" s="46" t="s">
        <v>17</v>
      </c>
      <c r="H344" s="46" t="s">
        <v>46</v>
      </c>
      <c r="I344" s="47" t="s">
        <v>47</v>
      </c>
      <c r="J344" s="48">
        <v>525</v>
      </c>
      <c r="K344" s="49">
        <v>0.42170000000000002</v>
      </c>
      <c r="L344" s="50"/>
      <c r="M344" s="54">
        <f t="shared" si="10"/>
        <v>303.60750000000002</v>
      </c>
      <c r="N344" s="50"/>
      <c r="O344" s="54" t="str">
        <f t="shared" si="11"/>
        <v/>
      </c>
    </row>
    <row r="345" spans="2:15" ht="22.8" x14ac:dyDescent="0.2">
      <c r="B345" s="44">
        <v>340</v>
      </c>
      <c r="C345" s="45" t="s">
        <v>791</v>
      </c>
      <c r="D345" s="45" t="s">
        <v>527</v>
      </c>
      <c r="E345" s="45" t="s">
        <v>33</v>
      </c>
      <c r="F345" s="45" t="s">
        <v>792</v>
      </c>
      <c r="G345" s="46" t="s">
        <v>17</v>
      </c>
      <c r="H345" s="46" t="s">
        <v>46</v>
      </c>
      <c r="I345" s="47" t="s">
        <v>47</v>
      </c>
      <c r="J345" s="48">
        <v>1400</v>
      </c>
      <c r="K345" s="49">
        <v>0.42170000000000002</v>
      </c>
      <c r="L345" s="50"/>
      <c r="M345" s="54">
        <f t="shared" si="10"/>
        <v>809.62</v>
      </c>
      <c r="N345" s="50"/>
      <c r="O345" s="54" t="str">
        <f t="shared" si="11"/>
        <v/>
      </c>
    </row>
    <row r="346" spans="2:15" x14ac:dyDescent="0.2">
      <c r="B346" s="44">
        <v>341</v>
      </c>
      <c r="C346" s="45" t="s">
        <v>793</v>
      </c>
      <c r="D346" s="45" t="s">
        <v>527</v>
      </c>
      <c r="E346" s="45" t="s">
        <v>33</v>
      </c>
      <c r="F346" s="45" t="s">
        <v>794</v>
      </c>
      <c r="G346" s="46" t="s">
        <v>17</v>
      </c>
      <c r="H346" s="46" t="s">
        <v>46</v>
      </c>
      <c r="I346" s="47" t="s">
        <v>47</v>
      </c>
      <c r="J346" s="48">
        <v>1523</v>
      </c>
      <c r="K346" s="49">
        <v>0.42170000000000002</v>
      </c>
      <c r="L346" s="50"/>
      <c r="M346" s="54">
        <f t="shared" si="10"/>
        <v>880.7509</v>
      </c>
      <c r="N346" s="50"/>
      <c r="O346" s="54" t="str">
        <f t="shared" si="11"/>
        <v/>
      </c>
    </row>
    <row r="347" spans="2:15" ht="22.8" x14ac:dyDescent="0.2">
      <c r="B347" s="44">
        <v>342</v>
      </c>
      <c r="C347" s="45" t="s">
        <v>795</v>
      </c>
      <c r="D347" s="45" t="s">
        <v>527</v>
      </c>
      <c r="E347" s="45" t="s">
        <v>33</v>
      </c>
      <c r="F347" s="45" t="s">
        <v>796</v>
      </c>
      <c r="G347" s="46" t="s">
        <v>17</v>
      </c>
      <c r="H347" s="46" t="s">
        <v>46</v>
      </c>
      <c r="I347" s="47" t="s">
        <v>47</v>
      </c>
      <c r="J347" s="48">
        <v>473</v>
      </c>
      <c r="K347" s="49">
        <v>0.42170000000000002</v>
      </c>
      <c r="L347" s="50"/>
      <c r="M347" s="54">
        <f t="shared" si="10"/>
        <v>273.53590000000003</v>
      </c>
      <c r="N347" s="50"/>
      <c r="O347" s="54" t="str">
        <f t="shared" si="11"/>
        <v/>
      </c>
    </row>
    <row r="348" spans="2:15" ht="22.8" x14ac:dyDescent="0.2">
      <c r="B348" s="44">
        <v>343</v>
      </c>
      <c r="C348" s="45" t="s">
        <v>797</v>
      </c>
      <c r="D348" s="45" t="s">
        <v>527</v>
      </c>
      <c r="E348" s="45" t="s">
        <v>33</v>
      </c>
      <c r="F348" s="45" t="s">
        <v>798</v>
      </c>
      <c r="G348" s="46" t="s">
        <v>17</v>
      </c>
      <c r="H348" s="46" t="s">
        <v>46</v>
      </c>
      <c r="I348" s="47" t="s">
        <v>47</v>
      </c>
      <c r="J348" s="48">
        <v>450</v>
      </c>
      <c r="K348" s="49">
        <v>0.42170000000000002</v>
      </c>
      <c r="L348" s="50"/>
      <c r="M348" s="54">
        <f t="shared" si="10"/>
        <v>260.23500000000001</v>
      </c>
      <c r="N348" s="50"/>
      <c r="O348" s="54" t="str">
        <f t="shared" si="11"/>
        <v/>
      </c>
    </row>
    <row r="349" spans="2:15" ht="22.8" x14ac:dyDescent="0.2">
      <c r="B349" s="44">
        <v>344</v>
      </c>
      <c r="C349" s="45" t="s">
        <v>799</v>
      </c>
      <c r="D349" s="45" t="s">
        <v>527</v>
      </c>
      <c r="E349" s="45" t="s">
        <v>33</v>
      </c>
      <c r="F349" s="45" t="s">
        <v>800</v>
      </c>
      <c r="G349" s="46" t="s">
        <v>17</v>
      </c>
      <c r="H349" s="46" t="s">
        <v>46</v>
      </c>
      <c r="I349" s="47" t="s">
        <v>47</v>
      </c>
      <c r="J349" s="48">
        <v>473</v>
      </c>
      <c r="K349" s="49">
        <v>0.42170000000000002</v>
      </c>
      <c r="L349" s="50"/>
      <c r="M349" s="54">
        <f t="shared" si="10"/>
        <v>273.53590000000003</v>
      </c>
      <c r="N349" s="50"/>
      <c r="O349" s="54" t="str">
        <f t="shared" si="11"/>
        <v/>
      </c>
    </row>
    <row r="350" spans="2:15" ht="22.8" x14ac:dyDescent="0.2">
      <c r="B350" s="44">
        <v>345</v>
      </c>
      <c r="C350" s="45" t="s">
        <v>801</v>
      </c>
      <c r="D350" s="45" t="s">
        <v>527</v>
      </c>
      <c r="E350" s="45" t="s">
        <v>33</v>
      </c>
      <c r="F350" s="45" t="s">
        <v>802</v>
      </c>
      <c r="G350" s="46" t="s">
        <v>17</v>
      </c>
      <c r="H350" s="46" t="s">
        <v>46</v>
      </c>
      <c r="I350" s="47" t="s">
        <v>47</v>
      </c>
      <c r="J350" s="48">
        <v>1260</v>
      </c>
      <c r="K350" s="49">
        <v>0.42170000000000002</v>
      </c>
      <c r="L350" s="50"/>
      <c r="M350" s="54">
        <f t="shared" si="10"/>
        <v>728.65800000000002</v>
      </c>
      <c r="N350" s="50"/>
      <c r="O350" s="54" t="str">
        <f t="shared" si="11"/>
        <v/>
      </c>
    </row>
    <row r="351" spans="2:15" ht="22.8" x14ac:dyDescent="0.2">
      <c r="B351" s="44">
        <v>346</v>
      </c>
      <c r="C351" s="45" t="s">
        <v>803</v>
      </c>
      <c r="D351" s="45" t="s">
        <v>527</v>
      </c>
      <c r="E351" s="45" t="s">
        <v>33</v>
      </c>
      <c r="F351" s="45" t="s">
        <v>804</v>
      </c>
      <c r="G351" s="46" t="s">
        <v>17</v>
      </c>
      <c r="H351" s="46" t="s">
        <v>46</v>
      </c>
      <c r="I351" s="47" t="s">
        <v>47</v>
      </c>
      <c r="J351" s="48">
        <v>3780</v>
      </c>
      <c r="K351" s="49">
        <v>0.42170000000000002</v>
      </c>
      <c r="L351" s="50"/>
      <c r="M351" s="54">
        <f t="shared" si="10"/>
        <v>2185.9740000000002</v>
      </c>
      <c r="N351" s="50"/>
      <c r="O351" s="54" t="str">
        <f t="shared" si="11"/>
        <v/>
      </c>
    </row>
    <row r="352" spans="2:15" x14ac:dyDescent="0.2">
      <c r="B352" s="44">
        <v>347</v>
      </c>
      <c r="C352" s="45" t="s">
        <v>805</v>
      </c>
      <c r="D352" s="45" t="s">
        <v>527</v>
      </c>
      <c r="E352" s="45" t="s">
        <v>33</v>
      </c>
      <c r="F352" s="45" t="s">
        <v>806</v>
      </c>
      <c r="G352" s="46" t="s">
        <v>17</v>
      </c>
      <c r="H352" s="46" t="s">
        <v>46</v>
      </c>
      <c r="I352" s="47" t="s">
        <v>47</v>
      </c>
      <c r="J352" s="48">
        <v>425</v>
      </c>
      <c r="K352" s="49">
        <v>0.42170000000000002</v>
      </c>
      <c r="L352" s="50"/>
      <c r="M352" s="54">
        <f t="shared" si="10"/>
        <v>245.7775</v>
      </c>
      <c r="N352" s="50"/>
      <c r="O352" s="54" t="str">
        <f t="shared" si="11"/>
        <v/>
      </c>
    </row>
    <row r="353" spans="2:15" x14ac:dyDescent="0.2">
      <c r="B353" s="44">
        <v>348</v>
      </c>
      <c r="C353" s="45" t="s">
        <v>807</v>
      </c>
      <c r="D353" s="45" t="s">
        <v>527</v>
      </c>
      <c r="E353" s="45" t="s">
        <v>33</v>
      </c>
      <c r="F353" s="45" t="s">
        <v>808</v>
      </c>
      <c r="G353" s="46" t="s">
        <v>17</v>
      </c>
      <c r="H353" s="46" t="s">
        <v>46</v>
      </c>
      <c r="I353" s="47" t="s">
        <v>47</v>
      </c>
      <c r="J353" s="48">
        <v>200</v>
      </c>
      <c r="K353" s="49">
        <v>0.42170000000000002</v>
      </c>
      <c r="L353" s="50"/>
      <c r="M353" s="54">
        <f t="shared" si="10"/>
        <v>115.66000000000001</v>
      </c>
      <c r="N353" s="50"/>
      <c r="O353" s="54" t="str">
        <f t="shared" si="11"/>
        <v/>
      </c>
    </row>
    <row r="354" spans="2:15" x14ac:dyDescent="0.2">
      <c r="B354" s="44">
        <v>349</v>
      </c>
      <c r="C354" s="45" t="s">
        <v>809</v>
      </c>
      <c r="D354" s="45" t="s">
        <v>527</v>
      </c>
      <c r="E354" s="45" t="s">
        <v>33</v>
      </c>
      <c r="F354" s="45" t="s">
        <v>810</v>
      </c>
      <c r="G354" s="46" t="s">
        <v>17</v>
      </c>
      <c r="H354" s="46" t="s">
        <v>46</v>
      </c>
      <c r="I354" s="47" t="s">
        <v>47</v>
      </c>
      <c r="J354" s="48">
        <v>1200</v>
      </c>
      <c r="K354" s="49">
        <v>0.42170000000000002</v>
      </c>
      <c r="L354" s="50"/>
      <c r="M354" s="54">
        <f t="shared" si="10"/>
        <v>693.96</v>
      </c>
      <c r="N354" s="50"/>
      <c r="O354" s="54" t="str">
        <f t="shared" si="11"/>
        <v/>
      </c>
    </row>
    <row r="355" spans="2:15" ht="22.8" x14ac:dyDescent="0.2">
      <c r="B355" s="44">
        <v>350</v>
      </c>
      <c r="C355" s="45" t="s">
        <v>811</v>
      </c>
      <c r="D355" s="45" t="s">
        <v>527</v>
      </c>
      <c r="E355" s="45" t="s">
        <v>33</v>
      </c>
      <c r="F355" s="45" t="s">
        <v>812</v>
      </c>
      <c r="G355" s="46" t="s">
        <v>17</v>
      </c>
      <c r="H355" s="46" t="s">
        <v>46</v>
      </c>
      <c r="I355" s="47" t="s">
        <v>47</v>
      </c>
      <c r="J355" s="48">
        <v>500</v>
      </c>
      <c r="K355" s="49">
        <v>0.42170000000000002</v>
      </c>
      <c r="L355" s="50"/>
      <c r="M355" s="54">
        <f t="shared" si="10"/>
        <v>289.15000000000003</v>
      </c>
      <c r="N355" s="50"/>
      <c r="O355" s="54" t="str">
        <f t="shared" si="11"/>
        <v/>
      </c>
    </row>
    <row r="356" spans="2:15" x14ac:dyDescent="0.2">
      <c r="B356" s="44">
        <v>351</v>
      </c>
      <c r="C356" s="45" t="s">
        <v>813</v>
      </c>
      <c r="D356" s="45" t="s">
        <v>527</v>
      </c>
      <c r="E356" s="45" t="s">
        <v>33</v>
      </c>
      <c r="F356" s="45" t="s">
        <v>814</v>
      </c>
      <c r="G356" s="46" t="s">
        <v>17</v>
      </c>
      <c r="H356" s="46" t="s">
        <v>46</v>
      </c>
      <c r="I356" s="47" t="s">
        <v>47</v>
      </c>
      <c r="J356" s="48">
        <v>210</v>
      </c>
      <c r="K356" s="49">
        <v>0.42170000000000002</v>
      </c>
      <c r="L356" s="50"/>
      <c r="M356" s="54">
        <f t="shared" si="10"/>
        <v>121.44300000000001</v>
      </c>
      <c r="N356" s="50"/>
      <c r="O356" s="54" t="str">
        <f t="shared" si="11"/>
        <v/>
      </c>
    </row>
    <row r="357" spans="2:15" ht="22.8" x14ac:dyDescent="0.2">
      <c r="B357" s="44">
        <v>352</v>
      </c>
      <c r="C357" s="45" t="s">
        <v>815</v>
      </c>
      <c r="D357" s="45" t="s">
        <v>527</v>
      </c>
      <c r="E357" s="45" t="s">
        <v>33</v>
      </c>
      <c r="F357" s="45" t="s">
        <v>816</v>
      </c>
      <c r="G357" s="46" t="s">
        <v>17</v>
      </c>
      <c r="H357" s="46" t="s">
        <v>46</v>
      </c>
      <c r="I357" s="47" t="s">
        <v>47</v>
      </c>
      <c r="J357" s="48">
        <v>105</v>
      </c>
      <c r="K357" s="49">
        <v>0.42170000000000002</v>
      </c>
      <c r="L357" s="50"/>
      <c r="M357" s="54">
        <f t="shared" si="10"/>
        <v>60.721500000000006</v>
      </c>
      <c r="N357" s="50"/>
      <c r="O357" s="54" t="str">
        <f t="shared" si="11"/>
        <v/>
      </c>
    </row>
    <row r="358" spans="2:15" x14ac:dyDescent="0.2">
      <c r="B358" s="44">
        <v>353</v>
      </c>
      <c r="C358" s="45" t="s">
        <v>817</v>
      </c>
      <c r="D358" s="45" t="s">
        <v>527</v>
      </c>
      <c r="E358" s="45" t="s">
        <v>33</v>
      </c>
      <c r="F358" s="45" t="s">
        <v>818</v>
      </c>
      <c r="G358" s="46" t="s">
        <v>17</v>
      </c>
      <c r="H358" s="46" t="s">
        <v>46</v>
      </c>
      <c r="I358" s="47" t="s">
        <v>47</v>
      </c>
      <c r="J358" s="48">
        <v>150</v>
      </c>
      <c r="K358" s="49">
        <v>0.42170000000000002</v>
      </c>
      <c r="L358" s="50"/>
      <c r="M358" s="54">
        <f t="shared" si="10"/>
        <v>86.745000000000005</v>
      </c>
      <c r="N358" s="50"/>
      <c r="O358" s="54" t="str">
        <f t="shared" si="11"/>
        <v/>
      </c>
    </row>
    <row r="359" spans="2:15" x14ac:dyDescent="0.2">
      <c r="B359" s="44">
        <v>354</v>
      </c>
      <c r="C359" s="45" t="s">
        <v>819</v>
      </c>
      <c r="D359" s="45" t="s">
        <v>527</v>
      </c>
      <c r="E359" s="45" t="s">
        <v>33</v>
      </c>
      <c r="F359" s="45" t="s">
        <v>820</v>
      </c>
      <c r="G359" s="46" t="s">
        <v>17</v>
      </c>
      <c r="H359" s="46" t="s">
        <v>46</v>
      </c>
      <c r="I359" s="47" t="s">
        <v>47</v>
      </c>
      <c r="J359" s="48">
        <v>252</v>
      </c>
      <c r="K359" s="49">
        <v>0.42170000000000002</v>
      </c>
      <c r="L359" s="50"/>
      <c r="M359" s="54">
        <f t="shared" si="10"/>
        <v>145.73160000000001</v>
      </c>
      <c r="N359" s="50"/>
      <c r="O359" s="54" t="str">
        <f t="shared" si="11"/>
        <v/>
      </c>
    </row>
    <row r="360" spans="2:15" ht="22.8" x14ac:dyDescent="0.2">
      <c r="B360" s="44">
        <v>355</v>
      </c>
      <c r="C360" s="45" t="s">
        <v>821</v>
      </c>
      <c r="D360" s="45" t="s">
        <v>527</v>
      </c>
      <c r="E360" s="45" t="s">
        <v>33</v>
      </c>
      <c r="F360" s="45" t="s">
        <v>822</v>
      </c>
      <c r="G360" s="46" t="s">
        <v>17</v>
      </c>
      <c r="H360" s="46" t="s">
        <v>46</v>
      </c>
      <c r="I360" s="47" t="s">
        <v>47</v>
      </c>
      <c r="J360" s="48">
        <v>210</v>
      </c>
      <c r="K360" s="49">
        <v>0.42170000000000002</v>
      </c>
      <c r="L360" s="50"/>
      <c r="M360" s="54">
        <f t="shared" si="10"/>
        <v>121.44300000000001</v>
      </c>
      <c r="N360" s="50"/>
      <c r="O360" s="54" t="str">
        <f t="shared" si="11"/>
        <v/>
      </c>
    </row>
    <row r="361" spans="2:15" x14ac:dyDescent="0.2">
      <c r="B361" s="44">
        <v>356</v>
      </c>
      <c r="C361" s="45" t="s">
        <v>823</v>
      </c>
      <c r="D361" s="45" t="s">
        <v>527</v>
      </c>
      <c r="E361" s="45" t="s">
        <v>33</v>
      </c>
      <c r="F361" s="45" t="s">
        <v>824</v>
      </c>
      <c r="G361" s="46" t="s">
        <v>17</v>
      </c>
      <c r="H361" s="46" t="s">
        <v>46</v>
      </c>
      <c r="I361" s="47" t="s">
        <v>47</v>
      </c>
      <c r="J361" s="48">
        <v>1000</v>
      </c>
      <c r="K361" s="49">
        <v>0.42170000000000002</v>
      </c>
      <c r="L361" s="50"/>
      <c r="M361" s="54">
        <f t="shared" si="10"/>
        <v>578.30000000000007</v>
      </c>
      <c r="N361" s="50"/>
      <c r="O361" s="54" t="str">
        <f t="shared" si="11"/>
        <v/>
      </c>
    </row>
    <row r="362" spans="2:15" ht="22.8" x14ac:dyDescent="0.2">
      <c r="B362" s="44">
        <v>357</v>
      </c>
      <c r="C362" s="45" t="s">
        <v>825</v>
      </c>
      <c r="D362" s="45" t="s">
        <v>527</v>
      </c>
      <c r="E362" s="45" t="s">
        <v>33</v>
      </c>
      <c r="F362" s="45" t="s">
        <v>826</v>
      </c>
      <c r="G362" s="46" t="s">
        <v>17</v>
      </c>
      <c r="H362" s="46" t="s">
        <v>46</v>
      </c>
      <c r="I362" s="47" t="s">
        <v>47</v>
      </c>
      <c r="J362" s="48">
        <v>1450</v>
      </c>
      <c r="K362" s="49">
        <v>0.42170000000000002</v>
      </c>
      <c r="L362" s="50"/>
      <c r="M362" s="54">
        <f t="shared" si="10"/>
        <v>838.53500000000008</v>
      </c>
      <c r="N362" s="50"/>
      <c r="O362" s="54" t="str">
        <f t="shared" si="11"/>
        <v/>
      </c>
    </row>
    <row r="363" spans="2:15" x14ac:dyDescent="0.2">
      <c r="B363" s="44">
        <v>358</v>
      </c>
      <c r="C363" s="45" t="s">
        <v>827</v>
      </c>
      <c r="D363" s="45" t="s">
        <v>527</v>
      </c>
      <c r="E363" s="45" t="s">
        <v>33</v>
      </c>
      <c r="F363" s="45" t="s">
        <v>828</v>
      </c>
      <c r="G363" s="46" t="s">
        <v>17</v>
      </c>
      <c r="H363" s="46" t="s">
        <v>46</v>
      </c>
      <c r="I363" s="47" t="s">
        <v>47</v>
      </c>
      <c r="J363" s="48">
        <v>65</v>
      </c>
      <c r="K363" s="49">
        <v>0.42170000000000002</v>
      </c>
      <c r="L363" s="50"/>
      <c r="M363" s="54">
        <f t="shared" si="10"/>
        <v>37.589500000000001</v>
      </c>
      <c r="N363" s="50"/>
      <c r="O363" s="54" t="str">
        <f t="shared" si="11"/>
        <v/>
      </c>
    </row>
    <row r="364" spans="2:15" x14ac:dyDescent="0.2">
      <c r="B364" s="44">
        <v>359</v>
      </c>
      <c r="C364" s="45" t="s">
        <v>829</v>
      </c>
      <c r="D364" s="45" t="s">
        <v>527</v>
      </c>
      <c r="E364" s="45" t="s">
        <v>33</v>
      </c>
      <c r="F364" s="45" t="s">
        <v>830</v>
      </c>
      <c r="G364" s="46" t="s">
        <v>17</v>
      </c>
      <c r="H364" s="46" t="s">
        <v>46</v>
      </c>
      <c r="I364" s="47" t="s">
        <v>47</v>
      </c>
      <c r="J364" s="48">
        <v>592</v>
      </c>
      <c r="K364" s="49">
        <v>0.42170000000000002</v>
      </c>
      <c r="L364" s="50"/>
      <c r="M364" s="54">
        <f t="shared" si="10"/>
        <v>342.35360000000003</v>
      </c>
      <c r="N364" s="50"/>
      <c r="O364" s="54" t="str">
        <f t="shared" si="11"/>
        <v/>
      </c>
    </row>
    <row r="365" spans="2:15" x14ac:dyDescent="0.2">
      <c r="B365" s="44">
        <v>360</v>
      </c>
      <c r="C365" s="45" t="s">
        <v>831</v>
      </c>
      <c r="D365" s="45" t="s">
        <v>527</v>
      </c>
      <c r="E365" s="45" t="s">
        <v>33</v>
      </c>
      <c r="F365" s="45" t="s">
        <v>832</v>
      </c>
      <c r="G365" s="46" t="s">
        <v>17</v>
      </c>
      <c r="H365" s="46" t="s">
        <v>46</v>
      </c>
      <c r="I365" s="47" t="s">
        <v>47</v>
      </c>
      <c r="J365" s="48">
        <v>400</v>
      </c>
      <c r="K365" s="49">
        <v>0.42170000000000002</v>
      </c>
      <c r="L365" s="50"/>
      <c r="M365" s="54">
        <f t="shared" si="10"/>
        <v>231.32000000000002</v>
      </c>
      <c r="N365" s="50"/>
      <c r="O365" s="54" t="str">
        <f t="shared" si="11"/>
        <v/>
      </c>
    </row>
    <row r="366" spans="2:15" x14ac:dyDescent="0.2">
      <c r="B366" s="44">
        <v>361</v>
      </c>
      <c r="C366" s="45" t="s">
        <v>833</v>
      </c>
      <c r="D366" s="45" t="s">
        <v>527</v>
      </c>
      <c r="E366" s="45" t="s">
        <v>33</v>
      </c>
      <c r="F366" s="45" t="s">
        <v>834</v>
      </c>
      <c r="G366" s="46" t="s">
        <v>17</v>
      </c>
      <c r="H366" s="46" t="s">
        <v>46</v>
      </c>
      <c r="I366" s="47" t="s">
        <v>47</v>
      </c>
      <c r="J366" s="48">
        <v>720</v>
      </c>
      <c r="K366" s="49">
        <v>0.42170000000000002</v>
      </c>
      <c r="L366" s="50"/>
      <c r="M366" s="54">
        <f t="shared" si="10"/>
        <v>416.37600000000003</v>
      </c>
      <c r="N366" s="50"/>
      <c r="O366" s="54" t="str">
        <f t="shared" si="11"/>
        <v/>
      </c>
    </row>
    <row r="367" spans="2:15" x14ac:dyDescent="0.2">
      <c r="B367" s="44">
        <v>362</v>
      </c>
      <c r="C367" s="45" t="s">
        <v>835</v>
      </c>
      <c r="D367" s="45" t="s">
        <v>527</v>
      </c>
      <c r="E367" s="45" t="s">
        <v>33</v>
      </c>
      <c r="F367" s="45" t="s">
        <v>836</v>
      </c>
      <c r="G367" s="46" t="s">
        <v>17</v>
      </c>
      <c r="H367" s="46" t="s">
        <v>46</v>
      </c>
      <c r="I367" s="47" t="s">
        <v>47</v>
      </c>
      <c r="J367" s="48">
        <v>1300</v>
      </c>
      <c r="K367" s="49">
        <v>0.42170000000000002</v>
      </c>
      <c r="L367" s="50"/>
      <c r="M367" s="54">
        <f t="shared" si="10"/>
        <v>751.79000000000008</v>
      </c>
      <c r="N367" s="50"/>
      <c r="O367" s="54" t="str">
        <f t="shared" si="11"/>
        <v/>
      </c>
    </row>
    <row r="368" spans="2:15" x14ac:dyDescent="0.2">
      <c r="B368" s="44">
        <v>363</v>
      </c>
      <c r="C368" s="45" t="s">
        <v>837</v>
      </c>
      <c r="D368" s="45" t="s">
        <v>527</v>
      </c>
      <c r="E368" s="45" t="s">
        <v>33</v>
      </c>
      <c r="F368" s="45" t="s">
        <v>838</v>
      </c>
      <c r="G368" s="46" t="s">
        <v>17</v>
      </c>
      <c r="H368" s="46" t="s">
        <v>46</v>
      </c>
      <c r="I368" s="47" t="s">
        <v>47</v>
      </c>
      <c r="J368" s="48">
        <v>500</v>
      </c>
      <c r="K368" s="49">
        <v>0.42170000000000002</v>
      </c>
      <c r="L368" s="50"/>
      <c r="M368" s="54">
        <f t="shared" si="10"/>
        <v>289.15000000000003</v>
      </c>
      <c r="N368" s="50"/>
      <c r="O368" s="54" t="str">
        <f t="shared" si="11"/>
        <v/>
      </c>
    </row>
    <row r="369" spans="2:15" ht="22.8" x14ac:dyDescent="0.2">
      <c r="B369" s="44">
        <v>364</v>
      </c>
      <c r="C369" s="45" t="s">
        <v>839</v>
      </c>
      <c r="D369" s="45" t="s">
        <v>527</v>
      </c>
      <c r="E369" s="45" t="s">
        <v>33</v>
      </c>
      <c r="F369" s="45" t="s">
        <v>840</v>
      </c>
      <c r="G369" s="46" t="s">
        <v>17</v>
      </c>
      <c r="H369" s="46" t="s">
        <v>46</v>
      </c>
      <c r="I369" s="47" t="s">
        <v>47</v>
      </c>
      <c r="J369" s="48">
        <v>3150</v>
      </c>
      <c r="K369" s="49">
        <v>0.42170000000000002</v>
      </c>
      <c r="L369" s="50"/>
      <c r="M369" s="54">
        <f t="shared" si="10"/>
        <v>1821.6450000000002</v>
      </c>
      <c r="N369" s="50"/>
      <c r="O369" s="54" t="str">
        <f t="shared" si="11"/>
        <v/>
      </c>
    </row>
    <row r="370" spans="2:15" x14ac:dyDescent="0.2">
      <c r="B370" s="44">
        <v>365</v>
      </c>
      <c r="C370" s="45" t="s">
        <v>841</v>
      </c>
      <c r="D370" s="45" t="s">
        <v>527</v>
      </c>
      <c r="E370" s="45" t="s">
        <v>33</v>
      </c>
      <c r="F370" s="45" t="s">
        <v>842</v>
      </c>
      <c r="G370" s="46" t="s">
        <v>17</v>
      </c>
      <c r="H370" s="46" t="s">
        <v>46</v>
      </c>
      <c r="I370" s="47" t="s">
        <v>47</v>
      </c>
      <c r="J370" s="48">
        <v>850</v>
      </c>
      <c r="K370" s="49">
        <v>0.42170000000000002</v>
      </c>
      <c r="L370" s="50"/>
      <c r="M370" s="54">
        <f t="shared" si="10"/>
        <v>491.55500000000001</v>
      </c>
      <c r="N370" s="50"/>
      <c r="O370" s="54" t="str">
        <f t="shared" si="11"/>
        <v/>
      </c>
    </row>
    <row r="371" spans="2:15" ht="22.8" x14ac:dyDescent="0.2">
      <c r="B371" s="44">
        <v>366</v>
      </c>
      <c r="C371" s="45" t="s">
        <v>843</v>
      </c>
      <c r="D371" s="45" t="s">
        <v>527</v>
      </c>
      <c r="E371" s="45" t="s">
        <v>33</v>
      </c>
      <c r="F371" s="45" t="s">
        <v>844</v>
      </c>
      <c r="G371" s="46" t="s">
        <v>17</v>
      </c>
      <c r="H371" s="46" t="s">
        <v>46</v>
      </c>
      <c r="I371" s="47" t="s">
        <v>47</v>
      </c>
      <c r="J371" s="48">
        <v>450</v>
      </c>
      <c r="K371" s="49">
        <v>0.42170000000000002</v>
      </c>
      <c r="L371" s="50"/>
      <c r="M371" s="54">
        <f t="shared" si="10"/>
        <v>260.23500000000001</v>
      </c>
      <c r="N371" s="50"/>
      <c r="O371" s="54" t="str">
        <f t="shared" si="11"/>
        <v/>
      </c>
    </row>
    <row r="372" spans="2:15" ht="22.8" x14ac:dyDescent="0.2">
      <c r="B372" s="44">
        <v>367</v>
      </c>
      <c r="C372" s="45" t="s">
        <v>845</v>
      </c>
      <c r="D372" s="45" t="s">
        <v>527</v>
      </c>
      <c r="E372" s="45" t="s">
        <v>33</v>
      </c>
      <c r="F372" s="45" t="s">
        <v>846</v>
      </c>
      <c r="G372" s="46" t="s">
        <v>17</v>
      </c>
      <c r="H372" s="46" t="s">
        <v>46</v>
      </c>
      <c r="I372" s="47" t="s">
        <v>47</v>
      </c>
      <c r="J372" s="48">
        <v>4410</v>
      </c>
      <c r="K372" s="49">
        <v>0.42170000000000002</v>
      </c>
      <c r="L372" s="50"/>
      <c r="M372" s="54">
        <f t="shared" si="10"/>
        <v>2550.3030000000003</v>
      </c>
      <c r="N372" s="50"/>
      <c r="O372" s="54" t="str">
        <f t="shared" si="11"/>
        <v/>
      </c>
    </row>
    <row r="373" spans="2:15" ht="22.8" x14ac:dyDescent="0.2">
      <c r="B373" s="44">
        <v>368</v>
      </c>
      <c r="C373" s="45" t="s">
        <v>847</v>
      </c>
      <c r="D373" s="45" t="s">
        <v>527</v>
      </c>
      <c r="E373" s="45" t="s">
        <v>33</v>
      </c>
      <c r="F373" s="45" t="s">
        <v>848</v>
      </c>
      <c r="G373" s="46" t="s">
        <v>17</v>
      </c>
      <c r="H373" s="46" t="s">
        <v>46</v>
      </c>
      <c r="I373" s="47" t="s">
        <v>47</v>
      </c>
      <c r="J373" s="48">
        <v>2205</v>
      </c>
      <c r="K373" s="49">
        <v>0.42170000000000002</v>
      </c>
      <c r="L373" s="50"/>
      <c r="M373" s="54">
        <f t="shared" si="10"/>
        <v>1275.1515000000002</v>
      </c>
      <c r="N373" s="50"/>
      <c r="O373" s="54" t="str">
        <f t="shared" si="11"/>
        <v/>
      </c>
    </row>
    <row r="374" spans="2:15" ht="22.8" x14ac:dyDescent="0.2">
      <c r="B374" s="44">
        <v>369</v>
      </c>
      <c r="C374" s="45" t="s">
        <v>849</v>
      </c>
      <c r="D374" s="45" t="s">
        <v>527</v>
      </c>
      <c r="E374" s="45" t="s">
        <v>33</v>
      </c>
      <c r="F374" s="45" t="s">
        <v>850</v>
      </c>
      <c r="G374" s="46" t="s">
        <v>17</v>
      </c>
      <c r="H374" s="46" t="s">
        <v>46</v>
      </c>
      <c r="I374" s="47" t="s">
        <v>47</v>
      </c>
      <c r="J374" s="48">
        <v>1680</v>
      </c>
      <c r="K374" s="49">
        <v>0.42170000000000002</v>
      </c>
      <c r="L374" s="50"/>
      <c r="M374" s="54">
        <f t="shared" si="10"/>
        <v>971.5440000000001</v>
      </c>
      <c r="N374" s="50"/>
      <c r="O374" s="54" t="str">
        <f t="shared" si="11"/>
        <v/>
      </c>
    </row>
    <row r="375" spans="2:15" ht="22.8" x14ac:dyDescent="0.2">
      <c r="B375" s="44">
        <v>370</v>
      </c>
      <c r="C375" s="45" t="s">
        <v>851</v>
      </c>
      <c r="D375" s="45" t="s">
        <v>527</v>
      </c>
      <c r="E375" s="45" t="s">
        <v>33</v>
      </c>
      <c r="F375" s="45" t="s">
        <v>852</v>
      </c>
      <c r="G375" s="46" t="s">
        <v>17</v>
      </c>
      <c r="H375" s="46" t="s">
        <v>46</v>
      </c>
      <c r="I375" s="47" t="s">
        <v>47</v>
      </c>
      <c r="J375" s="48">
        <v>1575</v>
      </c>
      <c r="K375" s="49">
        <v>0.42170000000000002</v>
      </c>
      <c r="L375" s="50"/>
      <c r="M375" s="54">
        <f t="shared" si="10"/>
        <v>910.8225000000001</v>
      </c>
      <c r="N375" s="50"/>
      <c r="O375" s="54" t="str">
        <f t="shared" si="11"/>
        <v/>
      </c>
    </row>
    <row r="376" spans="2:15" x14ac:dyDescent="0.2">
      <c r="B376" s="44">
        <v>371</v>
      </c>
      <c r="C376" s="45" t="s">
        <v>853</v>
      </c>
      <c r="D376" s="45" t="s">
        <v>527</v>
      </c>
      <c r="E376" s="45" t="s">
        <v>33</v>
      </c>
      <c r="F376" s="45" t="s">
        <v>854</v>
      </c>
      <c r="G376" s="46" t="s">
        <v>17</v>
      </c>
      <c r="H376" s="46" t="s">
        <v>46</v>
      </c>
      <c r="I376" s="47" t="s">
        <v>47</v>
      </c>
      <c r="J376" s="48">
        <v>480</v>
      </c>
      <c r="K376" s="49">
        <v>0.42170000000000002</v>
      </c>
      <c r="L376" s="50"/>
      <c r="M376" s="54">
        <f t="shared" si="10"/>
        <v>277.584</v>
      </c>
      <c r="N376" s="50"/>
      <c r="O376" s="54" t="str">
        <f t="shared" si="11"/>
        <v/>
      </c>
    </row>
    <row r="377" spans="2:15" x14ac:dyDescent="0.2">
      <c r="B377" s="44">
        <v>372</v>
      </c>
      <c r="C377" s="45" t="s">
        <v>855</v>
      </c>
      <c r="D377" s="45" t="s">
        <v>527</v>
      </c>
      <c r="E377" s="45" t="s">
        <v>33</v>
      </c>
      <c r="F377" s="45" t="s">
        <v>856</v>
      </c>
      <c r="G377" s="46" t="s">
        <v>17</v>
      </c>
      <c r="H377" s="46" t="s">
        <v>46</v>
      </c>
      <c r="I377" s="47" t="s">
        <v>47</v>
      </c>
      <c r="J377" s="48">
        <v>200</v>
      </c>
      <c r="K377" s="49">
        <v>0.42170000000000002</v>
      </c>
      <c r="L377" s="50"/>
      <c r="M377" s="54">
        <f t="shared" si="10"/>
        <v>115.66000000000001</v>
      </c>
      <c r="N377" s="50"/>
      <c r="O377" s="54" t="str">
        <f t="shared" si="11"/>
        <v/>
      </c>
    </row>
    <row r="378" spans="2:15" ht="22.8" x14ac:dyDescent="0.2">
      <c r="B378" s="44">
        <v>373</v>
      </c>
      <c r="C378" s="45" t="s">
        <v>857</v>
      </c>
      <c r="D378" s="45" t="s">
        <v>527</v>
      </c>
      <c r="E378" s="45" t="s">
        <v>33</v>
      </c>
      <c r="F378" s="45" t="s">
        <v>858</v>
      </c>
      <c r="G378" s="46" t="s">
        <v>17</v>
      </c>
      <c r="H378" s="46" t="s">
        <v>46</v>
      </c>
      <c r="I378" s="47" t="s">
        <v>47</v>
      </c>
      <c r="J378" s="48">
        <v>250</v>
      </c>
      <c r="K378" s="49">
        <v>0.42170000000000002</v>
      </c>
      <c r="L378" s="50"/>
      <c r="M378" s="54">
        <f t="shared" si="10"/>
        <v>144.57500000000002</v>
      </c>
      <c r="N378" s="50"/>
      <c r="O378" s="54" t="str">
        <f t="shared" si="11"/>
        <v/>
      </c>
    </row>
    <row r="379" spans="2:15" ht="22.8" x14ac:dyDescent="0.2">
      <c r="B379" s="44">
        <v>374</v>
      </c>
      <c r="C379" s="45" t="s">
        <v>859</v>
      </c>
      <c r="D379" s="45" t="s">
        <v>527</v>
      </c>
      <c r="E379" s="45" t="s">
        <v>33</v>
      </c>
      <c r="F379" s="45" t="s">
        <v>860</v>
      </c>
      <c r="G379" s="46" t="s">
        <v>17</v>
      </c>
      <c r="H379" s="46" t="s">
        <v>46</v>
      </c>
      <c r="I379" s="47" t="s">
        <v>47</v>
      </c>
      <c r="J379" s="48">
        <v>400</v>
      </c>
      <c r="K379" s="49">
        <v>0.42170000000000002</v>
      </c>
      <c r="L379" s="50"/>
      <c r="M379" s="54">
        <f t="shared" si="10"/>
        <v>231.32000000000002</v>
      </c>
      <c r="N379" s="50"/>
      <c r="O379" s="54" t="str">
        <f t="shared" si="11"/>
        <v/>
      </c>
    </row>
    <row r="380" spans="2:15" x14ac:dyDescent="0.2">
      <c r="B380" s="44">
        <v>375</v>
      </c>
      <c r="C380" s="45" t="s">
        <v>861</v>
      </c>
      <c r="D380" s="45" t="s">
        <v>527</v>
      </c>
      <c r="E380" s="45" t="s">
        <v>33</v>
      </c>
      <c r="F380" s="45" t="s">
        <v>862</v>
      </c>
      <c r="G380" s="46" t="s">
        <v>17</v>
      </c>
      <c r="H380" s="46" t="s">
        <v>46</v>
      </c>
      <c r="I380" s="47" t="s">
        <v>47</v>
      </c>
      <c r="J380" s="48">
        <v>1200</v>
      </c>
      <c r="K380" s="49">
        <v>0.42170000000000002</v>
      </c>
      <c r="L380" s="50"/>
      <c r="M380" s="54">
        <f t="shared" si="10"/>
        <v>693.96</v>
      </c>
      <c r="N380" s="50"/>
      <c r="O380" s="54" t="str">
        <f t="shared" si="11"/>
        <v/>
      </c>
    </row>
    <row r="381" spans="2:15" x14ac:dyDescent="0.2">
      <c r="B381" s="44">
        <v>376</v>
      </c>
      <c r="C381" s="45" t="s">
        <v>863</v>
      </c>
      <c r="D381" s="45" t="s">
        <v>527</v>
      </c>
      <c r="E381" s="45" t="s">
        <v>33</v>
      </c>
      <c r="F381" s="45" t="s">
        <v>864</v>
      </c>
      <c r="G381" s="46" t="s">
        <v>17</v>
      </c>
      <c r="H381" s="46" t="s">
        <v>46</v>
      </c>
      <c r="I381" s="47" t="s">
        <v>47</v>
      </c>
      <c r="J381" s="48">
        <v>100</v>
      </c>
      <c r="K381" s="49">
        <v>0.42170000000000002</v>
      </c>
      <c r="L381" s="50"/>
      <c r="M381" s="54">
        <f t="shared" si="10"/>
        <v>57.830000000000005</v>
      </c>
      <c r="N381" s="50"/>
      <c r="O381" s="54" t="str">
        <f t="shared" si="11"/>
        <v/>
      </c>
    </row>
    <row r="382" spans="2:15" x14ac:dyDescent="0.2">
      <c r="B382" s="44">
        <v>377</v>
      </c>
      <c r="C382" s="45" t="s">
        <v>865</v>
      </c>
      <c r="D382" s="45" t="s">
        <v>527</v>
      </c>
      <c r="E382" s="45" t="s">
        <v>33</v>
      </c>
      <c r="F382" s="45" t="s">
        <v>866</v>
      </c>
      <c r="G382" s="46" t="s">
        <v>17</v>
      </c>
      <c r="H382" s="46" t="s">
        <v>46</v>
      </c>
      <c r="I382" s="47" t="s">
        <v>47</v>
      </c>
      <c r="J382" s="48">
        <v>50</v>
      </c>
      <c r="K382" s="49">
        <v>0.42170000000000002</v>
      </c>
      <c r="L382" s="50"/>
      <c r="M382" s="54">
        <f t="shared" si="10"/>
        <v>28.915000000000003</v>
      </c>
      <c r="N382" s="50"/>
      <c r="O382" s="54" t="str">
        <f t="shared" si="11"/>
        <v/>
      </c>
    </row>
    <row r="383" spans="2:15" ht="22.8" x14ac:dyDescent="0.2">
      <c r="B383" s="44">
        <v>378</v>
      </c>
      <c r="C383" s="45" t="s">
        <v>867</v>
      </c>
      <c r="D383" s="45" t="s">
        <v>527</v>
      </c>
      <c r="E383" s="45" t="s">
        <v>33</v>
      </c>
      <c r="F383" s="45" t="s">
        <v>868</v>
      </c>
      <c r="G383" s="46" t="s">
        <v>17</v>
      </c>
      <c r="H383" s="46" t="s">
        <v>46</v>
      </c>
      <c r="I383" s="47" t="s">
        <v>47</v>
      </c>
      <c r="J383" s="48">
        <v>250</v>
      </c>
      <c r="K383" s="49">
        <v>0.42170000000000002</v>
      </c>
      <c r="L383" s="50"/>
      <c r="M383" s="54">
        <f t="shared" si="10"/>
        <v>144.57500000000002</v>
      </c>
      <c r="N383" s="50"/>
      <c r="O383" s="54" t="str">
        <f t="shared" si="11"/>
        <v/>
      </c>
    </row>
    <row r="384" spans="2:15" ht="22.8" x14ac:dyDescent="0.2">
      <c r="B384" s="44">
        <v>379</v>
      </c>
      <c r="C384" s="45" t="s">
        <v>869</v>
      </c>
      <c r="D384" s="45" t="s">
        <v>527</v>
      </c>
      <c r="E384" s="45" t="s">
        <v>33</v>
      </c>
      <c r="F384" s="45" t="s">
        <v>870</v>
      </c>
      <c r="G384" s="46" t="s">
        <v>17</v>
      </c>
      <c r="H384" s="46" t="s">
        <v>46</v>
      </c>
      <c r="I384" s="47" t="s">
        <v>47</v>
      </c>
      <c r="J384" s="48">
        <v>1575</v>
      </c>
      <c r="K384" s="49">
        <v>0.42170000000000002</v>
      </c>
      <c r="L384" s="50"/>
      <c r="M384" s="54">
        <f t="shared" si="10"/>
        <v>910.8225000000001</v>
      </c>
      <c r="N384" s="50"/>
      <c r="O384" s="54" t="str">
        <f t="shared" si="11"/>
        <v/>
      </c>
    </row>
    <row r="385" spans="2:15" ht="22.8" x14ac:dyDescent="0.2">
      <c r="B385" s="44">
        <v>380</v>
      </c>
      <c r="C385" s="45" t="s">
        <v>871</v>
      </c>
      <c r="D385" s="45" t="s">
        <v>527</v>
      </c>
      <c r="E385" s="45" t="s">
        <v>33</v>
      </c>
      <c r="F385" s="45" t="s">
        <v>872</v>
      </c>
      <c r="G385" s="46" t="s">
        <v>17</v>
      </c>
      <c r="H385" s="46" t="s">
        <v>46</v>
      </c>
      <c r="I385" s="47" t="s">
        <v>47</v>
      </c>
      <c r="J385" s="48">
        <v>418</v>
      </c>
      <c r="K385" s="49">
        <v>0.42170000000000002</v>
      </c>
      <c r="L385" s="50"/>
      <c r="M385" s="54">
        <f t="shared" si="10"/>
        <v>241.72940000000003</v>
      </c>
      <c r="N385" s="50"/>
      <c r="O385" s="54" t="str">
        <f t="shared" si="11"/>
        <v/>
      </c>
    </row>
    <row r="386" spans="2:15" ht="22.8" x14ac:dyDescent="0.2">
      <c r="B386" s="44">
        <v>381</v>
      </c>
      <c r="C386" s="45" t="s">
        <v>873</v>
      </c>
      <c r="D386" s="45" t="s">
        <v>527</v>
      </c>
      <c r="E386" s="45" t="s">
        <v>33</v>
      </c>
      <c r="F386" s="45" t="s">
        <v>874</v>
      </c>
      <c r="G386" s="46" t="s">
        <v>17</v>
      </c>
      <c r="H386" s="46" t="s">
        <v>46</v>
      </c>
      <c r="I386" s="47" t="s">
        <v>47</v>
      </c>
      <c r="J386" s="48">
        <v>500</v>
      </c>
      <c r="K386" s="49">
        <v>0.42170000000000002</v>
      </c>
      <c r="L386" s="50"/>
      <c r="M386" s="54">
        <f t="shared" si="10"/>
        <v>289.15000000000003</v>
      </c>
      <c r="N386" s="50"/>
      <c r="O386" s="54" t="str">
        <f t="shared" si="11"/>
        <v/>
      </c>
    </row>
    <row r="387" spans="2:15" ht="22.8" x14ac:dyDescent="0.2">
      <c r="B387" s="44">
        <v>382</v>
      </c>
      <c r="C387" s="45" t="s">
        <v>875</v>
      </c>
      <c r="D387" s="45" t="s">
        <v>527</v>
      </c>
      <c r="E387" s="45" t="s">
        <v>33</v>
      </c>
      <c r="F387" s="45" t="s">
        <v>876</v>
      </c>
      <c r="G387" s="46" t="s">
        <v>17</v>
      </c>
      <c r="H387" s="46" t="s">
        <v>46</v>
      </c>
      <c r="I387" s="47" t="s">
        <v>47</v>
      </c>
      <c r="J387" s="48">
        <v>105</v>
      </c>
      <c r="K387" s="49">
        <v>0.42170000000000002</v>
      </c>
      <c r="L387" s="50"/>
      <c r="M387" s="54">
        <f t="shared" si="10"/>
        <v>60.721500000000006</v>
      </c>
      <c r="N387" s="50"/>
      <c r="O387" s="54" t="str">
        <f t="shared" si="11"/>
        <v/>
      </c>
    </row>
    <row r="388" spans="2:15" ht="22.8" x14ac:dyDescent="0.2">
      <c r="B388" s="44">
        <v>383</v>
      </c>
      <c r="C388" s="45" t="s">
        <v>877</v>
      </c>
      <c r="D388" s="45" t="s">
        <v>527</v>
      </c>
      <c r="E388" s="45" t="s">
        <v>33</v>
      </c>
      <c r="F388" s="45" t="s">
        <v>878</v>
      </c>
      <c r="G388" s="46" t="s">
        <v>17</v>
      </c>
      <c r="H388" s="46" t="s">
        <v>46</v>
      </c>
      <c r="I388" s="47" t="s">
        <v>47</v>
      </c>
      <c r="J388" s="48">
        <v>53</v>
      </c>
      <c r="K388" s="49">
        <v>0.42170000000000002</v>
      </c>
      <c r="L388" s="50"/>
      <c r="M388" s="54">
        <f t="shared" si="10"/>
        <v>30.649900000000002</v>
      </c>
      <c r="N388" s="50"/>
      <c r="O388" s="54" t="str">
        <f t="shared" si="11"/>
        <v/>
      </c>
    </row>
    <row r="389" spans="2:15" x14ac:dyDescent="0.2">
      <c r="B389" s="44">
        <v>384</v>
      </c>
      <c r="C389" s="45" t="s">
        <v>879</v>
      </c>
      <c r="D389" s="45" t="s">
        <v>527</v>
      </c>
      <c r="E389" s="45" t="s">
        <v>33</v>
      </c>
      <c r="F389" s="45" t="s">
        <v>880</v>
      </c>
      <c r="G389" s="46" t="s">
        <v>17</v>
      </c>
      <c r="H389" s="46" t="s">
        <v>46</v>
      </c>
      <c r="I389" s="47" t="s">
        <v>47</v>
      </c>
      <c r="J389" s="48">
        <v>263</v>
      </c>
      <c r="K389" s="49">
        <v>0.42170000000000002</v>
      </c>
      <c r="L389" s="50"/>
      <c r="M389" s="54">
        <f t="shared" si="10"/>
        <v>152.09290000000001</v>
      </c>
      <c r="N389" s="50"/>
      <c r="O389" s="54" t="str">
        <f t="shared" si="11"/>
        <v/>
      </c>
    </row>
    <row r="390" spans="2:15" x14ac:dyDescent="0.2">
      <c r="B390" s="44">
        <v>385</v>
      </c>
      <c r="C390" s="45" t="s">
        <v>881</v>
      </c>
      <c r="D390" s="45" t="s">
        <v>527</v>
      </c>
      <c r="E390" s="45" t="s">
        <v>33</v>
      </c>
      <c r="F390" s="45" t="s">
        <v>882</v>
      </c>
      <c r="G390" s="46" t="s">
        <v>17</v>
      </c>
      <c r="H390" s="46" t="s">
        <v>46</v>
      </c>
      <c r="I390" s="47" t="s">
        <v>47</v>
      </c>
      <c r="J390" s="48">
        <v>3938</v>
      </c>
      <c r="K390" s="49">
        <v>0.42170000000000002</v>
      </c>
      <c r="L390" s="50"/>
      <c r="M390" s="54">
        <f t="shared" si="10"/>
        <v>2277.3454000000002</v>
      </c>
      <c r="N390" s="50"/>
      <c r="O390" s="54" t="str">
        <f t="shared" si="11"/>
        <v/>
      </c>
    </row>
    <row r="391" spans="2:15" ht="22.8" x14ac:dyDescent="0.2">
      <c r="B391" s="44">
        <v>386</v>
      </c>
      <c r="C391" s="45" t="s">
        <v>883</v>
      </c>
      <c r="D391" s="45" t="s">
        <v>884</v>
      </c>
      <c r="E391" s="45" t="s">
        <v>33</v>
      </c>
      <c r="F391" s="45" t="s">
        <v>885</v>
      </c>
      <c r="G391" s="46" t="s">
        <v>17</v>
      </c>
      <c r="H391" s="46" t="s">
        <v>46</v>
      </c>
      <c r="I391" s="47" t="s">
        <v>47</v>
      </c>
      <c r="J391" s="48">
        <v>2600</v>
      </c>
      <c r="K391" s="49">
        <v>0.42170000000000002</v>
      </c>
      <c r="L391" s="50"/>
      <c r="M391" s="54">
        <f t="shared" ref="M391:M454" si="12">IF($J391="","",IF($L391="",$J391*(1-$K391),IF(L391&lt;K391,"Discount Error",J391*(1-$L391))))</f>
        <v>1503.5800000000002</v>
      </c>
      <c r="N391" s="50"/>
      <c r="O391" s="54" t="str">
        <f t="shared" ref="O391:O454" si="13">IF(M391="Discount Error","Error",IF($N391="","",IF(J391*(1-N391)&gt;M391,"Discount Error",($J391*(1-$N391)))))</f>
        <v/>
      </c>
    </row>
    <row r="392" spans="2:15" ht="22.8" x14ac:dyDescent="0.2">
      <c r="B392" s="44">
        <v>387</v>
      </c>
      <c r="C392" s="45" t="s">
        <v>886</v>
      </c>
      <c r="D392" s="45" t="s">
        <v>527</v>
      </c>
      <c r="E392" s="45" t="s">
        <v>33</v>
      </c>
      <c r="F392" s="45" t="s">
        <v>887</v>
      </c>
      <c r="G392" s="46" t="s">
        <v>17</v>
      </c>
      <c r="H392" s="46" t="s">
        <v>46</v>
      </c>
      <c r="I392" s="47" t="s">
        <v>47</v>
      </c>
      <c r="J392" s="48">
        <v>350</v>
      </c>
      <c r="K392" s="49">
        <v>0.42170000000000002</v>
      </c>
      <c r="L392" s="50"/>
      <c r="M392" s="54">
        <f t="shared" si="12"/>
        <v>202.405</v>
      </c>
      <c r="N392" s="50"/>
      <c r="O392" s="54" t="str">
        <f t="shared" si="13"/>
        <v/>
      </c>
    </row>
    <row r="393" spans="2:15" ht="22.8" x14ac:dyDescent="0.2">
      <c r="B393" s="44">
        <v>388</v>
      </c>
      <c r="C393" s="45" t="s">
        <v>888</v>
      </c>
      <c r="D393" s="45" t="s">
        <v>527</v>
      </c>
      <c r="E393" s="45" t="s">
        <v>33</v>
      </c>
      <c r="F393" s="45" t="s">
        <v>889</v>
      </c>
      <c r="G393" s="46" t="s">
        <v>17</v>
      </c>
      <c r="H393" s="46" t="s">
        <v>46</v>
      </c>
      <c r="I393" s="47" t="s">
        <v>47</v>
      </c>
      <c r="J393" s="48">
        <v>950</v>
      </c>
      <c r="K393" s="49">
        <v>0.42170000000000002</v>
      </c>
      <c r="L393" s="50"/>
      <c r="M393" s="54">
        <f t="shared" si="12"/>
        <v>549.38499999999999</v>
      </c>
      <c r="N393" s="50"/>
      <c r="O393" s="54" t="str">
        <f t="shared" si="13"/>
        <v/>
      </c>
    </row>
    <row r="394" spans="2:15" ht="22.8" x14ac:dyDescent="0.2">
      <c r="B394" s="44">
        <v>389</v>
      </c>
      <c r="C394" s="45" t="s">
        <v>890</v>
      </c>
      <c r="D394" s="45" t="s">
        <v>527</v>
      </c>
      <c r="E394" s="45" t="s">
        <v>33</v>
      </c>
      <c r="F394" s="45" t="s">
        <v>891</v>
      </c>
      <c r="G394" s="46" t="s">
        <v>17</v>
      </c>
      <c r="H394" s="46" t="s">
        <v>46</v>
      </c>
      <c r="I394" s="47" t="s">
        <v>47</v>
      </c>
      <c r="J394" s="48">
        <v>998</v>
      </c>
      <c r="K394" s="49">
        <v>0.42170000000000002</v>
      </c>
      <c r="L394" s="50"/>
      <c r="M394" s="54">
        <f t="shared" si="12"/>
        <v>577.14340000000004</v>
      </c>
      <c r="N394" s="50"/>
      <c r="O394" s="54" t="str">
        <f t="shared" si="13"/>
        <v/>
      </c>
    </row>
    <row r="395" spans="2:15" x14ac:dyDescent="0.2">
      <c r="B395" s="44">
        <v>390</v>
      </c>
      <c r="C395" s="45" t="s">
        <v>892</v>
      </c>
      <c r="D395" s="45" t="s">
        <v>893</v>
      </c>
      <c r="E395" s="45" t="s">
        <v>33</v>
      </c>
      <c r="F395" s="45" t="s">
        <v>894</v>
      </c>
      <c r="G395" s="46" t="s">
        <v>17</v>
      </c>
      <c r="H395" s="46" t="s">
        <v>46</v>
      </c>
      <c r="I395" s="47" t="s">
        <v>47</v>
      </c>
      <c r="J395" s="48">
        <v>300</v>
      </c>
      <c r="K395" s="49">
        <v>0.42170000000000002</v>
      </c>
      <c r="L395" s="50"/>
      <c r="M395" s="54">
        <f t="shared" si="12"/>
        <v>173.49</v>
      </c>
      <c r="N395" s="50"/>
      <c r="O395" s="54" t="str">
        <f t="shared" si="13"/>
        <v/>
      </c>
    </row>
    <row r="396" spans="2:15" x14ac:dyDescent="0.2">
      <c r="B396" s="44">
        <v>391</v>
      </c>
      <c r="C396" s="45" t="s">
        <v>895</v>
      </c>
      <c r="D396" s="45" t="s">
        <v>893</v>
      </c>
      <c r="E396" s="45" t="s">
        <v>33</v>
      </c>
      <c r="F396" s="45" t="s">
        <v>896</v>
      </c>
      <c r="G396" s="46" t="s">
        <v>17</v>
      </c>
      <c r="H396" s="46" t="s">
        <v>46</v>
      </c>
      <c r="I396" s="47" t="s">
        <v>47</v>
      </c>
      <c r="J396" s="48">
        <v>400</v>
      </c>
      <c r="K396" s="49">
        <v>0.42170000000000002</v>
      </c>
      <c r="L396" s="50"/>
      <c r="M396" s="54">
        <f t="shared" si="12"/>
        <v>231.32000000000002</v>
      </c>
      <c r="N396" s="50"/>
      <c r="O396" s="54" t="str">
        <f t="shared" si="13"/>
        <v/>
      </c>
    </row>
    <row r="397" spans="2:15" ht="22.8" x14ac:dyDescent="0.2">
      <c r="B397" s="44">
        <v>392</v>
      </c>
      <c r="C397" s="45" t="s">
        <v>897</v>
      </c>
      <c r="D397" s="45" t="s">
        <v>893</v>
      </c>
      <c r="E397" s="45" t="s">
        <v>34</v>
      </c>
      <c r="F397" s="45" t="s">
        <v>898</v>
      </c>
      <c r="G397" s="46" t="s">
        <v>17</v>
      </c>
      <c r="H397" s="46" t="s">
        <v>46</v>
      </c>
      <c r="I397" s="47" t="s">
        <v>47</v>
      </c>
      <c r="J397" s="48">
        <v>20</v>
      </c>
      <c r="K397" s="49">
        <v>0.42170000000000002</v>
      </c>
      <c r="L397" s="50"/>
      <c r="M397" s="54">
        <f t="shared" si="12"/>
        <v>11.566000000000001</v>
      </c>
      <c r="N397" s="50"/>
      <c r="O397" s="54" t="str">
        <f t="shared" si="13"/>
        <v/>
      </c>
    </row>
    <row r="398" spans="2:15" ht="22.8" x14ac:dyDescent="0.2">
      <c r="B398" s="44">
        <v>393</v>
      </c>
      <c r="C398" s="45" t="s">
        <v>899</v>
      </c>
      <c r="D398" s="45" t="s">
        <v>900</v>
      </c>
      <c r="E398" s="45" t="s">
        <v>34</v>
      </c>
      <c r="F398" s="45" t="s">
        <v>901</v>
      </c>
      <c r="G398" s="46" t="s">
        <v>17</v>
      </c>
      <c r="H398" s="46" t="s">
        <v>46</v>
      </c>
      <c r="I398" s="47" t="s">
        <v>47</v>
      </c>
      <c r="J398" s="48">
        <v>20</v>
      </c>
      <c r="K398" s="49">
        <v>0.42170000000000002</v>
      </c>
      <c r="L398" s="50"/>
      <c r="M398" s="54">
        <f t="shared" si="12"/>
        <v>11.566000000000001</v>
      </c>
      <c r="N398" s="50"/>
      <c r="O398" s="54" t="str">
        <f t="shared" si="13"/>
        <v/>
      </c>
    </row>
    <row r="399" spans="2:15" ht="22.8" x14ac:dyDescent="0.2">
      <c r="B399" s="44">
        <v>394</v>
      </c>
      <c r="C399" s="45" t="s">
        <v>902</v>
      </c>
      <c r="D399" s="45" t="s">
        <v>903</v>
      </c>
      <c r="E399" s="45" t="s">
        <v>34</v>
      </c>
      <c r="F399" s="45" t="s">
        <v>904</v>
      </c>
      <c r="G399" s="46" t="s">
        <v>17</v>
      </c>
      <c r="H399" s="46" t="s">
        <v>46</v>
      </c>
      <c r="I399" s="47" t="s">
        <v>47</v>
      </c>
      <c r="J399" s="48">
        <v>3500</v>
      </c>
      <c r="K399" s="49">
        <v>0.42170000000000002</v>
      </c>
      <c r="L399" s="50"/>
      <c r="M399" s="54">
        <f t="shared" si="12"/>
        <v>2024.0500000000002</v>
      </c>
      <c r="N399" s="50"/>
      <c r="O399" s="54" t="str">
        <f t="shared" si="13"/>
        <v/>
      </c>
    </row>
    <row r="400" spans="2:15" ht="22.8" x14ac:dyDescent="0.2">
      <c r="B400" s="44">
        <v>395</v>
      </c>
      <c r="C400" s="45" t="s">
        <v>905</v>
      </c>
      <c r="D400" s="45" t="s">
        <v>906</v>
      </c>
      <c r="E400" s="45" t="s">
        <v>34</v>
      </c>
      <c r="F400" s="45" t="s">
        <v>907</v>
      </c>
      <c r="G400" s="46" t="s">
        <v>17</v>
      </c>
      <c r="H400" s="46" t="s">
        <v>46</v>
      </c>
      <c r="I400" s="47" t="s">
        <v>47</v>
      </c>
      <c r="J400" s="48">
        <v>9000</v>
      </c>
      <c r="K400" s="49">
        <v>0.42170000000000002</v>
      </c>
      <c r="L400" s="50"/>
      <c r="M400" s="54">
        <f t="shared" si="12"/>
        <v>5204.7000000000007</v>
      </c>
      <c r="N400" s="50"/>
      <c r="O400" s="54" t="str">
        <f t="shared" si="13"/>
        <v/>
      </c>
    </row>
    <row r="401" spans="2:15" ht="22.8" x14ac:dyDescent="0.2">
      <c r="B401" s="44">
        <v>396</v>
      </c>
      <c r="C401" s="45" t="s">
        <v>908</v>
      </c>
      <c r="D401" s="45" t="s">
        <v>893</v>
      </c>
      <c r="E401" s="45" t="s">
        <v>34</v>
      </c>
      <c r="F401" s="45" t="s">
        <v>909</v>
      </c>
      <c r="G401" s="46" t="s">
        <v>17</v>
      </c>
      <c r="H401" s="46" t="s">
        <v>46</v>
      </c>
      <c r="I401" s="47" t="s">
        <v>47</v>
      </c>
      <c r="J401" s="48">
        <v>21</v>
      </c>
      <c r="K401" s="49">
        <v>0.42170000000000002</v>
      </c>
      <c r="L401" s="50"/>
      <c r="M401" s="54">
        <f t="shared" si="12"/>
        <v>12.144300000000001</v>
      </c>
      <c r="N401" s="50"/>
      <c r="O401" s="54" t="str">
        <f t="shared" si="13"/>
        <v/>
      </c>
    </row>
    <row r="402" spans="2:15" ht="22.8" x14ac:dyDescent="0.2">
      <c r="B402" s="44">
        <v>397</v>
      </c>
      <c r="C402" s="45" t="s">
        <v>910</v>
      </c>
      <c r="D402" s="45" t="s">
        <v>893</v>
      </c>
      <c r="E402" s="45" t="s">
        <v>34</v>
      </c>
      <c r="F402" s="45" t="s">
        <v>911</v>
      </c>
      <c r="G402" s="46" t="s">
        <v>17</v>
      </c>
      <c r="H402" s="46" t="s">
        <v>46</v>
      </c>
      <c r="I402" s="47" t="s">
        <v>47</v>
      </c>
      <c r="J402" s="48">
        <v>20</v>
      </c>
      <c r="K402" s="49">
        <v>0.42170000000000002</v>
      </c>
      <c r="L402" s="50"/>
      <c r="M402" s="54">
        <f t="shared" si="12"/>
        <v>11.566000000000001</v>
      </c>
      <c r="N402" s="50"/>
      <c r="O402" s="54" t="str">
        <f t="shared" si="13"/>
        <v/>
      </c>
    </row>
    <row r="403" spans="2:15" ht="22.8" x14ac:dyDescent="0.2">
      <c r="B403" s="44">
        <v>398</v>
      </c>
      <c r="C403" s="45" t="s">
        <v>912</v>
      </c>
      <c r="D403" s="45" t="s">
        <v>913</v>
      </c>
      <c r="E403" s="45" t="s">
        <v>34</v>
      </c>
      <c r="F403" s="45" t="s">
        <v>914</v>
      </c>
      <c r="G403" s="46" t="s">
        <v>17</v>
      </c>
      <c r="H403" s="46" t="s">
        <v>46</v>
      </c>
      <c r="I403" s="47" t="s">
        <v>47</v>
      </c>
      <c r="J403" s="48">
        <v>700</v>
      </c>
      <c r="K403" s="49">
        <v>0.42170000000000002</v>
      </c>
      <c r="L403" s="50"/>
      <c r="M403" s="54">
        <f t="shared" si="12"/>
        <v>404.81</v>
      </c>
      <c r="N403" s="50"/>
      <c r="O403" s="54" t="str">
        <f t="shared" si="13"/>
        <v/>
      </c>
    </row>
    <row r="404" spans="2:15" ht="22.8" x14ac:dyDescent="0.2">
      <c r="B404" s="44">
        <v>399</v>
      </c>
      <c r="C404" s="45" t="s">
        <v>915</v>
      </c>
      <c r="D404" s="45" t="s">
        <v>916</v>
      </c>
      <c r="E404" s="45" t="s">
        <v>34</v>
      </c>
      <c r="F404" s="45" t="s">
        <v>917</v>
      </c>
      <c r="G404" s="46" t="s">
        <v>17</v>
      </c>
      <c r="H404" s="46" t="s">
        <v>46</v>
      </c>
      <c r="I404" s="47" t="s">
        <v>47</v>
      </c>
      <c r="J404" s="48">
        <v>1400</v>
      </c>
      <c r="K404" s="49">
        <v>0.42170000000000002</v>
      </c>
      <c r="L404" s="50"/>
      <c r="M404" s="54">
        <f t="shared" si="12"/>
        <v>809.62</v>
      </c>
      <c r="N404" s="50"/>
      <c r="O404" s="54" t="str">
        <f t="shared" si="13"/>
        <v/>
      </c>
    </row>
    <row r="405" spans="2:15" ht="22.8" x14ac:dyDescent="0.2">
      <c r="B405" s="44">
        <v>400</v>
      </c>
      <c r="C405" s="45" t="s">
        <v>918</v>
      </c>
      <c r="D405" s="45" t="s">
        <v>919</v>
      </c>
      <c r="E405" s="45" t="s">
        <v>34</v>
      </c>
      <c r="F405" s="45" t="s">
        <v>920</v>
      </c>
      <c r="G405" s="46" t="s">
        <v>17</v>
      </c>
      <c r="H405" s="46" t="s">
        <v>46</v>
      </c>
      <c r="I405" s="47" t="s">
        <v>47</v>
      </c>
      <c r="J405" s="48">
        <v>2100</v>
      </c>
      <c r="K405" s="49">
        <v>0.42170000000000002</v>
      </c>
      <c r="L405" s="50"/>
      <c r="M405" s="54">
        <f t="shared" si="12"/>
        <v>1214.43</v>
      </c>
      <c r="N405" s="50"/>
      <c r="O405" s="54" t="str">
        <f t="shared" si="13"/>
        <v/>
      </c>
    </row>
    <row r="406" spans="2:15" ht="22.8" x14ac:dyDescent="0.2">
      <c r="B406" s="44">
        <v>401</v>
      </c>
      <c r="C406" s="45" t="s">
        <v>921</v>
      </c>
      <c r="D406" s="45" t="s">
        <v>922</v>
      </c>
      <c r="E406" s="45" t="s">
        <v>34</v>
      </c>
      <c r="F406" s="45" t="s">
        <v>923</v>
      </c>
      <c r="G406" s="46" t="s">
        <v>17</v>
      </c>
      <c r="H406" s="46" t="s">
        <v>46</v>
      </c>
      <c r="I406" s="47" t="s">
        <v>47</v>
      </c>
      <c r="J406" s="48">
        <v>3700</v>
      </c>
      <c r="K406" s="49">
        <v>0.42170000000000002</v>
      </c>
      <c r="L406" s="50"/>
      <c r="M406" s="54">
        <f t="shared" si="12"/>
        <v>2139.71</v>
      </c>
      <c r="N406" s="50"/>
      <c r="O406" s="54" t="str">
        <f t="shared" si="13"/>
        <v/>
      </c>
    </row>
    <row r="407" spans="2:15" ht="22.8" x14ac:dyDescent="0.2">
      <c r="B407" s="44">
        <v>402</v>
      </c>
      <c r="C407" s="45" t="s">
        <v>924</v>
      </c>
      <c r="D407" s="45" t="s">
        <v>925</v>
      </c>
      <c r="E407" s="45" t="s">
        <v>34</v>
      </c>
      <c r="F407" s="45" t="s">
        <v>926</v>
      </c>
      <c r="G407" s="46" t="s">
        <v>17</v>
      </c>
      <c r="H407" s="46" t="s">
        <v>46</v>
      </c>
      <c r="I407" s="47" t="s">
        <v>47</v>
      </c>
      <c r="J407" s="48">
        <v>1500</v>
      </c>
      <c r="K407" s="49">
        <v>0.42170000000000002</v>
      </c>
      <c r="L407" s="50"/>
      <c r="M407" s="54">
        <f t="shared" si="12"/>
        <v>867.45</v>
      </c>
      <c r="N407" s="50"/>
      <c r="O407" s="54" t="str">
        <f t="shared" si="13"/>
        <v/>
      </c>
    </row>
    <row r="408" spans="2:15" ht="22.8" x14ac:dyDescent="0.2">
      <c r="B408" s="44">
        <v>403</v>
      </c>
      <c r="C408" s="45" t="s">
        <v>927</v>
      </c>
      <c r="D408" s="45" t="s">
        <v>928</v>
      </c>
      <c r="E408" s="45" t="s">
        <v>34</v>
      </c>
      <c r="F408" s="45" t="s">
        <v>929</v>
      </c>
      <c r="G408" s="46" t="s">
        <v>17</v>
      </c>
      <c r="H408" s="46" t="s">
        <v>46</v>
      </c>
      <c r="I408" s="47" t="s">
        <v>47</v>
      </c>
      <c r="J408" s="48">
        <v>3000</v>
      </c>
      <c r="K408" s="49">
        <v>0.42170000000000002</v>
      </c>
      <c r="L408" s="50"/>
      <c r="M408" s="54">
        <f t="shared" si="12"/>
        <v>1734.9</v>
      </c>
      <c r="N408" s="50"/>
      <c r="O408" s="54" t="str">
        <f t="shared" si="13"/>
        <v/>
      </c>
    </row>
    <row r="409" spans="2:15" ht="22.8" x14ac:dyDescent="0.2">
      <c r="B409" s="44">
        <v>404</v>
      </c>
      <c r="C409" s="45" t="s">
        <v>930</v>
      </c>
      <c r="D409" s="45" t="s">
        <v>931</v>
      </c>
      <c r="E409" s="45" t="s">
        <v>34</v>
      </c>
      <c r="F409" s="45" t="s">
        <v>932</v>
      </c>
      <c r="G409" s="46" t="s">
        <v>17</v>
      </c>
      <c r="H409" s="46" t="s">
        <v>46</v>
      </c>
      <c r="I409" s="47" t="s">
        <v>47</v>
      </c>
      <c r="J409" s="48">
        <v>4500</v>
      </c>
      <c r="K409" s="49">
        <v>0.42170000000000002</v>
      </c>
      <c r="L409" s="50"/>
      <c r="M409" s="54">
        <f t="shared" si="12"/>
        <v>2602.3500000000004</v>
      </c>
      <c r="N409" s="50"/>
      <c r="O409" s="54" t="str">
        <f t="shared" si="13"/>
        <v/>
      </c>
    </row>
    <row r="410" spans="2:15" ht="22.8" x14ac:dyDescent="0.2">
      <c r="B410" s="44">
        <v>405</v>
      </c>
      <c r="C410" s="45" t="s">
        <v>933</v>
      </c>
      <c r="D410" s="45" t="s">
        <v>934</v>
      </c>
      <c r="E410" s="45" t="s">
        <v>34</v>
      </c>
      <c r="F410" s="45" t="s">
        <v>935</v>
      </c>
      <c r="G410" s="46" t="s">
        <v>17</v>
      </c>
      <c r="H410" s="46" t="s">
        <v>46</v>
      </c>
      <c r="I410" s="47" t="s">
        <v>47</v>
      </c>
      <c r="J410" s="48">
        <v>7500</v>
      </c>
      <c r="K410" s="49">
        <v>0.42170000000000002</v>
      </c>
      <c r="L410" s="50"/>
      <c r="M410" s="54">
        <f t="shared" si="12"/>
        <v>4337.25</v>
      </c>
      <c r="N410" s="50"/>
      <c r="O410" s="54" t="str">
        <f t="shared" si="13"/>
        <v/>
      </c>
    </row>
    <row r="411" spans="2:15" ht="22.8" x14ac:dyDescent="0.2">
      <c r="B411" s="44">
        <v>406</v>
      </c>
      <c r="C411" s="45" t="s">
        <v>936</v>
      </c>
      <c r="D411" s="45" t="s">
        <v>937</v>
      </c>
      <c r="E411" s="45" t="s">
        <v>34</v>
      </c>
      <c r="F411" s="45" t="s">
        <v>938</v>
      </c>
      <c r="G411" s="46" t="s">
        <v>17</v>
      </c>
      <c r="H411" s="46" t="s">
        <v>46</v>
      </c>
      <c r="I411" s="47" t="s">
        <v>47</v>
      </c>
      <c r="J411" s="48">
        <v>1350</v>
      </c>
      <c r="K411" s="49">
        <v>0.42170000000000002</v>
      </c>
      <c r="L411" s="50"/>
      <c r="M411" s="54">
        <f t="shared" si="12"/>
        <v>780.70500000000004</v>
      </c>
      <c r="N411" s="50"/>
      <c r="O411" s="54" t="str">
        <f t="shared" si="13"/>
        <v/>
      </c>
    </row>
    <row r="412" spans="2:15" ht="22.8" x14ac:dyDescent="0.2">
      <c r="B412" s="44">
        <v>407</v>
      </c>
      <c r="C412" s="45" t="s">
        <v>939</v>
      </c>
      <c r="D412" s="45" t="s">
        <v>940</v>
      </c>
      <c r="E412" s="45" t="s">
        <v>34</v>
      </c>
      <c r="F412" s="45" t="s">
        <v>941</v>
      </c>
      <c r="G412" s="46" t="s">
        <v>17</v>
      </c>
      <c r="H412" s="46" t="s">
        <v>46</v>
      </c>
      <c r="I412" s="47" t="s">
        <v>47</v>
      </c>
      <c r="J412" s="48">
        <v>5400</v>
      </c>
      <c r="K412" s="49">
        <v>0.42170000000000002</v>
      </c>
      <c r="L412" s="50"/>
      <c r="M412" s="54">
        <f t="shared" si="12"/>
        <v>3122.82</v>
      </c>
      <c r="N412" s="50"/>
      <c r="O412" s="54" t="str">
        <f t="shared" si="13"/>
        <v/>
      </c>
    </row>
    <row r="413" spans="2:15" ht="22.8" x14ac:dyDescent="0.2">
      <c r="B413" s="44">
        <v>408</v>
      </c>
      <c r="C413" s="45" t="s">
        <v>942</v>
      </c>
      <c r="D413" s="45" t="s">
        <v>943</v>
      </c>
      <c r="E413" s="45" t="s">
        <v>34</v>
      </c>
      <c r="F413" s="45" t="s">
        <v>944</v>
      </c>
      <c r="G413" s="46" t="s">
        <v>17</v>
      </c>
      <c r="H413" s="46" t="s">
        <v>46</v>
      </c>
      <c r="I413" s="47" t="s">
        <v>47</v>
      </c>
      <c r="J413" s="48">
        <v>8100</v>
      </c>
      <c r="K413" s="49">
        <v>0.42170000000000002</v>
      </c>
      <c r="L413" s="50"/>
      <c r="M413" s="54">
        <f t="shared" si="12"/>
        <v>4684.2300000000005</v>
      </c>
      <c r="N413" s="50"/>
      <c r="O413" s="54" t="str">
        <f t="shared" si="13"/>
        <v/>
      </c>
    </row>
    <row r="414" spans="2:15" ht="22.8" x14ac:dyDescent="0.2">
      <c r="B414" s="44">
        <v>409</v>
      </c>
      <c r="C414" s="45" t="s">
        <v>945</v>
      </c>
      <c r="D414" s="45" t="s">
        <v>946</v>
      </c>
      <c r="E414" s="45" t="s">
        <v>34</v>
      </c>
      <c r="F414" s="45" t="s">
        <v>947</v>
      </c>
      <c r="G414" s="46" t="s">
        <v>17</v>
      </c>
      <c r="H414" s="46" t="s">
        <v>46</v>
      </c>
      <c r="I414" s="47" t="s">
        <v>47</v>
      </c>
      <c r="J414" s="48">
        <v>16200</v>
      </c>
      <c r="K414" s="49">
        <v>0.42170000000000002</v>
      </c>
      <c r="L414" s="50"/>
      <c r="M414" s="54">
        <f t="shared" si="12"/>
        <v>9368.4600000000009</v>
      </c>
      <c r="N414" s="50"/>
      <c r="O414" s="54" t="str">
        <f t="shared" si="13"/>
        <v/>
      </c>
    </row>
    <row r="415" spans="2:15" ht="22.8" x14ac:dyDescent="0.2">
      <c r="B415" s="44">
        <v>410</v>
      </c>
      <c r="C415" s="45" t="s">
        <v>948</v>
      </c>
      <c r="D415" s="45" t="s">
        <v>949</v>
      </c>
      <c r="E415" s="45" t="s">
        <v>34</v>
      </c>
      <c r="F415" s="45" t="s">
        <v>950</v>
      </c>
      <c r="G415" s="46" t="s">
        <v>17</v>
      </c>
      <c r="H415" s="46" t="s">
        <v>46</v>
      </c>
      <c r="I415" s="47" t="s">
        <v>47</v>
      </c>
      <c r="J415" s="48">
        <v>713</v>
      </c>
      <c r="K415" s="49">
        <v>0.42170000000000002</v>
      </c>
      <c r="L415" s="50"/>
      <c r="M415" s="54">
        <f t="shared" si="12"/>
        <v>412.3279</v>
      </c>
      <c r="N415" s="50"/>
      <c r="O415" s="54" t="str">
        <f t="shared" si="13"/>
        <v/>
      </c>
    </row>
    <row r="416" spans="2:15" ht="22.8" x14ac:dyDescent="0.2">
      <c r="B416" s="44">
        <v>411</v>
      </c>
      <c r="C416" s="45" t="s">
        <v>951</v>
      </c>
      <c r="D416" s="45" t="s">
        <v>952</v>
      </c>
      <c r="E416" s="45" t="s">
        <v>33</v>
      </c>
      <c r="F416" s="45" t="s">
        <v>953</v>
      </c>
      <c r="G416" s="46" t="s">
        <v>17</v>
      </c>
      <c r="H416" s="46" t="s">
        <v>46</v>
      </c>
      <c r="I416" s="47" t="s">
        <v>47</v>
      </c>
      <c r="J416" s="48">
        <v>420</v>
      </c>
      <c r="K416" s="49">
        <v>0.42170000000000002</v>
      </c>
      <c r="L416" s="50"/>
      <c r="M416" s="54">
        <f t="shared" si="12"/>
        <v>242.88600000000002</v>
      </c>
      <c r="N416" s="50"/>
      <c r="O416" s="54" t="str">
        <f t="shared" si="13"/>
        <v/>
      </c>
    </row>
    <row r="417" spans="2:15" ht="22.8" x14ac:dyDescent="0.2">
      <c r="B417" s="44">
        <v>412</v>
      </c>
      <c r="C417" s="45" t="s">
        <v>954</v>
      </c>
      <c r="D417" s="45" t="s">
        <v>955</v>
      </c>
      <c r="E417" s="45" t="s">
        <v>33</v>
      </c>
      <c r="F417" s="45" t="s">
        <v>956</v>
      </c>
      <c r="G417" s="46" t="s">
        <v>17</v>
      </c>
      <c r="H417" s="46" t="s">
        <v>46</v>
      </c>
      <c r="I417" s="47" t="s">
        <v>47</v>
      </c>
      <c r="J417" s="48">
        <v>525</v>
      </c>
      <c r="K417" s="49">
        <v>0.42170000000000002</v>
      </c>
      <c r="L417" s="50"/>
      <c r="M417" s="54">
        <f t="shared" si="12"/>
        <v>303.60750000000002</v>
      </c>
      <c r="N417" s="50"/>
      <c r="O417" s="54" t="str">
        <f t="shared" si="13"/>
        <v/>
      </c>
    </row>
    <row r="418" spans="2:15" ht="22.8" x14ac:dyDescent="0.2">
      <c r="B418" s="44">
        <v>413</v>
      </c>
      <c r="C418" s="45" t="s">
        <v>957</v>
      </c>
      <c r="D418" s="45" t="s">
        <v>958</v>
      </c>
      <c r="E418" s="45" t="s">
        <v>33</v>
      </c>
      <c r="F418" s="45" t="s">
        <v>959</v>
      </c>
      <c r="G418" s="46" t="s">
        <v>17</v>
      </c>
      <c r="H418" s="46" t="s">
        <v>46</v>
      </c>
      <c r="I418" s="47" t="s">
        <v>47</v>
      </c>
      <c r="J418" s="48">
        <v>552</v>
      </c>
      <c r="K418" s="49">
        <v>0.42170000000000002</v>
      </c>
      <c r="L418" s="50"/>
      <c r="M418" s="54">
        <f t="shared" si="12"/>
        <v>319.22160000000002</v>
      </c>
      <c r="N418" s="50"/>
      <c r="O418" s="54" t="str">
        <f t="shared" si="13"/>
        <v/>
      </c>
    </row>
    <row r="419" spans="2:15" ht="22.8" x14ac:dyDescent="0.2">
      <c r="B419" s="44">
        <v>414</v>
      </c>
      <c r="C419" s="45" t="s">
        <v>960</v>
      </c>
      <c r="D419" s="45" t="s">
        <v>961</v>
      </c>
      <c r="E419" s="45" t="s">
        <v>33</v>
      </c>
      <c r="F419" s="45" t="s">
        <v>962</v>
      </c>
      <c r="G419" s="46" t="s">
        <v>17</v>
      </c>
      <c r="H419" s="46" t="s">
        <v>46</v>
      </c>
      <c r="I419" s="47" t="s">
        <v>47</v>
      </c>
      <c r="J419" s="48">
        <v>657</v>
      </c>
      <c r="K419" s="49">
        <v>0.42170000000000002</v>
      </c>
      <c r="L419" s="50"/>
      <c r="M419" s="54">
        <f t="shared" si="12"/>
        <v>379.94310000000002</v>
      </c>
      <c r="N419" s="50"/>
      <c r="O419" s="54" t="str">
        <f t="shared" si="13"/>
        <v/>
      </c>
    </row>
    <row r="420" spans="2:15" ht="22.8" x14ac:dyDescent="0.2">
      <c r="B420" s="44">
        <v>415</v>
      </c>
      <c r="C420" s="45" t="s">
        <v>963</v>
      </c>
      <c r="D420" s="45" t="s">
        <v>964</v>
      </c>
      <c r="E420" s="45" t="s">
        <v>33</v>
      </c>
      <c r="F420" s="45" t="s">
        <v>965</v>
      </c>
      <c r="G420" s="46" t="s">
        <v>17</v>
      </c>
      <c r="H420" s="46" t="s">
        <v>46</v>
      </c>
      <c r="I420" s="47" t="s">
        <v>47</v>
      </c>
      <c r="J420" s="48">
        <v>1890</v>
      </c>
      <c r="K420" s="49">
        <v>0.42170000000000002</v>
      </c>
      <c r="L420" s="50"/>
      <c r="M420" s="54">
        <f t="shared" si="12"/>
        <v>1092.9870000000001</v>
      </c>
      <c r="N420" s="50"/>
      <c r="O420" s="54" t="str">
        <f t="shared" si="13"/>
        <v/>
      </c>
    </row>
    <row r="421" spans="2:15" ht="22.8" x14ac:dyDescent="0.2">
      <c r="B421" s="44">
        <v>416</v>
      </c>
      <c r="C421" s="45" t="s">
        <v>966</v>
      </c>
      <c r="D421" s="45" t="s">
        <v>966</v>
      </c>
      <c r="E421" s="45" t="s">
        <v>33</v>
      </c>
      <c r="F421" s="45" t="s">
        <v>967</v>
      </c>
      <c r="G421" s="46" t="s">
        <v>17</v>
      </c>
      <c r="H421" s="46" t="s">
        <v>46</v>
      </c>
      <c r="I421" s="47" t="s">
        <v>47</v>
      </c>
      <c r="J421" s="48">
        <v>162</v>
      </c>
      <c r="K421" s="49">
        <v>0.42170000000000002</v>
      </c>
      <c r="L421" s="50"/>
      <c r="M421" s="54">
        <f t="shared" si="12"/>
        <v>93.684600000000003</v>
      </c>
      <c r="N421" s="50"/>
      <c r="O421" s="54" t="str">
        <f t="shared" si="13"/>
        <v/>
      </c>
    </row>
    <row r="422" spans="2:15" ht="22.8" x14ac:dyDescent="0.2">
      <c r="B422" s="44">
        <v>417</v>
      </c>
      <c r="C422" s="45" t="s">
        <v>968</v>
      </c>
      <c r="D422" s="45" t="s">
        <v>968</v>
      </c>
      <c r="E422" s="45" t="s">
        <v>33</v>
      </c>
      <c r="F422" s="45" t="s">
        <v>969</v>
      </c>
      <c r="G422" s="46" t="s">
        <v>17</v>
      </c>
      <c r="H422" s="46" t="s">
        <v>46</v>
      </c>
      <c r="I422" s="47" t="s">
        <v>47</v>
      </c>
      <c r="J422" s="48">
        <v>252</v>
      </c>
      <c r="K422" s="49">
        <v>0.42170000000000002</v>
      </c>
      <c r="L422" s="50"/>
      <c r="M422" s="54">
        <f t="shared" si="12"/>
        <v>145.73160000000001</v>
      </c>
      <c r="N422" s="50"/>
      <c r="O422" s="54" t="str">
        <f t="shared" si="13"/>
        <v/>
      </c>
    </row>
    <row r="423" spans="2:15" ht="22.8" x14ac:dyDescent="0.2">
      <c r="B423" s="44">
        <v>418</v>
      </c>
      <c r="C423" s="45" t="s">
        <v>970</v>
      </c>
      <c r="D423" s="45" t="s">
        <v>971</v>
      </c>
      <c r="E423" s="45" t="s">
        <v>31</v>
      </c>
      <c r="F423" s="45" t="s">
        <v>972</v>
      </c>
      <c r="G423" s="46" t="s">
        <v>17</v>
      </c>
      <c r="H423" s="46" t="s">
        <v>46</v>
      </c>
      <c r="I423" s="47" t="s">
        <v>47</v>
      </c>
      <c r="J423" s="48">
        <v>132</v>
      </c>
      <c r="K423" s="49">
        <v>0.31840000000000002</v>
      </c>
      <c r="L423" s="50"/>
      <c r="M423" s="54">
        <f t="shared" si="12"/>
        <v>89.971199999999996</v>
      </c>
      <c r="N423" s="50"/>
      <c r="O423" s="54" t="str">
        <f t="shared" si="13"/>
        <v/>
      </c>
    </row>
    <row r="424" spans="2:15" ht="22.8" x14ac:dyDescent="0.2">
      <c r="B424" s="44">
        <v>419</v>
      </c>
      <c r="C424" s="45" t="s">
        <v>973</v>
      </c>
      <c r="D424" s="45" t="s">
        <v>974</v>
      </c>
      <c r="E424" s="45" t="s">
        <v>31</v>
      </c>
      <c r="F424" s="45" t="s">
        <v>975</v>
      </c>
      <c r="G424" s="46" t="s">
        <v>17</v>
      </c>
      <c r="H424" s="46" t="s">
        <v>46</v>
      </c>
      <c r="I424" s="47" t="s">
        <v>47</v>
      </c>
      <c r="J424" s="48">
        <v>4500</v>
      </c>
      <c r="K424" s="49">
        <v>0.31840000000000002</v>
      </c>
      <c r="L424" s="50"/>
      <c r="M424" s="54">
        <f t="shared" si="12"/>
        <v>3067.2</v>
      </c>
      <c r="N424" s="50"/>
      <c r="O424" s="54" t="str">
        <f t="shared" si="13"/>
        <v/>
      </c>
    </row>
    <row r="425" spans="2:15" ht="22.8" x14ac:dyDescent="0.2">
      <c r="B425" s="44">
        <v>420</v>
      </c>
      <c r="C425" s="45" t="s">
        <v>976</v>
      </c>
      <c r="D425" s="45" t="s">
        <v>977</v>
      </c>
      <c r="E425" s="45" t="s">
        <v>31</v>
      </c>
      <c r="F425" s="45" t="s">
        <v>978</v>
      </c>
      <c r="G425" s="46" t="s">
        <v>17</v>
      </c>
      <c r="H425" s="46" t="s">
        <v>46</v>
      </c>
      <c r="I425" s="47" t="s">
        <v>47</v>
      </c>
      <c r="J425" s="48">
        <v>4500</v>
      </c>
      <c r="K425" s="49">
        <v>0.31840000000000002</v>
      </c>
      <c r="L425" s="50"/>
      <c r="M425" s="54">
        <f t="shared" si="12"/>
        <v>3067.2</v>
      </c>
      <c r="N425" s="50"/>
      <c r="O425" s="54" t="str">
        <f t="shared" si="13"/>
        <v/>
      </c>
    </row>
    <row r="426" spans="2:15" ht="22.8" x14ac:dyDescent="0.2">
      <c r="B426" s="44">
        <v>421</v>
      </c>
      <c r="C426" s="45" t="s">
        <v>979</v>
      </c>
      <c r="D426" s="45" t="s">
        <v>980</v>
      </c>
      <c r="E426" s="45" t="s">
        <v>31</v>
      </c>
      <c r="F426" s="45" t="s">
        <v>981</v>
      </c>
      <c r="G426" s="46" t="s">
        <v>17</v>
      </c>
      <c r="H426" s="46" t="s">
        <v>46</v>
      </c>
      <c r="I426" s="47" t="s">
        <v>47</v>
      </c>
      <c r="J426" s="48">
        <v>4500</v>
      </c>
      <c r="K426" s="49">
        <v>0.31840000000000002</v>
      </c>
      <c r="L426" s="50"/>
      <c r="M426" s="54">
        <f t="shared" si="12"/>
        <v>3067.2</v>
      </c>
      <c r="N426" s="50"/>
      <c r="O426" s="54" t="str">
        <f t="shared" si="13"/>
        <v/>
      </c>
    </row>
    <row r="427" spans="2:15" ht="22.8" x14ac:dyDescent="0.2">
      <c r="B427" s="44">
        <v>422</v>
      </c>
      <c r="C427" s="45" t="s">
        <v>982</v>
      </c>
      <c r="D427" s="45" t="s">
        <v>983</v>
      </c>
      <c r="E427" s="45" t="s">
        <v>31</v>
      </c>
      <c r="F427" s="45" t="s">
        <v>984</v>
      </c>
      <c r="G427" s="46" t="s">
        <v>17</v>
      </c>
      <c r="H427" s="46" t="s">
        <v>46</v>
      </c>
      <c r="I427" s="47" t="s">
        <v>47</v>
      </c>
      <c r="J427" s="48">
        <v>4500</v>
      </c>
      <c r="K427" s="49">
        <v>0.31840000000000002</v>
      </c>
      <c r="L427" s="50"/>
      <c r="M427" s="54">
        <f t="shared" si="12"/>
        <v>3067.2</v>
      </c>
      <c r="N427" s="50"/>
      <c r="O427" s="54" t="str">
        <f t="shared" si="13"/>
        <v/>
      </c>
    </row>
    <row r="428" spans="2:15" ht="22.8" x14ac:dyDescent="0.2">
      <c r="B428" s="44">
        <v>423</v>
      </c>
      <c r="C428" s="45" t="s">
        <v>985</v>
      </c>
      <c r="D428" s="45" t="s">
        <v>986</v>
      </c>
      <c r="E428" s="45" t="s">
        <v>31</v>
      </c>
      <c r="F428" s="45" t="s">
        <v>987</v>
      </c>
      <c r="G428" s="46" t="s">
        <v>17</v>
      </c>
      <c r="H428" s="46" t="s">
        <v>46</v>
      </c>
      <c r="I428" s="47" t="s">
        <v>47</v>
      </c>
      <c r="J428" s="48">
        <v>4500</v>
      </c>
      <c r="K428" s="49">
        <v>0.31840000000000002</v>
      </c>
      <c r="L428" s="50"/>
      <c r="M428" s="54">
        <f t="shared" si="12"/>
        <v>3067.2</v>
      </c>
      <c r="N428" s="50"/>
      <c r="O428" s="54" t="str">
        <f t="shared" si="13"/>
        <v/>
      </c>
    </row>
    <row r="429" spans="2:15" ht="22.8" x14ac:dyDescent="0.2">
      <c r="B429" s="44">
        <v>424</v>
      </c>
      <c r="C429" s="45" t="s">
        <v>988</v>
      </c>
      <c r="D429" s="45" t="s">
        <v>989</v>
      </c>
      <c r="E429" s="45" t="s">
        <v>31</v>
      </c>
      <c r="F429" s="45" t="s">
        <v>990</v>
      </c>
      <c r="G429" s="46" t="s">
        <v>17</v>
      </c>
      <c r="H429" s="46" t="s">
        <v>46</v>
      </c>
      <c r="I429" s="47" t="s">
        <v>47</v>
      </c>
      <c r="J429" s="48">
        <v>4500</v>
      </c>
      <c r="K429" s="49">
        <v>0.31840000000000002</v>
      </c>
      <c r="L429" s="50"/>
      <c r="M429" s="54">
        <f t="shared" si="12"/>
        <v>3067.2</v>
      </c>
      <c r="N429" s="50"/>
      <c r="O429" s="54" t="str">
        <f t="shared" si="13"/>
        <v/>
      </c>
    </row>
    <row r="430" spans="2:15" ht="22.8" x14ac:dyDescent="0.2">
      <c r="B430" s="44">
        <v>425</v>
      </c>
      <c r="C430" s="45" t="s">
        <v>991</v>
      </c>
      <c r="D430" s="45" t="s">
        <v>992</v>
      </c>
      <c r="E430" s="45" t="s">
        <v>31</v>
      </c>
      <c r="F430" s="45" t="s">
        <v>993</v>
      </c>
      <c r="G430" s="46" t="s">
        <v>17</v>
      </c>
      <c r="H430" s="46" t="s">
        <v>46</v>
      </c>
      <c r="I430" s="47" t="s">
        <v>47</v>
      </c>
      <c r="J430" s="48">
        <v>4500</v>
      </c>
      <c r="K430" s="49">
        <v>0.31840000000000002</v>
      </c>
      <c r="L430" s="50"/>
      <c r="M430" s="54">
        <f t="shared" si="12"/>
        <v>3067.2</v>
      </c>
      <c r="N430" s="50"/>
      <c r="O430" s="54" t="str">
        <f t="shared" si="13"/>
        <v/>
      </c>
    </row>
    <row r="431" spans="2:15" ht="22.8" x14ac:dyDescent="0.2">
      <c r="B431" s="44">
        <v>426</v>
      </c>
      <c r="C431" s="45" t="s">
        <v>994</v>
      </c>
      <c r="D431" s="45" t="s">
        <v>995</v>
      </c>
      <c r="E431" s="45" t="s">
        <v>31</v>
      </c>
      <c r="F431" s="45" t="s">
        <v>996</v>
      </c>
      <c r="G431" s="46" t="s">
        <v>17</v>
      </c>
      <c r="H431" s="46" t="s">
        <v>46</v>
      </c>
      <c r="I431" s="47" t="s">
        <v>47</v>
      </c>
      <c r="J431" s="48">
        <v>4500</v>
      </c>
      <c r="K431" s="49">
        <v>0.31840000000000002</v>
      </c>
      <c r="L431" s="50"/>
      <c r="M431" s="54">
        <f t="shared" si="12"/>
        <v>3067.2</v>
      </c>
      <c r="N431" s="50"/>
      <c r="O431" s="54" t="str">
        <f t="shared" si="13"/>
        <v/>
      </c>
    </row>
    <row r="432" spans="2:15" ht="22.8" x14ac:dyDescent="0.2">
      <c r="B432" s="44">
        <v>427</v>
      </c>
      <c r="C432" s="45" t="s">
        <v>997</v>
      </c>
      <c r="D432" s="45" t="s">
        <v>998</v>
      </c>
      <c r="E432" s="45" t="s">
        <v>31</v>
      </c>
      <c r="F432" s="45" t="s">
        <v>999</v>
      </c>
      <c r="G432" s="46" t="s">
        <v>17</v>
      </c>
      <c r="H432" s="46" t="s">
        <v>46</v>
      </c>
      <c r="I432" s="47" t="s">
        <v>47</v>
      </c>
      <c r="J432" s="48">
        <v>4500</v>
      </c>
      <c r="K432" s="49">
        <v>0.31840000000000002</v>
      </c>
      <c r="L432" s="50"/>
      <c r="M432" s="54">
        <f t="shared" si="12"/>
        <v>3067.2</v>
      </c>
      <c r="N432" s="50"/>
      <c r="O432" s="54" t="str">
        <f t="shared" si="13"/>
        <v/>
      </c>
    </row>
    <row r="433" spans="2:15" ht="22.8" x14ac:dyDescent="0.2">
      <c r="B433" s="44">
        <v>428</v>
      </c>
      <c r="C433" s="45" t="s">
        <v>1000</v>
      </c>
      <c r="D433" s="45" t="s">
        <v>1000</v>
      </c>
      <c r="E433" s="45" t="s">
        <v>31</v>
      </c>
      <c r="F433" s="45" t="s">
        <v>1001</v>
      </c>
      <c r="G433" s="46" t="s">
        <v>17</v>
      </c>
      <c r="H433" s="46" t="s">
        <v>46</v>
      </c>
      <c r="I433" s="47" t="s">
        <v>47</v>
      </c>
      <c r="J433" s="48">
        <v>562</v>
      </c>
      <c r="K433" s="49">
        <v>0.31840000000000002</v>
      </c>
      <c r="L433" s="50"/>
      <c r="M433" s="54">
        <f t="shared" si="12"/>
        <v>383.05919999999998</v>
      </c>
      <c r="N433" s="50"/>
      <c r="O433" s="54" t="str">
        <f t="shared" si="13"/>
        <v/>
      </c>
    </row>
    <row r="434" spans="2:15" ht="22.8" x14ac:dyDescent="0.2">
      <c r="B434" s="44">
        <v>429</v>
      </c>
      <c r="C434" s="45" t="s">
        <v>1002</v>
      </c>
      <c r="D434" s="45" t="s">
        <v>93</v>
      </c>
      <c r="E434" s="45" t="s">
        <v>31</v>
      </c>
      <c r="F434" s="45" t="s">
        <v>1003</v>
      </c>
      <c r="G434" s="46" t="s">
        <v>17</v>
      </c>
      <c r="H434" s="46" t="s">
        <v>46</v>
      </c>
      <c r="I434" s="47" t="s">
        <v>47</v>
      </c>
      <c r="J434" s="48">
        <v>214</v>
      </c>
      <c r="K434" s="49">
        <v>0.31840000000000002</v>
      </c>
      <c r="L434" s="50"/>
      <c r="M434" s="54">
        <f t="shared" si="12"/>
        <v>145.86240000000001</v>
      </c>
      <c r="N434" s="50"/>
      <c r="O434" s="54" t="str">
        <f t="shared" si="13"/>
        <v/>
      </c>
    </row>
    <row r="435" spans="2:15" ht="22.8" x14ac:dyDescent="0.2">
      <c r="B435" s="44">
        <v>430</v>
      </c>
      <c r="C435" s="45" t="s">
        <v>1004</v>
      </c>
      <c r="D435" s="45" t="s">
        <v>93</v>
      </c>
      <c r="E435" s="45" t="s">
        <v>31</v>
      </c>
      <c r="F435" s="45" t="s">
        <v>1005</v>
      </c>
      <c r="G435" s="46" t="s">
        <v>17</v>
      </c>
      <c r="H435" s="46" t="s">
        <v>46</v>
      </c>
      <c r="I435" s="47" t="s">
        <v>47</v>
      </c>
      <c r="J435" s="48">
        <v>214</v>
      </c>
      <c r="K435" s="49">
        <v>0.31840000000000002</v>
      </c>
      <c r="L435" s="50"/>
      <c r="M435" s="54">
        <f t="shared" si="12"/>
        <v>145.86240000000001</v>
      </c>
      <c r="N435" s="50"/>
      <c r="O435" s="54" t="str">
        <f t="shared" si="13"/>
        <v/>
      </c>
    </row>
    <row r="436" spans="2:15" ht="22.8" x14ac:dyDescent="0.2">
      <c r="B436" s="44">
        <v>431</v>
      </c>
      <c r="C436" s="45" t="s">
        <v>1006</v>
      </c>
      <c r="D436" s="45" t="s">
        <v>93</v>
      </c>
      <c r="E436" s="45" t="s">
        <v>31</v>
      </c>
      <c r="F436" s="45" t="s">
        <v>1007</v>
      </c>
      <c r="G436" s="46" t="s">
        <v>17</v>
      </c>
      <c r="H436" s="46" t="s">
        <v>46</v>
      </c>
      <c r="I436" s="47" t="s">
        <v>47</v>
      </c>
      <c r="J436" s="48">
        <v>214</v>
      </c>
      <c r="K436" s="49">
        <v>0.31840000000000002</v>
      </c>
      <c r="L436" s="50"/>
      <c r="M436" s="54">
        <f t="shared" si="12"/>
        <v>145.86240000000001</v>
      </c>
      <c r="N436" s="50"/>
      <c r="O436" s="54" t="str">
        <f t="shared" si="13"/>
        <v/>
      </c>
    </row>
    <row r="437" spans="2:15" ht="22.8" x14ac:dyDescent="0.2">
      <c r="B437" s="44">
        <v>432</v>
      </c>
      <c r="C437" s="45" t="s">
        <v>1008</v>
      </c>
      <c r="D437" s="45" t="s">
        <v>93</v>
      </c>
      <c r="E437" s="45" t="s">
        <v>31</v>
      </c>
      <c r="F437" s="45" t="s">
        <v>1009</v>
      </c>
      <c r="G437" s="46" t="s">
        <v>17</v>
      </c>
      <c r="H437" s="46" t="s">
        <v>46</v>
      </c>
      <c r="I437" s="47" t="s">
        <v>47</v>
      </c>
      <c r="J437" s="48">
        <v>562</v>
      </c>
      <c r="K437" s="49">
        <v>0.31840000000000002</v>
      </c>
      <c r="L437" s="50"/>
      <c r="M437" s="54">
        <f t="shared" si="12"/>
        <v>383.05919999999998</v>
      </c>
      <c r="N437" s="50"/>
      <c r="O437" s="54" t="str">
        <f t="shared" si="13"/>
        <v/>
      </c>
    </row>
    <row r="438" spans="2:15" ht="22.8" x14ac:dyDescent="0.2">
      <c r="B438" s="44">
        <v>433</v>
      </c>
      <c r="C438" s="45" t="s">
        <v>1010</v>
      </c>
      <c r="D438" s="45" t="s">
        <v>93</v>
      </c>
      <c r="E438" s="45" t="s">
        <v>31</v>
      </c>
      <c r="F438" s="45" t="s">
        <v>1011</v>
      </c>
      <c r="G438" s="46" t="s">
        <v>17</v>
      </c>
      <c r="H438" s="46" t="s">
        <v>46</v>
      </c>
      <c r="I438" s="47" t="s">
        <v>47</v>
      </c>
      <c r="J438" s="48">
        <v>214</v>
      </c>
      <c r="K438" s="49">
        <v>0.31840000000000002</v>
      </c>
      <c r="L438" s="50"/>
      <c r="M438" s="54">
        <f t="shared" si="12"/>
        <v>145.86240000000001</v>
      </c>
      <c r="N438" s="50"/>
      <c r="O438" s="54" t="str">
        <f t="shared" si="13"/>
        <v/>
      </c>
    </row>
    <row r="439" spans="2:15" ht="22.8" x14ac:dyDescent="0.2">
      <c r="B439" s="44">
        <v>434</v>
      </c>
      <c r="C439" s="45" t="s">
        <v>1012</v>
      </c>
      <c r="D439" s="45" t="s">
        <v>93</v>
      </c>
      <c r="E439" s="45" t="s">
        <v>31</v>
      </c>
      <c r="F439" s="45" t="s">
        <v>1013</v>
      </c>
      <c r="G439" s="46" t="s">
        <v>17</v>
      </c>
      <c r="H439" s="46" t="s">
        <v>46</v>
      </c>
      <c r="I439" s="47" t="s">
        <v>47</v>
      </c>
      <c r="J439" s="48">
        <v>214</v>
      </c>
      <c r="K439" s="49">
        <v>0.31840000000000002</v>
      </c>
      <c r="L439" s="50"/>
      <c r="M439" s="54">
        <f t="shared" si="12"/>
        <v>145.86240000000001</v>
      </c>
      <c r="N439" s="50"/>
      <c r="O439" s="54" t="str">
        <f t="shared" si="13"/>
        <v/>
      </c>
    </row>
    <row r="440" spans="2:15" ht="22.8" x14ac:dyDescent="0.2">
      <c r="B440" s="44">
        <v>435</v>
      </c>
      <c r="C440" s="45" t="s">
        <v>1014</v>
      </c>
      <c r="D440" s="45" t="s">
        <v>93</v>
      </c>
      <c r="E440" s="45" t="s">
        <v>31</v>
      </c>
      <c r="F440" s="45" t="s">
        <v>1015</v>
      </c>
      <c r="G440" s="46" t="s">
        <v>17</v>
      </c>
      <c r="H440" s="46" t="s">
        <v>46</v>
      </c>
      <c r="I440" s="47" t="s">
        <v>47</v>
      </c>
      <c r="J440" s="48">
        <v>450</v>
      </c>
      <c r="K440" s="49">
        <v>0.31840000000000002</v>
      </c>
      <c r="L440" s="50"/>
      <c r="M440" s="54">
        <f t="shared" si="12"/>
        <v>306.71999999999997</v>
      </c>
      <c r="N440" s="50"/>
      <c r="O440" s="54" t="str">
        <f t="shared" si="13"/>
        <v/>
      </c>
    </row>
    <row r="441" spans="2:15" ht="22.8" x14ac:dyDescent="0.2">
      <c r="B441" s="44">
        <v>436</v>
      </c>
      <c r="C441" s="45" t="s">
        <v>1016</v>
      </c>
      <c r="D441" s="45" t="s">
        <v>93</v>
      </c>
      <c r="E441" s="45" t="s">
        <v>31</v>
      </c>
      <c r="F441" s="45" t="s">
        <v>1017</v>
      </c>
      <c r="G441" s="46" t="s">
        <v>17</v>
      </c>
      <c r="H441" s="46" t="s">
        <v>46</v>
      </c>
      <c r="I441" s="47" t="s">
        <v>47</v>
      </c>
      <c r="J441" s="48">
        <v>8527</v>
      </c>
      <c r="K441" s="49">
        <v>0.31840000000000002</v>
      </c>
      <c r="L441" s="50"/>
      <c r="M441" s="54">
        <f t="shared" si="12"/>
        <v>5812.0032000000001</v>
      </c>
      <c r="N441" s="50"/>
      <c r="O441" s="54" t="str">
        <f t="shared" si="13"/>
        <v/>
      </c>
    </row>
    <row r="442" spans="2:15" ht="22.8" x14ac:dyDescent="0.2">
      <c r="B442" s="44">
        <v>437</v>
      </c>
      <c r="C442" s="45" t="s">
        <v>1018</v>
      </c>
      <c r="D442" s="45" t="s">
        <v>93</v>
      </c>
      <c r="E442" s="45" t="s">
        <v>31</v>
      </c>
      <c r="F442" s="45" t="s">
        <v>1019</v>
      </c>
      <c r="G442" s="46" t="s">
        <v>17</v>
      </c>
      <c r="H442" s="46" t="s">
        <v>46</v>
      </c>
      <c r="I442" s="47" t="s">
        <v>47</v>
      </c>
      <c r="J442" s="48">
        <v>6395</v>
      </c>
      <c r="K442" s="49">
        <v>0.31840000000000002</v>
      </c>
      <c r="L442" s="50"/>
      <c r="M442" s="54">
        <f t="shared" si="12"/>
        <v>4358.8320000000003</v>
      </c>
      <c r="N442" s="50"/>
      <c r="O442" s="54" t="str">
        <f t="shared" si="13"/>
        <v/>
      </c>
    </row>
    <row r="443" spans="2:15" ht="22.8" x14ac:dyDescent="0.2">
      <c r="B443" s="44">
        <v>438</v>
      </c>
      <c r="C443" s="45" t="s">
        <v>1020</v>
      </c>
      <c r="D443" s="45" t="s">
        <v>93</v>
      </c>
      <c r="E443" s="45" t="s">
        <v>31</v>
      </c>
      <c r="F443" s="45" t="s">
        <v>1021</v>
      </c>
      <c r="G443" s="46" t="s">
        <v>17</v>
      </c>
      <c r="H443" s="46" t="s">
        <v>46</v>
      </c>
      <c r="I443" s="47" t="s">
        <v>47</v>
      </c>
      <c r="J443" s="48">
        <v>4500</v>
      </c>
      <c r="K443" s="49">
        <v>0.31840000000000002</v>
      </c>
      <c r="L443" s="50"/>
      <c r="M443" s="54">
        <f t="shared" si="12"/>
        <v>3067.2</v>
      </c>
      <c r="N443" s="50"/>
      <c r="O443" s="54" t="str">
        <f t="shared" si="13"/>
        <v/>
      </c>
    </row>
    <row r="444" spans="2:15" x14ac:dyDescent="0.2">
      <c r="B444" s="44">
        <v>439</v>
      </c>
      <c r="C444" s="45" t="s">
        <v>1022</v>
      </c>
      <c r="D444" s="45" t="s">
        <v>93</v>
      </c>
      <c r="E444" s="45" t="s">
        <v>31</v>
      </c>
      <c r="F444" s="45" t="s">
        <v>1023</v>
      </c>
      <c r="G444" s="46" t="s">
        <v>17</v>
      </c>
      <c r="H444" s="46" t="s">
        <v>46</v>
      </c>
      <c r="I444" s="47" t="s">
        <v>47</v>
      </c>
      <c r="J444" s="48">
        <v>9948</v>
      </c>
      <c r="K444" s="49">
        <v>0.31840000000000002</v>
      </c>
      <c r="L444" s="50"/>
      <c r="M444" s="54">
        <f t="shared" si="12"/>
        <v>6780.5567999999994</v>
      </c>
      <c r="N444" s="50"/>
      <c r="O444" s="54" t="str">
        <f t="shared" si="13"/>
        <v/>
      </c>
    </row>
    <row r="445" spans="2:15" ht="22.8" x14ac:dyDescent="0.2">
      <c r="B445" s="44">
        <v>440</v>
      </c>
      <c r="C445" s="45" t="s">
        <v>1024</v>
      </c>
      <c r="D445" s="45" t="s">
        <v>93</v>
      </c>
      <c r="E445" s="45" t="s">
        <v>31</v>
      </c>
      <c r="F445" s="45" t="s">
        <v>1025</v>
      </c>
      <c r="G445" s="46" t="s">
        <v>17</v>
      </c>
      <c r="H445" s="46" t="s">
        <v>46</v>
      </c>
      <c r="I445" s="47" t="s">
        <v>47</v>
      </c>
      <c r="J445" s="48">
        <v>7000</v>
      </c>
      <c r="K445" s="49">
        <v>0.31840000000000002</v>
      </c>
      <c r="L445" s="50"/>
      <c r="M445" s="54">
        <f t="shared" si="12"/>
        <v>4771.2</v>
      </c>
      <c r="N445" s="50"/>
      <c r="O445" s="54" t="str">
        <f t="shared" si="13"/>
        <v/>
      </c>
    </row>
    <row r="446" spans="2:15" ht="22.8" x14ac:dyDescent="0.2">
      <c r="B446" s="44">
        <v>441</v>
      </c>
      <c r="C446" s="45" t="s">
        <v>1026</v>
      </c>
      <c r="D446" s="45" t="s">
        <v>93</v>
      </c>
      <c r="E446" s="45" t="s">
        <v>31</v>
      </c>
      <c r="F446" s="45" t="s">
        <v>1027</v>
      </c>
      <c r="G446" s="46" t="s">
        <v>17</v>
      </c>
      <c r="H446" s="46" t="s">
        <v>46</v>
      </c>
      <c r="I446" s="47" t="s">
        <v>47</v>
      </c>
      <c r="J446" s="48">
        <v>7000</v>
      </c>
      <c r="K446" s="49">
        <v>0.31840000000000002</v>
      </c>
      <c r="L446" s="50"/>
      <c r="M446" s="54">
        <f t="shared" si="12"/>
        <v>4771.2</v>
      </c>
      <c r="N446" s="50"/>
      <c r="O446" s="54" t="str">
        <f t="shared" si="13"/>
        <v/>
      </c>
    </row>
    <row r="447" spans="2:15" ht="22.8" x14ac:dyDescent="0.2">
      <c r="B447" s="44">
        <v>442</v>
      </c>
      <c r="C447" s="45" t="s">
        <v>1028</v>
      </c>
      <c r="D447" s="45" t="s">
        <v>93</v>
      </c>
      <c r="E447" s="45" t="s">
        <v>31</v>
      </c>
      <c r="F447" s="45" t="s">
        <v>1029</v>
      </c>
      <c r="G447" s="46" t="s">
        <v>17</v>
      </c>
      <c r="H447" s="46" t="s">
        <v>46</v>
      </c>
      <c r="I447" s="47" t="s">
        <v>47</v>
      </c>
      <c r="J447" s="48">
        <v>15600</v>
      </c>
      <c r="K447" s="49">
        <v>0.31840000000000002</v>
      </c>
      <c r="L447" s="50"/>
      <c r="M447" s="54">
        <f t="shared" si="12"/>
        <v>10632.96</v>
      </c>
      <c r="N447" s="50"/>
      <c r="O447" s="54" t="str">
        <f t="shared" si="13"/>
        <v/>
      </c>
    </row>
    <row r="448" spans="2:15" ht="22.8" x14ac:dyDescent="0.2">
      <c r="B448" s="44">
        <v>443</v>
      </c>
      <c r="C448" s="45" t="s">
        <v>1030</v>
      </c>
      <c r="D448" s="45" t="s">
        <v>93</v>
      </c>
      <c r="E448" s="45" t="s">
        <v>31</v>
      </c>
      <c r="F448" s="45" t="s">
        <v>1031</v>
      </c>
      <c r="G448" s="46" t="s">
        <v>17</v>
      </c>
      <c r="H448" s="46" t="s">
        <v>46</v>
      </c>
      <c r="I448" s="47" t="s">
        <v>47</v>
      </c>
      <c r="J448" s="48">
        <v>545</v>
      </c>
      <c r="K448" s="49">
        <v>0.31840000000000002</v>
      </c>
      <c r="L448" s="50"/>
      <c r="M448" s="54">
        <f t="shared" si="12"/>
        <v>371.47199999999998</v>
      </c>
      <c r="N448" s="50"/>
      <c r="O448" s="54" t="str">
        <f t="shared" si="13"/>
        <v/>
      </c>
    </row>
    <row r="449" spans="2:15" ht="22.8" x14ac:dyDescent="0.2">
      <c r="B449" s="44">
        <v>444</v>
      </c>
      <c r="C449" s="45" t="s">
        <v>1032</v>
      </c>
      <c r="D449" s="45" t="s">
        <v>93</v>
      </c>
      <c r="E449" s="45" t="s">
        <v>31</v>
      </c>
      <c r="F449" s="45" t="s">
        <v>1033</v>
      </c>
      <c r="G449" s="46" t="s">
        <v>17</v>
      </c>
      <c r="H449" s="46" t="s">
        <v>46</v>
      </c>
      <c r="I449" s="47" t="s">
        <v>47</v>
      </c>
      <c r="J449" s="48">
        <v>245</v>
      </c>
      <c r="K449" s="49">
        <v>0.31840000000000002</v>
      </c>
      <c r="L449" s="50"/>
      <c r="M449" s="54">
        <f t="shared" si="12"/>
        <v>166.99199999999999</v>
      </c>
      <c r="N449" s="50"/>
      <c r="O449" s="54" t="str">
        <f t="shared" si="13"/>
        <v/>
      </c>
    </row>
    <row r="450" spans="2:15" x14ac:dyDescent="0.2">
      <c r="B450" s="44">
        <v>445</v>
      </c>
      <c r="C450" s="45" t="s">
        <v>1034</v>
      </c>
      <c r="D450" s="45" t="s">
        <v>93</v>
      </c>
      <c r="E450" s="45" t="s">
        <v>31</v>
      </c>
      <c r="F450" s="45" t="s">
        <v>1035</v>
      </c>
      <c r="G450" s="46" t="s">
        <v>17</v>
      </c>
      <c r="H450" s="46" t="s">
        <v>46</v>
      </c>
      <c r="I450" s="47" t="s">
        <v>47</v>
      </c>
      <c r="J450" s="48">
        <v>525000</v>
      </c>
      <c r="K450" s="49">
        <v>0.31840000000000002</v>
      </c>
      <c r="L450" s="50"/>
      <c r="M450" s="54">
        <f t="shared" si="12"/>
        <v>357840</v>
      </c>
      <c r="N450" s="50"/>
      <c r="O450" s="54" t="str">
        <f t="shared" si="13"/>
        <v/>
      </c>
    </row>
    <row r="451" spans="2:15" x14ac:dyDescent="0.2">
      <c r="B451" s="44">
        <v>446</v>
      </c>
      <c r="C451" s="45" t="s">
        <v>1036</v>
      </c>
      <c r="D451" s="45" t="s">
        <v>93</v>
      </c>
      <c r="E451" s="45" t="s">
        <v>31</v>
      </c>
      <c r="F451" s="45" t="s">
        <v>1037</v>
      </c>
      <c r="G451" s="46" t="s">
        <v>17</v>
      </c>
      <c r="H451" s="46" t="s">
        <v>46</v>
      </c>
      <c r="I451" s="47" t="s">
        <v>47</v>
      </c>
      <c r="J451" s="48">
        <v>735000</v>
      </c>
      <c r="K451" s="49">
        <v>0.31840000000000002</v>
      </c>
      <c r="L451" s="50"/>
      <c r="M451" s="54">
        <f t="shared" si="12"/>
        <v>500976</v>
      </c>
      <c r="N451" s="50"/>
      <c r="O451" s="54" t="str">
        <f t="shared" si="13"/>
        <v/>
      </c>
    </row>
    <row r="452" spans="2:15" x14ac:dyDescent="0.2">
      <c r="B452" s="44">
        <v>447</v>
      </c>
      <c r="C452" s="45" t="s">
        <v>1038</v>
      </c>
      <c r="D452" s="45" t="s">
        <v>93</v>
      </c>
      <c r="E452" s="45" t="s">
        <v>31</v>
      </c>
      <c r="F452" s="45" t="s">
        <v>1039</v>
      </c>
      <c r="G452" s="46" t="s">
        <v>17</v>
      </c>
      <c r="H452" s="46" t="s">
        <v>46</v>
      </c>
      <c r="I452" s="47" t="s">
        <v>47</v>
      </c>
      <c r="J452" s="48">
        <v>945000</v>
      </c>
      <c r="K452" s="49">
        <v>0.31840000000000002</v>
      </c>
      <c r="L452" s="50"/>
      <c r="M452" s="54">
        <f t="shared" si="12"/>
        <v>644112</v>
      </c>
      <c r="N452" s="50"/>
      <c r="O452" s="54" t="str">
        <f t="shared" si="13"/>
        <v/>
      </c>
    </row>
    <row r="453" spans="2:15" ht="22.8" x14ac:dyDescent="0.2">
      <c r="B453" s="44">
        <v>448</v>
      </c>
      <c r="C453" s="45" t="s">
        <v>1040</v>
      </c>
      <c r="D453" s="45" t="s">
        <v>93</v>
      </c>
      <c r="E453" s="45" t="s">
        <v>31</v>
      </c>
      <c r="F453" s="45" t="s">
        <v>1041</v>
      </c>
      <c r="G453" s="46" t="s">
        <v>17</v>
      </c>
      <c r="H453" s="46" t="s">
        <v>46</v>
      </c>
      <c r="I453" s="47" t="s">
        <v>47</v>
      </c>
      <c r="J453" s="48">
        <v>2800</v>
      </c>
      <c r="K453" s="49">
        <v>0.31840000000000002</v>
      </c>
      <c r="L453" s="50"/>
      <c r="M453" s="54">
        <f t="shared" si="12"/>
        <v>1908.48</v>
      </c>
      <c r="N453" s="50"/>
      <c r="O453" s="54" t="str">
        <f t="shared" si="13"/>
        <v/>
      </c>
    </row>
    <row r="454" spans="2:15" ht="22.8" x14ac:dyDescent="0.2">
      <c r="B454" s="44">
        <v>449</v>
      </c>
      <c r="C454" s="45" t="s">
        <v>1042</v>
      </c>
      <c r="D454" s="45" t="s">
        <v>93</v>
      </c>
      <c r="E454" s="45" t="s">
        <v>31</v>
      </c>
      <c r="F454" s="45" t="s">
        <v>1043</v>
      </c>
      <c r="G454" s="46" t="s">
        <v>17</v>
      </c>
      <c r="H454" s="46" t="s">
        <v>46</v>
      </c>
      <c r="I454" s="47" t="s">
        <v>47</v>
      </c>
      <c r="J454" s="48">
        <v>12600</v>
      </c>
      <c r="K454" s="49">
        <v>0.31840000000000002</v>
      </c>
      <c r="L454" s="50"/>
      <c r="M454" s="54">
        <f t="shared" si="12"/>
        <v>8588.16</v>
      </c>
      <c r="N454" s="50"/>
      <c r="O454" s="54" t="str">
        <f t="shared" si="13"/>
        <v/>
      </c>
    </row>
    <row r="455" spans="2:15" ht="22.8" x14ac:dyDescent="0.2">
      <c r="B455" s="44">
        <v>450</v>
      </c>
      <c r="C455" s="45" t="s">
        <v>1044</v>
      </c>
      <c r="D455" s="45" t="s">
        <v>93</v>
      </c>
      <c r="E455" s="45" t="s">
        <v>31</v>
      </c>
      <c r="F455" s="45" t="s">
        <v>1045</v>
      </c>
      <c r="G455" s="46" t="s">
        <v>17</v>
      </c>
      <c r="H455" s="46" t="s">
        <v>46</v>
      </c>
      <c r="I455" s="47" t="s">
        <v>47</v>
      </c>
      <c r="J455" s="48">
        <v>23100</v>
      </c>
      <c r="K455" s="49">
        <v>0.31840000000000002</v>
      </c>
      <c r="L455" s="50"/>
      <c r="M455" s="54">
        <f t="shared" ref="M455:M518" si="14">IF($J455="","",IF($L455="",$J455*(1-$K455),IF(L455&lt;K455,"Discount Error",J455*(1-$L455))))</f>
        <v>15744.96</v>
      </c>
      <c r="N455" s="50"/>
      <c r="O455" s="54" t="str">
        <f t="shared" ref="O455:O518" si="15">IF(M455="Discount Error","Error",IF($N455="","",IF(J455*(1-N455)&gt;M455,"Discount Error",($J455*(1-$N455)))))</f>
        <v/>
      </c>
    </row>
    <row r="456" spans="2:15" ht="22.8" x14ac:dyDescent="0.2">
      <c r="B456" s="44">
        <v>451</v>
      </c>
      <c r="C456" s="45" t="s">
        <v>1046</v>
      </c>
      <c r="D456" s="45" t="s">
        <v>93</v>
      </c>
      <c r="E456" s="45" t="s">
        <v>31</v>
      </c>
      <c r="F456" s="45" t="s">
        <v>1047</v>
      </c>
      <c r="G456" s="46" t="s">
        <v>17</v>
      </c>
      <c r="H456" s="46" t="s">
        <v>46</v>
      </c>
      <c r="I456" s="47" t="s">
        <v>47</v>
      </c>
      <c r="J456" s="48">
        <v>33600</v>
      </c>
      <c r="K456" s="49">
        <v>0.31840000000000002</v>
      </c>
      <c r="L456" s="50"/>
      <c r="M456" s="54">
        <f t="shared" si="14"/>
        <v>22901.759999999998</v>
      </c>
      <c r="N456" s="50"/>
      <c r="O456" s="54" t="str">
        <f t="shared" si="15"/>
        <v/>
      </c>
    </row>
    <row r="457" spans="2:15" ht="22.8" x14ac:dyDescent="0.2">
      <c r="B457" s="44">
        <v>452</v>
      </c>
      <c r="C457" s="45" t="s">
        <v>1048</v>
      </c>
      <c r="D457" s="45" t="s">
        <v>93</v>
      </c>
      <c r="E457" s="45" t="s">
        <v>31</v>
      </c>
      <c r="F457" s="45" t="s">
        <v>1049</v>
      </c>
      <c r="G457" s="46" t="s">
        <v>17</v>
      </c>
      <c r="H457" s="46" t="s">
        <v>46</v>
      </c>
      <c r="I457" s="47" t="s">
        <v>47</v>
      </c>
      <c r="J457" s="48">
        <v>44100</v>
      </c>
      <c r="K457" s="49">
        <v>0.31840000000000002</v>
      </c>
      <c r="L457" s="50"/>
      <c r="M457" s="54">
        <f t="shared" si="14"/>
        <v>30058.559999999998</v>
      </c>
      <c r="N457" s="50"/>
      <c r="O457" s="54" t="str">
        <f t="shared" si="15"/>
        <v/>
      </c>
    </row>
    <row r="458" spans="2:15" ht="22.8" x14ac:dyDescent="0.2">
      <c r="B458" s="44">
        <v>453</v>
      </c>
      <c r="C458" s="45" t="s">
        <v>1050</v>
      </c>
      <c r="D458" s="45" t="s">
        <v>93</v>
      </c>
      <c r="E458" s="45" t="s">
        <v>31</v>
      </c>
      <c r="F458" s="45" t="s">
        <v>1051</v>
      </c>
      <c r="G458" s="46" t="s">
        <v>17</v>
      </c>
      <c r="H458" s="46" t="s">
        <v>46</v>
      </c>
      <c r="I458" s="47" t="s">
        <v>47</v>
      </c>
      <c r="J458" s="48">
        <v>54600</v>
      </c>
      <c r="K458" s="49">
        <v>0.31840000000000002</v>
      </c>
      <c r="L458" s="50"/>
      <c r="M458" s="54">
        <f t="shared" si="14"/>
        <v>37215.360000000001</v>
      </c>
      <c r="N458" s="50"/>
      <c r="O458" s="54" t="str">
        <f t="shared" si="15"/>
        <v/>
      </c>
    </row>
    <row r="459" spans="2:15" ht="22.8" x14ac:dyDescent="0.2">
      <c r="B459" s="44">
        <v>454</v>
      </c>
      <c r="C459" s="45" t="s">
        <v>1052</v>
      </c>
      <c r="D459" s="45" t="s">
        <v>93</v>
      </c>
      <c r="E459" s="45" t="s">
        <v>31</v>
      </c>
      <c r="F459" s="45" t="s">
        <v>1053</v>
      </c>
      <c r="G459" s="46" t="s">
        <v>17</v>
      </c>
      <c r="H459" s="46" t="s">
        <v>46</v>
      </c>
      <c r="I459" s="47" t="s">
        <v>47</v>
      </c>
      <c r="J459" s="48">
        <v>109200</v>
      </c>
      <c r="K459" s="49">
        <v>0.31840000000000002</v>
      </c>
      <c r="L459" s="50"/>
      <c r="M459" s="54">
        <f t="shared" si="14"/>
        <v>74430.720000000001</v>
      </c>
      <c r="N459" s="50"/>
      <c r="O459" s="54" t="str">
        <f t="shared" si="15"/>
        <v/>
      </c>
    </row>
    <row r="460" spans="2:15" ht="22.8" x14ac:dyDescent="0.2">
      <c r="B460" s="44">
        <v>455</v>
      </c>
      <c r="C460" s="45" t="s">
        <v>1054</v>
      </c>
      <c r="D460" s="45" t="s">
        <v>93</v>
      </c>
      <c r="E460" s="45" t="s">
        <v>31</v>
      </c>
      <c r="F460" s="45" t="s">
        <v>1055</v>
      </c>
      <c r="G460" s="46" t="s">
        <v>17</v>
      </c>
      <c r="H460" s="46" t="s">
        <v>46</v>
      </c>
      <c r="I460" s="47" t="s">
        <v>47</v>
      </c>
      <c r="J460" s="48">
        <v>87360</v>
      </c>
      <c r="K460" s="49">
        <v>0.31840000000000002</v>
      </c>
      <c r="L460" s="50"/>
      <c r="M460" s="54">
        <f t="shared" si="14"/>
        <v>59544.576000000001</v>
      </c>
      <c r="N460" s="50"/>
      <c r="O460" s="54" t="str">
        <f t="shared" si="15"/>
        <v/>
      </c>
    </row>
    <row r="461" spans="2:15" ht="22.8" x14ac:dyDescent="0.2">
      <c r="B461" s="44">
        <v>456</v>
      </c>
      <c r="C461" s="45" t="s">
        <v>1056</v>
      </c>
      <c r="D461" s="45" t="s">
        <v>93</v>
      </c>
      <c r="E461" s="45" t="s">
        <v>31</v>
      </c>
      <c r="F461" s="45" t="s">
        <v>1057</v>
      </c>
      <c r="G461" s="46" t="s">
        <v>17</v>
      </c>
      <c r="H461" s="46" t="s">
        <v>46</v>
      </c>
      <c r="I461" s="47" t="s">
        <v>47</v>
      </c>
      <c r="J461" s="48">
        <v>23875</v>
      </c>
      <c r="K461" s="49">
        <v>0.31840000000000002</v>
      </c>
      <c r="L461" s="50"/>
      <c r="M461" s="54">
        <f t="shared" si="14"/>
        <v>16273.199999999999</v>
      </c>
      <c r="N461" s="50"/>
      <c r="O461" s="54" t="str">
        <f t="shared" si="15"/>
        <v/>
      </c>
    </row>
    <row r="462" spans="2:15" ht="22.8" x14ac:dyDescent="0.2">
      <c r="B462" s="44">
        <v>457</v>
      </c>
      <c r="C462" s="45" t="s">
        <v>1058</v>
      </c>
      <c r="D462" s="45" t="s">
        <v>93</v>
      </c>
      <c r="E462" s="45" t="s">
        <v>31</v>
      </c>
      <c r="F462" s="45" t="s">
        <v>1059</v>
      </c>
      <c r="G462" s="46" t="s">
        <v>17</v>
      </c>
      <c r="H462" s="46" t="s">
        <v>46</v>
      </c>
      <c r="I462" s="47" t="s">
        <v>47</v>
      </c>
      <c r="J462" s="48">
        <v>57822</v>
      </c>
      <c r="K462" s="49">
        <v>0.31840000000000002</v>
      </c>
      <c r="L462" s="50"/>
      <c r="M462" s="54">
        <f t="shared" si="14"/>
        <v>39411.475200000001</v>
      </c>
      <c r="N462" s="50"/>
      <c r="O462" s="54" t="str">
        <f t="shared" si="15"/>
        <v/>
      </c>
    </row>
    <row r="463" spans="2:15" ht="22.8" x14ac:dyDescent="0.2">
      <c r="B463" s="44">
        <v>458</v>
      </c>
      <c r="C463" s="45" t="s">
        <v>1060</v>
      </c>
      <c r="D463" s="45" t="s">
        <v>93</v>
      </c>
      <c r="E463" s="45" t="s">
        <v>31</v>
      </c>
      <c r="F463" s="45" t="s">
        <v>1061</v>
      </c>
      <c r="G463" s="46" t="s">
        <v>17</v>
      </c>
      <c r="H463" s="46" t="s">
        <v>46</v>
      </c>
      <c r="I463" s="47" t="s">
        <v>47</v>
      </c>
      <c r="J463" s="48">
        <v>74608</v>
      </c>
      <c r="K463" s="49">
        <v>0.31840000000000002</v>
      </c>
      <c r="L463" s="50"/>
      <c r="M463" s="54">
        <f t="shared" si="14"/>
        <v>50852.8128</v>
      </c>
      <c r="N463" s="50"/>
      <c r="O463" s="54" t="str">
        <f t="shared" si="15"/>
        <v/>
      </c>
    </row>
    <row r="464" spans="2:15" ht="22.8" x14ac:dyDescent="0.2">
      <c r="B464" s="44">
        <v>459</v>
      </c>
      <c r="C464" s="45" t="s">
        <v>1062</v>
      </c>
      <c r="D464" s="45" t="s">
        <v>93</v>
      </c>
      <c r="E464" s="45" t="s">
        <v>31</v>
      </c>
      <c r="F464" s="45" t="s">
        <v>1063</v>
      </c>
      <c r="G464" s="46" t="s">
        <v>17</v>
      </c>
      <c r="H464" s="46" t="s">
        <v>46</v>
      </c>
      <c r="I464" s="47" t="s">
        <v>47</v>
      </c>
      <c r="J464" s="48">
        <v>104449</v>
      </c>
      <c r="K464" s="49">
        <v>0.31840000000000002</v>
      </c>
      <c r="L464" s="50"/>
      <c r="M464" s="54">
        <f t="shared" si="14"/>
        <v>71192.438399999999</v>
      </c>
      <c r="N464" s="50"/>
      <c r="O464" s="54" t="str">
        <f t="shared" si="15"/>
        <v/>
      </c>
    </row>
    <row r="465" spans="2:15" ht="22.8" x14ac:dyDescent="0.2">
      <c r="B465" s="44">
        <v>460</v>
      </c>
      <c r="C465" s="45" t="s">
        <v>1064</v>
      </c>
      <c r="D465" s="45" t="s">
        <v>93</v>
      </c>
      <c r="E465" s="45" t="s">
        <v>31</v>
      </c>
      <c r="F465" s="45" t="s">
        <v>1065</v>
      </c>
      <c r="G465" s="46" t="s">
        <v>17</v>
      </c>
      <c r="H465" s="46" t="s">
        <v>46</v>
      </c>
      <c r="I465" s="47" t="s">
        <v>47</v>
      </c>
      <c r="J465" s="48">
        <v>160404</v>
      </c>
      <c r="K465" s="49">
        <v>0.31840000000000002</v>
      </c>
      <c r="L465" s="50"/>
      <c r="M465" s="54">
        <f t="shared" si="14"/>
        <v>109331.3664</v>
      </c>
      <c r="N465" s="50"/>
      <c r="O465" s="54" t="str">
        <f t="shared" si="15"/>
        <v/>
      </c>
    </row>
    <row r="466" spans="2:15" ht="22.8" x14ac:dyDescent="0.2">
      <c r="B466" s="44">
        <v>461</v>
      </c>
      <c r="C466" s="45" t="s">
        <v>1066</v>
      </c>
      <c r="D466" s="45" t="s">
        <v>93</v>
      </c>
      <c r="E466" s="45" t="s">
        <v>31</v>
      </c>
      <c r="F466" s="45" t="s">
        <v>1067</v>
      </c>
      <c r="G466" s="46" t="s">
        <v>17</v>
      </c>
      <c r="H466" s="46" t="s">
        <v>46</v>
      </c>
      <c r="I466" s="47" t="s">
        <v>47</v>
      </c>
      <c r="J466" s="48">
        <v>216358</v>
      </c>
      <c r="K466" s="49">
        <v>0.31840000000000002</v>
      </c>
      <c r="L466" s="50"/>
      <c r="M466" s="54">
        <f t="shared" si="14"/>
        <v>147469.6128</v>
      </c>
      <c r="N466" s="50"/>
      <c r="O466" s="54" t="str">
        <f t="shared" si="15"/>
        <v/>
      </c>
    </row>
    <row r="467" spans="2:15" ht="22.8" x14ac:dyDescent="0.2">
      <c r="B467" s="44">
        <v>462</v>
      </c>
      <c r="C467" s="45" t="s">
        <v>1068</v>
      </c>
      <c r="D467" s="45" t="s">
        <v>93</v>
      </c>
      <c r="E467" s="45" t="s">
        <v>31</v>
      </c>
      <c r="F467" s="45" t="s">
        <v>1069</v>
      </c>
      <c r="G467" s="46" t="s">
        <v>17</v>
      </c>
      <c r="H467" s="46" t="s">
        <v>46</v>
      </c>
      <c r="I467" s="47" t="s">
        <v>47</v>
      </c>
      <c r="J467" s="48">
        <v>272311</v>
      </c>
      <c r="K467" s="49">
        <v>0.31840000000000002</v>
      </c>
      <c r="L467" s="50"/>
      <c r="M467" s="54">
        <f t="shared" si="14"/>
        <v>185607.1776</v>
      </c>
      <c r="N467" s="50"/>
      <c r="O467" s="54" t="str">
        <f t="shared" si="15"/>
        <v/>
      </c>
    </row>
    <row r="468" spans="2:15" ht="22.8" x14ac:dyDescent="0.2">
      <c r="B468" s="44">
        <v>463</v>
      </c>
      <c r="C468" s="45" t="s">
        <v>1070</v>
      </c>
      <c r="D468" s="45" t="s">
        <v>93</v>
      </c>
      <c r="E468" s="45" t="s">
        <v>31</v>
      </c>
      <c r="F468" s="45" t="s">
        <v>1071</v>
      </c>
      <c r="G468" s="46" t="s">
        <v>17</v>
      </c>
      <c r="H468" s="46" t="s">
        <v>46</v>
      </c>
      <c r="I468" s="47" t="s">
        <v>47</v>
      </c>
      <c r="J468" s="48">
        <v>328265</v>
      </c>
      <c r="K468" s="49">
        <v>0.31840000000000002</v>
      </c>
      <c r="L468" s="50"/>
      <c r="M468" s="54">
        <f t="shared" si="14"/>
        <v>223745.424</v>
      </c>
      <c r="N468" s="50"/>
      <c r="O468" s="54" t="str">
        <f t="shared" si="15"/>
        <v/>
      </c>
    </row>
    <row r="469" spans="2:15" ht="22.8" x14ac:dyDescent="0.2">
      <c r="B469" s="44">
        <v>464</v>
      </c>
      <c r="C469" s="45" t="s">
        <v>1072</v>
      </c>
      <c r="D469" s="45" t="s">
        <v>93</v>
      </c>
      <c r="E469" s="45" t="s">
        <v>31</v>
      </c>
      <c r="F469" s="45" t="s">
        <v>1073</v>
      </c>
      <c r="G469" s="46" t="s">
        <v>17</v>
      </c>
      <c r="H469" s="46" t="s">
        <v>46</v>
      </c>
      <c r="I469" s="47" t="s">
        <v>47</v>
      </c>
      <c r="J469" s="48">
        <v>384220</v>
      </c>
      <c r="K469" s="49">
        <v>0.31840000000000002</v>
      </c>
      <c r="L469" s="50"/>
      <c r="M469" s="54">
        <f t="shared" si="14"/>
        <v>261884.35199999998</v>
      </c>
      <c r="N469" s="50"/>
      <c r="O469" s="54" t="str">
        <f t="shared" si="15"/>
        <v/>
      </c>
    </row>
    <row r="470" spans="2:15" ht="22.8" x14ac:dyDescent="0.2">
      <c r="B470" s="44">
        <v>465</v>
      </c>
      <c r="C470" s="45" t="s">
        <v>1074</v>
      </c>
      <c r="D470" s="45" t="s">
        <v>93</v>
      </c>
      <c r="E470" s="45" t="s">
        <v>31</v>
      </c>
      <c r="F470" s="45" t="s">
        <v>1075</v>
      </c>
      <c r="G470" s="46" t="s">
        <v>17</v>
      </c>
      <c r="H470" s="46" t="s">
        <v>46</v>
      </c>
      <c r="I470" s="47" t="s">
        <v>47</v>
      </c>
      <c r="J470" s="48">
        <v>440174</v>
      </c>
      <c r="K470" s="49">
        <v>0.31840000000000002</v>
      </c>
      <c r="L470" s="50"/>
      <c r="M470" s="54">
        <f t="shared" si="14"/>
        <v>300022.59840000002</v>
      </c>
      <c r="N470" s="50"/>
      <c r="O470" s="54" t="str">
        <f t="shared" si="15"/>
        <v/>
      </c>
    </row>
    <row r="471" spans="2:15" ht="22.8" x14ac:dyDescent="0.2">
      <c r="B471" s="44">
        <v>466</v>
      </c>
      <c r="C471" s="45" t="s">
        <v>1076</v>
      </c>
      <c r="D471" s="45" t="s">
        <v>93</v>
      </c>
      <c r="E471" s="45" t="s">
        <v>31</v>
      </c>
      <c r="F471" s="45" t="s">
        <v>1077</v>
      </c>
      <c r="G471" s="46" t="s">
        <v>17</v>
      </c>
      <c r="H471" s="46" t="s">
        <v>46</v>
      </c>
      <c r="I471" s="47" t="s">
        <v>47</v>
      </c>
      <c r="J471" s="48">
        <v>496125</v>
      </c>
      <c r="K471" s="49">
        <v>0.31840000000000002</v>
      </c>
      <c r="L471" s="50"/>
      <c r="M471" s="54">
        <f t="shared" si="14"/>
        <v>338158.8</v>
      </c>
      <c r="N471" s="50"/>
      <c r="O471" s="54" t="str">
        <f t="shared" si="15"/>
        <v/>
      </c>
    </row>
    <row r="472" spans="2:15" ht="22.8" x14ac:dyDescent="0.2">
      <c r="B472" s="44">
        <v>467</v>
      </c>
      <c r="C472" s="45" t="s">
        <v>1078</v>
      </c>
      <c r="D472" s="45" t="s">
        <v>93</v>
      </c>
      <c r="E472" s="45" t="s">
        <v>31</v>
      </c>
      <c r="F472" s="45" t="s">
        <v>1079</v>
      </c>
      <c r="G472" s="46" t="s">
        <v>17</v>
      </c>
      <c r="H472" s="46" t="s">
        <v>46</v>
      </c>
      <c r="I472" s="47" t="s">
        <v>47</v>
      </c>
      <c r="J472" s="48">
        <v>552080</v>
      </c>
      <c r="K472" s="49">
        <v>0.31840000000000002</v>
      </c>
      <c r="L472" s="50"/>
      <c r="M472" s="54">
        <f t="shared" si="14"/>
        <v>376297.728</v>
      </c>
      <c r="N472" s="50"/>
      <c r="O472" s="54" t="str">
        <f t="shared" si="15"/>
        <v/>
      </c>
    </row>
    <row r="473" spans="2:15" ht="22.8" x14ac:dyDescent="0.2">
      <c r="B473" s="44">
        <v>468</v>
      </c>
      <c r="C473" s="45" t="s">
        <v>1080</v>
      </c>
      <c r="D473" s="45" t="s">
        <v>93</v>
      </c>
      <c r="E473" s="45" t="s">
        <v>31</v>
      </c>
      <c r="F473" s="45" t="s">
        <v>1081</v>
      </c>
      <c r="G473" s="46" t="s">
        <v>17</v>
      </c>
      <c r="H473" s="46" t="s">
        <v>46</v>
      </c>
      <c r="I473" s="47" t="s">
        <v>47</v>
      </c>
      <c r="J473" s="48">
        <v>831852</v>
      </c>
      <c r="K473" s="49">
        <v>0.31840000000000002</v>
      </c>
      <c r="L473" s="50"/>
      <c r="M473" s="54">
        <f t="shared" si="14"/>
        <v>566990.32319999998</v>
      </c>
      <c r="N473" s="50"/>
      <c r="O473" s="54" t="str">
        <f t="shared" si="15"/>
        <v/>
      </c>
    </row>
    <row r="474" spans="2:15" ht="22.8" x14ac:dyDescent="0.2">
      <c r="B474" s="44">
        <v>469</v>
      </c>
      <c r="C474" s="45" t="s">
        <v>1082</v>
      </c>
      <c r="D474" s="45" t="s">
        <v>93</v>
      </c>
      <c r="E474" s="45" t="s">
        <v>31</v>
      </c>
      <c r="F474" s="45" t="s">
        <v>1083</v>
      </c>
      <c r="G474" s="46" t="s">
        <v>17</v>
      </c>
      <c r="H474" s="46" t="s">
        <v>46</v>
      </c>
      <c r="I474" s="47" t="s">
        <v>47</v>
      </c>
      <c r="J474" s="48">
        <v>1111625</v>
      </c>
      <c r="K474" s="49">
        <v>0.31840000000000002</v>
      </c>
      <c r="L474" s="50"/>
      <c r="M474" s="54">
        <f t="shared" si="14"/>
        <v>757683.6</v>
      </c>
      <c r="N474" s="50"/>
      <c r="O474" s="54" t="str">
        <f t="shared" si="15"/>
        <v/>
      </c>
    </row>
    <row r="475" spans="2:15" ht="22.8" x14ac:dyDescent="0.2">
      <c r="B475" s="44">
        <v>470</v>
      </c>
      <c r="C475" s="45" t="s">
        <v>1084</v>
      </c>
      <c r="D475" s="45" t="s">
        <v>93</v>
      </c>
      <c r="E475" s="45" t="s">
        <v>31</v>
      </c>
      <c r="F475" s="45" t="s">
        <v>1085</v>
      </c>
      <c r="G475" s="46" t="s">
        <v>17</v>
      </c>
      <c r="H475" s="46" t="s">
        <v>46</v>
      </c>
      <c r="I475" s="47" t="s">
        <v>47</v>
      </c>
      <c r="J475" s="48">
        <v>2625</v>
      </c>
      <c r="K475" s="49">
        <v>0.31840000000000002</v>
      </c>
      <c r="L475" s="50"/>
      <c r="M475" s="54">
        <f t="shared" si="14"/>
        <v>1789.2</v>
      </c>
      <c r="N475" s="50"/>
      <c r="O475" s="54" t="str">
        <f t="shared" si="15"/>
        <v/>
      </c>
    </row>
    <row r="476" spans="2:15" ht="22.8" x14ac:dyDescent="0.2">
      <c r="B476" s="44">
        <v>471</v>
      </c>
      <c r="C476" s="45" t="s">
        <v>1086</v>
      </c>
      <c r="D476" s="45" t="s">
        <v>93</v>
      </c>
      <c r="E476" s="45" t="s">
        <v>31</v>
      </c>
      <c r="F476" s="45" t="s">
        <v>1087</v>
      </c>
      <c r="G476" s="46" t="s">
        <v>17</v>
      </c>
      <c r="H476" s="46" t="s">
        <v>46</v>
      </c>
      <c r="I476" s="47" t="s">
        <v>47</v>
      </c>
      <c r="J476" s="48">
        <v>5250</v>
      </c>
      <c r="K476" s="49">
        <v>0.31840000000000002</v>
      </c>
      <c r="L476" s="50"/>
      <c r="M476" s="54">
        <f t="shared" si="14"/>
        <v>3578.4</v>
      </c>
      <c r="N476" s="50"/>
      <c r="O476" s="54" t="str">
        <f t="shared" si="15"/>
        <v/>
      </c>
    </row>
    <row r="477" spans="2:15" ht="22.8" x14ac:dyDescent="0.2">
      <c r="B477" s="44">
        <v>472</v>
      </c>
      <c r="C477" s="45" t="s">
        <v>1088</v>
      </c>
      <c r="D477" s="45" t="s">
        <v>93</v>
      </c>
      <c r="E477" s="45" t="s">
        <v>31</v>
      </c>
      <c r="F477" s="45" t="s">
        <v>1089</v>
      </c>
      <c r="G477" s="46" t="s">
        <v>17</v>
      </c>
      <c r="H477" s="46" t="s">
        <v>46</v>
      </c>
      <c r="I477" s="47" t="s">
        <v>47</v>
      </c>
      <c r="J477" s="48">
        <v>7875</v>
      </c>
      <c r="K477" s="49">
        <v>0.31840000000000002</v>
      </c>
      <c r="L477" s="50"/>
      <c r="M477" s="54">
        <f t="shared" si="14"/>
        <v>5367.5999999999995</v>
      </c>
      <c r="N477" s="50"/>
      <c r="O477" s="54" t="str">
        <f t="shared" si="15"/>
        <v/>
      </c>
    </row>
    <row r="478" spans="2:15" ht="22.8" x14ac:dyDescent="0.2">
      <c r="B478" s="44">
        <v>473</v>
      </c>
      <c r="C478" s="45" t="s">
        <v>1090</v>
      </c>
      <c r="D478" s="45" t="s">
        <v>93</v>
      </c>
      <c r="E478" s="45" t="s">
        <v>31</v>
      </c>
      <c r="F478" s="45" t="s">
        <v>1091</v>
      </c>
      <c r="G478" s="46" t="s">
        <v>17</v>
      </c>
      <c r="H478" s="46" t="s">
        <v>46</v>
      </c>
      <c r="I478" s="47" t="s">
        <v>47</v>
      </c>
      <c r="J478" s="48">
        <v>74</v>
      </c>
      <c r="K478" s="49">
        <v>0.31840000000000002</v>
      </c>
      <c r="L478" s="50"/>
      <c r="M478" s="54">
        <f t="shared" si="14"/>
        <v>50.438400000000001</v>
      </c>
      <c r="N478" s="50"/>
      <c r="O478" s="54" t="str">
        <f t="shared" si="15"/>
        <v/>
      </c>
    </row>
    <row r="479" spans="2:15" ht="22.8" x14ac:dyDescent="0.2">
      <c r="B479" s="44">
        <v>474</v>
      </c>
      <c r="C479" s="45" t="s">
        <v>1092</v>
      </c>
      <c r="D479" s="45" t="s">
        <v>93</v>
      </c>
      <c r="E479" s="45" t="s">
        <v>31</v>
      </c>
      <c r="F479" s="45" t="s">
        <v>1093</v>
      </c>
      <c r="G479" s="46" t="s">
        <v>17</v>
      </c>
      <c r="H479" s="46" t="s">
        <v>46</v>
      </c>
      <c r="I479" s="47" t="s">
        <v>47</v>
      </c>
      <c r="J479" s="48">
        <v>2200</v>
      </c>
      <c r="K479" s="49">
        <v>0.31840000000000002</v>
      </c>
      <c r="L479" s="50"/>
      <c r="M479" s="54">
        <f t="shared" si="14"/>
        <v>1499.52</v>
      </c>
      <c r="N479" s="50"/>
      <c r="O479" s="54" t="str">
        <f t="shared" si="15"/>
        <v/>
      </c>
    </row>
    <row r="480" spans="2:15" ht="22.8" x14ac:dyDescent="0.2">
      <c r="B480" s="44">
        <v>475</v>
      </c>
      <c r="C480" s="45" t="s">
        <v>1094</v>
      </c>
      <c r="D480" s="45" t="s">
        <v>93</v>
      </c>
      <c r="E480" s="45" t="s">
        <v>31</v>
      </c>
      <c r="F480" s="45" t="s">
        <v>1095</v>
      </c>
      <c r="G480" s="46" t="s">
        <v>17</v>
      </c>
      <c r="H480" s="46" t="s">
        <v>46</v>
      </c>
      <c r="I480" s="47" t="s">
        <v>47</v>
      </c>
      <c r="J480" s="48">
        <v>247</v>
      </c>
      <c r="K480" s="49">
        <v>0.31840000000000002</v>
      </c>
      <c r="L480" s="50"/>
      <c r="M480" s="54">
        <f t="shared" si="14"/>
        <v>168.3552</v>
      </c>
      <c r="N480" s="50"/>
      <c r="O480" s="54" t="str">
        <f t="shared" si="15"/>
        <v/>
      </c>
    </row>
    <row r="481" spans="2:15" ht="22.8" x14ac:dyDescent="0.2">
      <c r="B481" s="44">
        <v>476</v>
      </c>
      <c r="C481" s="45" t="s">
        <v>1096</v>
      </c>
      <c r="D481" s="45" t="s">
        <v>93</v>
      </c>
      <c r="E481" s="45" t="s">
        <v>31</v>
      </c>
      <c r="F481" s="45" t="s">
        <v>1097</v>
      </c>
      <c r="G481" s="46" t="s">
        <v>17</v>
      </c>
      <c r="H481" s="46" t="s">
        <v>46</v>
      </c>
      <c r="I481" s="47" t="s">
        <v>47</v>
      </c>
      <c r="J481" s="48">
        <v>520</v>
      </c>
      <c r="K481" s="49">
        <v>0.31840000000000002</v>
      </c>
      <c r="L481" s="50"/>
      <c r="M481" s="54">
        <f t="shared" si="14"/>
        <v>354.43200000000002</v>
      </c>
      <c r="N481" s="50"/>
      <c r="O481" s="54" t="str">
        <f t="shared" si="15"/>
        <v/>
      </c>
    </row>
    <row r="482" spans="2:15" ht="22.8" x14ac:dyDescent="0.2">
      <c r="B482" s="44">
        <v>477</v>
      </c>
      <c r="C482" s="45" t="s">
        <v>1098</v>
      </c>
      <c r="D482" s="45" t="s">
        <v>93</v>
      </c>
      <c r="E482" s="45" t="s">
        <v>31</v>
      </c>
      <c r="F482" s="45" t="s">
        <v>1099</v>
      </c>
      <c r="G482" s="46" t="s">
        <v>17</v>
      </c>
      <c r="H482" s="46" t="s">
        <v>46</v>
      </c>
      <c r="I482" s="47" t="s">
        <v>47</v>
      </c>
      <c r="J482" s="48">
        <v>221</v>
      </c>
      <c r="K482" s="49">
        <v>0.31840000000000002</v>
      </c>
      <c r="L482" s="50"/>
      <c r="M482" s="54">
        <f t="shared" si="14"/>
        <v>150.6336</v>
      </c>
      <c r="N482" s="50"/>
      <c r="O482" s="54" t="str">
        <f t="shared" si="15"/>
        <v/>
      </c>
    </row>
    <row r="483" spans="2:15" ht="22.8" x14ac:dyDescent="0.2">
      <c r="B483" s="44">
        <v>478</v>
      </c>
      <c r="C483" s="45" t="s">
        <v>1100</v>
      </c>
      <c r="D483" s="45" t="s">
        <v>93</v>
      </c>
      <c r="E483" s="45" t="s">
        <v>31</v>
      </c>
      <c r="F483" s="45" t="s">
        <v>1101</v>
      </c>
      <c r="G483" s="46" t="s">
        <v>17</v>
      </c>
      <c r="H483" s="46" t="s">
        <v>46</v>
      </c>
      <c r="I483" s="47" t="s">
        <v>47</v>
      </c>
      <c r="J483" s="48">
        <v>89</v>
      </c>
      <c r="K483" s="49">
        <v>0.31840000000000002</v>
      </c>
      <c r="L483" s="50"/>
      <c r="M483" s="54">
        <f t="shared" si="14"/>
        <v>60.662399999999998</v>
      </c>
      <c r="N483" s="50"/>
      <c r="O483" s="54" t="str">
        <f t="shared" si="15"/>
        <v/>
      </c>
    </row>
    <row r="484" spans="2:15" ht="22.8" x14ac:dyDescent="0.2">
      <c r="B484" s="44">
        <v>479</v>
      </c>
      <c r="C484" s="45" t="s">
        <v>1102</v>
      </c>
      <c r="D484" s="45" t="s">
        <v>93</v>
      </c>
      <c r="E484" s="45" t="s">
        <v>31</v>
      </c>
      <c r="F484" s="45" t="s">
        <v>1103</v>
      </c>
      <c r="G484" s="46" t="s">
        <v>17</v>
      </c>
      <c r="H484" s="46" t="s">
        <v>46</v>
      </c>
      <c r="I484" s="47" t="s">
        <v>47</v>
      </c>
      <c r="J484" s="48">
        <v>1122</v>
      </c>
      <c r="K484" s="49">
        <v>0.31840000000000002</v>
      </c>
      <c r="L484" s="50"/>
      <c r="M484" s="54">
        <f t="shared" si="14"/>
        <v>764.75519999999995</v>
      </c>
      <c r="N484" s="50"/>
      <c r="O484" s="54" t="str">
        <f t="shared" si="15"/>
        <v/>
      </c>
    </row>
    <row r="485" spans="2:15" ht="22.8" x14ac:dyDescent="0.2">
      <c r="B485" s="44">
        <v>480</v>
      </c>
      <c r="C485" s="45" t="s">
        <v>1104</v>
      </c>
      <c r="D485" s="45" t="s">
        <v>93</v>
      </c>
      <c r="E485" s="45" t="s">
        <v>31</v>
      </c>
      <c r="F485" s="45" t="s">
        <v>1105</v>
      </c>
      <c r="G485" s="46" t="s">
        <v>17</v>
      </c>
      <c r="H485" s="46" t="s">
        <v>46</v>
      </c>
      <c r="I485" s="47" t="s">
        <v>47</v>
      </c>
      <c r="J485" s="48">
        <v>691</v>
      </c>
      <c r="K485" s="49">
        <v>0.31840000000000002</v>
      </c>
      <c r="L485" s="50"/>
      <c r="M485" s="54">
        <f t="shared" si="14"/>
        <v>470.98559999999998</v>
      </c>
      <c r="N485" s="50"/>
      <c r="O485" s="54" t="str">
        <f t="shared" si="15"/>
        <v/>
      </c>
    </row>
    <row r="486" spans="2:15" ht="22.8" x14ac:dyDescent="0.2">
      <c r="B486" s="44">
        <v>481</v>
      </c>
      <c r="C486" s="45" t="s">
        <v>1106</v>
      </c>
      <c r="D486" s="45" t="s">
        <v>93</v>
      </c>
      <c r="E486" s="45" t="s">
        <v>31</v>
      </c>
      <c r="F486" s="45" t="s">
        <v>1107</v>
      </c>
      <c r="G486" s="46" t="s">
        <v>17</v>
      </c>
      <c r="H486" s="46" t="s">
        <v>46</v>
      </c>
      <c r="I486" s="47" t="s">
        <v>47</v>
      </c>
      <c r="J486" s="48">
        <v>4500</v>
      </c>
      <c r="K486" s="49">
        <v>0.31840000000000002</v>
      </c>
      <c r="L486" s="50"/>
      <c r="M486" s="54">
        <f t="shared" si="14"/>
        <v>3067.2</v>
      </c>
      <c r="N486" s="50"/>
      <c r="O486" s="54" t="str">
        <f t="shared" si="15"/>
        <v/>
      </c>
    </row>
    <row r="487" spans="2:15" x14ac:dyDescent="0.2">
      <c r="B487" s="44">
        <v>482</v>
      </c>
      <c r="C487" s="45" t="s">
        <v>1108</v>
      </c>
      <c r="D487" s="45" t="s">
        <v>1108</v>
      </c>
      <c r="E487" s="45" t="s">
        <v>31</v>
      </c>
      <c r="F487" s="45" t="s">
        <v>1109</v>
      </c>
      <c r="G487" s="46" t="s">
        <v>17</v>
      </c>
      <c r="H487" s="46" t="s">
        <v>46</v>
      </c>
      <c r="I487" s="47" t="s">
        <v>47</v>
      </c>
      <c r="J487" s="48">
        <v>5250</v>
      </c>
      <c r="K487" s="49">
        <v>0.31840000000000002</v>
      </c>
      <c r="L487" s="50"/>
      <c r="M487" s="54">
        <f t="shared" si="14"/>
        <v>3578.4</v>
      </c>
      <c r="N487" s="50"/>
      <c r="O487" s="54" t="str">
        <f t="shared" si="15"/>
        <v/>
      </c>
    </row>
    <row r="488" spans="2:15" ht="22.8" x14ac:dyDescent="0.2">
      <c r="B488" s="44">
        <v>483</v>
      </c>
      <c r="C488" s="45" t="s">
        <v>1110</v>
      </c>
      <c r="D488" s="45" t="s">
        <v>1111</v>
      </c>
      <c r="E488" s="45" t="s">
        <v>35</v>
      </c>
      <c r="F488" s="45" t="s">
        <v>1112</v>
      </c>
      <c r="G488" s="46" t="s">
        <v>17</v>
      </c>
      <c r="H488" s="46" t="s">
        <v>46</v>
      </c>
      <c r="I488" s="47" t="s">
        <v>47</v>
      </c>
      <c r="J488" s="48">
        <v>834</v>
      </c>
      <c r="K488" s="49">
        <v>0.43320000000000003</v>
      </c>
      <c r="L488" s="50"/>
      <c r="M488" s="54">
        <f t="shared" si="14"/>
        <v>472.71119999999996</v>
      </c>
      <c r="N488" s="50"/>
      <c r="O488" s="54" t="str">
        <f t="shared" si="15"/>
        <v/>
      </c>
    </row>
    <row r="489" spans="2:15" ht="22.8" x14ac:dyDescent="0.2">
      <c r="B489" s="44">
        <v>484</v>
      </c>
      <c r="C489" s="45" t="s">
        <v>1113</v>
      </c>
      <c r="D489" s="45" t="s">
        <v>1114</v>
      </c>
      <c r="E489" s="45" t="s">
        <v>35</v>
      </c>
      <c r="F489" s="45" t="s">
        <v>1115</v>
      </c>
      <c r="G489" s="46" t="s">
        <v>17</v>
      </c>
      <c r="H489" s="46" t="s">
        <v>46</v>
      </c>
      <c r="I489" s="47" t="s">
        <v>47</v>
      </c>
      <c r="J489" s="48">
        <v>3751</v>
      </c>
      <c r="K489" s="49">
        <v>0.43320000000000003</v>
      </c>
      <c r="L489" s="50"/>
      <c r="M489" s="54">
        <f t="shared" si="14"/>
        <v>2126.0668000000001</v>
      </c>
      <c r="N489" s="50"/>
      <c r="O489" s="54" t="str">
        <f t="shared" si="15"/>
        <v/>
      </c>
    </row>
    <row r="490" spans="2:15" ht="22.8" x14ac:dyDescent="0.2">
      <c r="B490" s="44">
        <v>485</v>
      </c>
      <c r="C490" s="45" t="s">
        <v>1116</v>
      </c>
      <c r="D490" s="45" t="s">
        <v>1117</v>
      </c>
      <c r="E490" s="45" t="s">
        <v>35</v>
      </c>
      <c r="F490" s="45" t="s">
        <v>1118</v>
      </c>
      <c r="G490" s="46" t="s">
        <v>17</v>
      </c>
      <c r="H490" s="46" t="s">
        <v>46</v>
      </c>
      <c r="I490" s="47" t="s">
        <v>47</v>
      </c>
      <c r="J490" s="48">
        <v>7143</v>
      </c>
      <c r="K490" s="49">
        <v>0.43320000000000003</v>
      </c>
      <c r="L490" s="50"/>
      <c r="M490" s="54">
        <f t="shared" si="14"/>
        <v>4048.6523999999999</v>
      </c>
      <c r="N490" s="50"/>
      <c r="O490" s="54" t="str">
        <f t="shared" si="15"/>
        <v/>
      </c>
    </row>
    <row r="491" spans="2:15" ht="22.8" x14ac:dyDescent="0.2">
      <c r="B491" s="44">
        <v>486</v>
      </c>
      <c r="C491" s="45" t="s">
        <v>1119</v>
      </c>
      <c r="D491" s="45" t="s">
        <v>1120</v>
      </c>
      <c r="E491" s="45" t="s">
        <v>35</v>
      </c>
      <c r="F491" s="45" t="s">
        <v>1121</v>
      </c>
      <c r="G491" s="46" t="s">
        <v>17</v>
      </c>
      <c r="H491" s="46" t="s">
        <v>46</v>
      </c>
      <c r="I491" s="47" t="s">
        <v>47</v>
      </c>
      <c r="J491" s="48">
        <v>23810</v>
      </c>
      <c r="K491" s="49">
        <v>0.43320000000000003</v>
      </c>
      <c r="L491" s="50"/>
      <c r="M491" s="54">
        <f t="shared" si="14"/>
        <v>13495.508</v>
      </c>
      <c r="N491" s="50"/>
      <c r="O491" s="54" t="str">
        <f t="shared" si="15"/>
        <v/>
      </c>
    </row>
    <row r="492" spans="2:15" ht="22.8" x14ac:dyDescent="0.2">
      <c r="B492" s="44">
        <v>487</v>
      </c>
      <c r="C492" s="45" t="s">
        <v>1122</v>
      </c>
      <c r="D492" s="45" t="s">
        <v>1123</v>
      </c>
      <c r="E492" s="45" t="s">
        <v>35</v>
      </c>
      <c r="F492" s="45" t="s">
        <v>1124</v>
      </c>
      <c r="G492" s="46" t="s">
        <v>17</v>
      </c>
      <c r="H492" s="46" t="s">
        <v>46</v>
      </c>
      <c r="I492" s="47" t="s">
        <v>47</v>
      </c>
      <c r="J492" s="48">
        <v>35715</v>
      </c>
      <c r="K492" s="49">
        <v>0.43320000000000003</v>
      </c>
      <c r="L492" s="50"/>
      <c r="M492" s="54">
        <f t="shared" si="14"/>
        <v>20243.261999999999</v>
      </c>
      <c r="N492" s="50"/>
      <c r="O492" s="54" t="str">
        <f t="shared" si="15"/>
        <v/>
      </c>
    </row>
    <row r="493" spans="2:15" ht="22.8" x14ac:dyDescent="0.2">
      <c r="B493" s="44">
        <v>488</v>
      </c>
      <c r="C493" s="45" t="s">
        <v>1125</v>
      </c>
      <c r="D493" s="45" t="s">
        <v>1126</v>
      </c>
      <c r="E493" s="45" t="s">
        <v>35</v>
      </c>
      <c r="F493" s="45" t="s">
        <v>1127</v>
      </c>
      <c r="G493" s="46" t="s">
        <v>17</v>
      </c>
      <c r="H493" s="46" t="s">
        <v>46</v>
      </c>
      <c r="I493" s="47" t="s">
        <v>47</v>
      </c>
      <c r="J493" s="48">
        <v>1218</v>
      </c>
      <c r="K493" s="49">
        <v>0.43320000000000003</v>
      </c>
      <c r="L493" s="50"/>
      <c r="M493" s="54">
        <f t="shared" si="14"/>
        <v>690.36239999999998</v>
      </c>
      <c r="N493" s="50"/>
      <c r="O493" s="54" t="str">
        <f t="shared" si="15"/>
        <v/>
      </c>
    </row>
    <row r="494" spans="2:15" ht="22.8" x14ac:dyDescent="0.2">
      <c r="B494" s="44">
        <v>489</v>
      </c>
      <c r="C494" s="45" t="s">
        <v>1128</v>
      </c>
      <c r="D494" s="45" t="s">
        <v>1129</v>
      </c>
      <c r="E494" s="45" t="s">
        <v>35</v>
      </c>
      <c r="F494" s="45" t="s">
        <v>1130</v>
      </c>
      <c r="G494" s="46" t="s">
        <v>17</v>
      </c>
      <c r="H494" s="46" t="s">
        <v>46</v>
      </c>
      <c r="I494" s="47" t="s">
        <v>47</v>
      </c>
      <c r="J494" s="48">
        <v>7875</v>
      </c>
      <c r="K494" s="49">
        <v>0.43320000000000003</v>
      </c>
      <c r="L494" s="50"/>
      <c r="M494" s="54">
        <f t="shared" si="14"/>
        <v>4463.55</v>
      </c>
      <c r="N494" s="50"/>
      <c r="O494" s="54" t="str">
        <f t="shared" si="15"/>
        <v/>
      </c>
    </row>
    <row r="495" spans="2:15" ht="22.8" x14ac:dyDescent="0.2">
      <c r="B495" s="44">
        <v>490</v>
      </c>
      <c r="C495" s="45" t="s">
        <v>1131</v>
      </c>
      <c r="D495" s="45" t="s">
        <v>1132</v>
      </c>
      <c r="E495" s="45" t="s">
        <v>35</v>
      </c>
      <c r="F495" s="45" t="s">
        <v>1133</v>
      </c>
      <c r="G495" s="46" t="s">
        <v>17</v>
      </c>
      <c r="H495" s="46" t="s">
        <v>46</v>
      </c>
      <c r="I495" s="47" t="s">
        <v>47</v>
      </c>
      <c r="J495" s="48">
        <v>30</v>
      </c>
      <c r="K495" s="49">
        <v>0.43320000000000003</v>
      </c>
      <c r="L495" s="50"/>
      <c r="M495" s="54">
        <f t="shared" si="14"/>
        <v>17.003999999999998</v>
      </c>
      <c r="N495" s="50"/>
      <c r="O495" s="54" t="str">
        <f t="shared" si="15"/>
        <v/>
      </c>
    </row>
    <row r="496" spans="2:15" ht="22.8" x14ac:dyDescent="0.2">
      <c r="B496" s="44">
        <v>491</v>
      </c>
      <c r="C496" s="45" t="s">
        <v>1134</v>
      </c>
      <c r="D496" s="45" t="s">
        <v>1135</v>
      </c>
      <c r="E496" s="45" t="s">
        <v>35</v>
      </c>
      <c r="F496" s="45" t="s">
        <v>1136</v>
      </c>
      <c r="G496" s="46" t="s">
        <v>17</v>
      </c>
      <c r="H496" s="46" t="s">
        <v>46</v>
      </c>
      <c r="I496" s="47" t="s">
        <v>47</v>
      </c>
      <c r="J496" s="48">
        <v>30</v>
      </c>
      <c r="K496" s="49">
        <v>0.43320000000000003</v>
      </c>
      <c r="L496" s="50"/>
      <c r="M496" s="54">
        <f t="shared" si="14"/>
        <v>17.003999999999998</v>
      </c>
      <c r="N496" s="50"/>
      <c r="O496" s="54" t="str">
        <f t="shared" si="15"/>
        <v/>
      </c>
    </row>
    <row r="497" spans="2:15" ht="22.8" x14ac:dyDescent="0.2">
      <c r="B497" s="44">
        <v>492</v>
      </c>
      <c r="C497" s="45" t="s">
        <v>1137</v>
      </c>
      <c r="D497" s="45" t="s">
        <v>1138</v>
      </c>
      <c r="E497" s="45" t="s">
        <v>35</v>
      </c>
      <c r="F497" s="45" t="s">
        <v>1139</v>
      </c>
      <c r="G497" s="46" t="s">
        <v>17</v>
      </c>
      <c r="H497" s="46" t="s">
        <v>46</v>
      </c>
      <c r="I497" s="47" t="s">
        <v>47</v>
      </c>
      <c r="J497" s="48">
        <v>38</v>
      </c>
      <c r="K497" s="49">
        <v>0.43320000000000003</v>
      </c>
      <c r="L497" s="50"/>
      <c r="M497" s="54">
        <f t="shared" si="14"/>
        <v>21.538399999999999</v>
      </c>
      <c r="N497" s="50"/>
      <c r="O497" s="54" t="str">
        <f t="shared" si="15"/>
        <v/>
      </c>
    </row>
    <row r="498" spans="2:15" ht="22.8" x14ac:dyDescent="0.2">
      <c r="B498" s="44">
        <v>493</v>
      </c>
      <c r="C498" s="45" t="s">
        <v>1140</v>
      </c>
      <c r="D498" s="45" t="s">
        <v>1141</v>
      </c>
      <c r="E498" s="45" t="s">
        <v>35</v>
      </c>
      <c r="F498" s="45" t="s">
        <v>1142</v>
      </c>
      <c r="G498" s="46" t="s">
        <v>17</v>
      </c>
      <c r="H498" s="46" t="s">
        <v>46</v>
      </c>
      <c r="I498" s="47" t="s">
        <v>47</v>
      </c>
      <c r="J498" s="48">
        <v>30</v>
      </c>
      <c r="K498" s="49">
        <v>0.43320000000000003</v>
      </c>
      <c r="L498" s="50"/>
      <c r="M498" s="54">
        <f t="shared" si="14"/>
        <v>17.003999999999998</v>
      </c>
      <c r="N498" s="50"/>
      <c r="O498" s="54" t="str">
        <f t="shared" si="15"/>
        <v/>
      </c>
    </row>
    <row r="499" spans="2:15" ht="22.8" x14ac:dyDescent="0.2">
      <c r="B499" s="44">
        <v>494</v>
      </c>
      <c r="C499" s="45" t="s">
        <v>1143</v>
      </c>
      <c r="D499" s="45" t="s">
        <v>1144</v>
      </c>
      <c r="E499" s="45" t="s">
        <v>35</v>
      </c>
      <c r="F499" s="45" t="s">
        <v>1145</v>
      </c>
      <c r="G499" s="46" t="s">
        <v>17</v>
      </c>
      <c r="H499" s="46" t="s">
        <v>46</v>
      </c>
      <c r="I499" s="47" t="s">
        <v>47</v>
      </c>
      <c r="J499" s="48">
        <v>1050</v>
      </c>
      <c r="K499" s="49">
        <v>0.43320000000000003</v>
      </c>
      <c r="L499" s="50"/>
      <c r="M499" s="54">
        <f t="shared" si="14"/>
        <v>595.14</v>
      </c>
      <c r="N499" s="50"/>
      <c r="O499" s="54" t="str">
        <f t="shared" si="15"/>
        <v/>
      </c>
    </row>
    <row r="500" spans="2:15" ht="22.8" x14ac:dyDescent="0.2">
      <c r="B500" s="44">
        <v>495</v>
      </c>
      <c r="C500" s="45" t="s">
        <v>1146</v>
      </c>
      <c r="D500" s="45" t="s">
        <v>1147</v>
      </c>
      <c r="E500" s="45" t="s">
        <v>35</v>
      </c>
      <c r="F500" s="45" t="s">
        <v>1148</v>
      </c>
      <c r="G500" s="46" t="s">
        <v>17</v>
      </c>
      <c r="H500" s="46" t="s">
        <v>46</v>
      </c>
      <c r="I500" s="47" t="s">
        <v>47</v>
      </c>
      <c r="J500" s="48">
        <v>13860</v>
      </c>
      <c r="K500" s="49">
        <v>0.43320000000000003</v>
      </c>
      <c r="L500" s="50"/>
      <c r="M500" s="54">
        <f t="shared" si="14"/>
        <v>7855.848</v>
      </c>
      <c r="N500" s="50"/>
      <c r="O500" s="54" t="str">
        <f t="shared" si="15"/>
        <v/>
      </c>
    </row>
    <row r="501" spans="2:15" ht="22.8" x14ac:dyDescent="0.2">
      <c r="B501" s="44">
        <v>496</v>
      </c>
      <c r="C501" s="45" t="s">
        <v>1149</v>
      </c>
      <c r="D501" s="45" t="s">
        <v>1150</v>
      </c>
      <c r="E501" s="45" t="s">
        <v>35</v>
      </c>
      <c r="F501" s="45" t="s">
        <v>1151</v>
      </c>
      <c r="G501" s="46" t="s">
        <v>17</v>
      </c>
      <c r="H501" s="46" t="s">
        <v>46</v>
      </c>
      <c r="I501" s="47" t="s">
        <v>47</v>
      </c>
      <c r="J501" s="48">
        <v>26040</v>
      </c>
      <c r="K501" s="49">
        <v>0.43320000000000003</v>
      </c>
      <c r="L501" s="50"/>
      <c r="M501" s="54">
        <f t="shared" si="14"/>
        <v>14759.472</v>
      </c>
      <c r="N501" s="50"/>
      <c r="O501" s="54" t="str">
        <f t="shared" si="15"/>
        <v/>
      </c>
    </row>
    <row r="502" spans="2:15" ht="22.8" x14ac:dyDescent="0.2">
      <c r="B502" s="44">
        <v>497</v>
      </c>
      <c r="C502" s="45" t="s">
        <v>1152</v>
      </c>
      <c r="D502" s="45" t="s">
        <v>1153</v>
      </c>
      <c r="E502" s="45" t="s">
        <v>35</v>
      </c>
      <c r="F502" s="45" t="s">
        <v>1154</v>
      </c>
      <c r="G502" s="46" t="s">
        <v>17</v>
      </c>
      <c r="H502" s="46" t="s">
        <v>46</v>
      </c>
      <c r="I502" s="47" t="s">
        <v>47</v>
      </c>
      <c r="J502" s="48">
        <v>105000</v>
      </c>
      <c r="K502" s="49">
        <v>0.43320000000000003</v>
      </c>
      <c r="L502" s="50"/>
      <c r="M502" s="54">
        <f t="shared" si="14"/>
        <v>59514</v>
      </c>
      <c r="N502" s="50"/>
      <c r="O502" s="54" t="str">
        <f t="shared" si="15"/>
        <v/>
      </c>
    </row>
    <row r="503" spans="2:15" ht="22.8" x14ac:dyDescent="0.2">
      <c r="B503" s="44">
        <v>498</v>
      </c>
      <c r="C503" s="45" t="s">
        <v>1155</v>
      </c>
      <c r="D503" s="45" t="s">
        <v>1156</v>
      </c>
      <c r="E503" s="45" t="s">
        <v>35</v>
      </c>
      <c r="F503" s="45" t="s">
        <v>1157</v>
      </c>
      <c r="G503" s="46" t="s">
        <v>17</v>
      </c>
      <c r="H503" s="46" t="s">
        <v>46</v>
      </c>
      <c r="I503" s="47" t="s">
        <v>47</v>
      </c>
      <c r="J503" s="48">
        <v>1985</v>
      </c>
      <c r="K503" s="49">
        <v>0.43320000000000003</v>
      </c>
      <c r="L503" s="50"/>
      <c r="M503" s="54">
        <f t="shared" si="14"/>
        <v>1125.098</v>
      </c>
      <c r="N503" s="50"/>
      <c r="O503" s="54" t="str">
        <f t="shared" si="15"/>
        <v/>
      </c>
    </row>
    <row r="504" spans="2:15" ht="22.8" x14ac:dyDescent="0.2">
      <c r="B504" s="44">
        <v>499</v>
      </c>
      <c r="C504" s="45" t="s">
        <v>1158</v>
      </c>
      <c r="D504" s="45" t="s">
        <v>1159</v>
      </c>
      <c r="E504" s="45" t="s">
        <v>35</v>
      </c>
      <c r="F504" s="45" t="s">
        <v>1160</v>
      </c>
      <c r="G504" s="46" t="s">
        <v>17</v>
      </c>
      <c r="H504" s="46" t="s">
        <v>46</v>
      </c>
      <c r="I504" s="47" t="s">
        <v>47</v>
      </c>
      <c r="J504" s="48">
        <v>15645</v>
      </c>
      <c r="K504" s="49">
        <v>0.43320000000000003</v>
      </c>
      <c r="L504" s="50"/>
      <c r="M504" s="54">
        <f t="shared" si="14"/>
        <v>8867.5859999999993</v>
      </c>
      <c r="N504" s="50"/>
      <c r="O504" s="54" t="str">
        <f t="shared" si="15"/>
        <v/>
      </c>
    </row>
    <row r="505" spans="2:15" ht="22.8" x14ac:dyDescent="0.2">
      <c r="B505" s="44">
        <v>500</v>
      </c>
      <c r="C505" s="45" t="s">
        <v>1161</v>
      </c>
      <c r="D505" s="45" t="s">
        <v>1162</v>
      </c>
      <c r="E505" s="45" t="s">
        <v>35</v>
      </c>
      <c r="F505" s="45" t="s">
        <v>1163</v>
      </c>
      <c r="G505" s="46" t="s">
        <v>17</v>
      </c>
      <c r="H505" s="46" t="s">
        <v>46</v>
      </c>
      <c r="I505" s="47" t="s">
        <v>47</v>
      </c>
      <c r="J505" s="48">
        <v>336</v>
      </c>
      <c r="K505" s="49">
        <v>0.43320000000000003</v>
      </c>
      <c r="L505" s="50"/>
      <c r="M505" s="54">
        <f t="shared" si="14"/>
        <v>190.44479999999999</v>
      </c>
      <c r="N505" s="50"/>
      <c r="O505" s="54" t="str">
        <f t="shared" si="15"/>
        <v/>
      </c>
    </row>
    <row r="506" spans="2:15" ht="22.8" x14ac:dyDescent="0.2">
      <c r="B506" s="44">
        <v>501</v>
      </c>
      <c r="C506" s="45" t="s">
        <v>1164</v>
      </c>
      <c r="D506" s="45" t="s">
        <v>1165</v>
      </c>
      <c r="E506" s="45" t="s">
        <v>35</v>
      </c>
      <c r="F506" s="45" t="s">
        <v>1166</v>
      </c>
      <c r="G506" s="46" t="s">
        <v>17</v>
      </c>
      <c r="H506" s="46" t="s">
        <v>46</v>
      </c>
      <c r="I506" s="47" t="s">
        <v>47</v>
      </c>
      <c r="J506" s="48">
        <v>336</v>
      </c>
      <c r="K506" s="49">
        <v>0.43320000000000003</v>
      </c>
      <c r="L506" s="50"/>
      <c r="M506" s="54">
        <f t="shared" si="14"/>
        <v>190.44479999999999</v>
      </c>
      <c r="N506" s="50"/>
      <c r="O506" s="54" t="str">
        <f t="shared" si="15"/>
        <v/>
      </c>
    </row>
    <row r="507" spans="2:15" ht="22.8" x14ac:dyDescent="0.2">
      <c r="B507" s="44">
        <v>502</v>
      </c>
      <c r="C507" s="45" t="s">
        <v>1167</v>
      </c>
      <c r="D507" s="45" t="s">
        <v>1168</v>
      </c>
      <c r="E507" s="45" t="s">
        <v>35</v>
      </c>
      <c r="F507" s="45" t="s">
        <v>1169</v>
      </c>
      <c r="G507" s="46" t="s">
        <v>17</v>
      </c>
      <c r="H507" s="46" t="s">
        <v>46</v>
      </c>
      <c r="I507" s="47" t="s">
        <v>47</v>
      </c>
      <c r="J507" s="48">
        <v>137</v>
      </c>
      <c r="K507" s="49">
        <v>0.43320000000000003</v>
      </c>
      <c r="L507" s="50"/>
      <c r="M507" s="54">
        <f t="shared" si="14"/>
        <v>77.651600000000002</v>
      </c>
      <c r="N507" s="50"/>
      <c r="O507" s="54" t="str">
        <f t="shared" si="15"/>
        <v/>
      </c>
    </row>
    <row r="508" spans="2:15" ht="22.8" x14ac:dyDescent="0.2">
      <c r="B508" s="44">
        <v>503</v>
      </c>
      <c r="C508" s="45" t="s">
        <v>1170</v>
      </c>
      <c r="D508" s="45" t="s">
        <v>1171</v>
      </c>
      <c r="E508" s="45" t="s">
        <v>35</v>
      </c>
      <c r="F508" s="45" t="s">
        <v>1172</v>
      </c>
      <c r="G508" s="46" t="s">
        <v>17</v>
      </c>
      <c r="H508" s="46" t="s">
        <v>46</v>
      </c>
      <c r="I508" s="47" t="s">
        <v>47</v>
      </c>
      <c r="J508" s="48">
        <v>137</v>
      </c>
      <c r="K508" s="49">
        <v>0.43320000000000003</v>
      </c>
      <c r="L508" s="50"/>
      <c r="M508" s="54">
        <f t="shared" si="14"/>
        <v>77.651600000000002</v>
      </c>
      <c r="N508" s="50"/>
      <c r="O508" s="54" t="str">
        <f t="shared" si="15"/>
        <v/>
      </c>
    </row>
    <row r="509" spans="2:15" ht="22.8" x14ac:dyDescent="0.2">
      <c r="B509" s="44">
        <v>504</v>
      </c>
      <c r="C509" s="45" t="s">
        <v>1173</v>
      </c>
      <c r="D509" s="45" t="s">
        <v>1174</v>
      </c>
      <c r="E509" s="45" t="s">
        <v>35</v>
      </c>
      <c r="F509" s="45" t="s">
        <v>1175</v>
      </c>
      <c r="G509" s="46" t="s">
        <v>17</v>
      </c>
      <c r="H509" s="46" t="s">
        <v>46</v>
      </c>
      <c r="I509" s="47" t="s">
        <v>47</v>
      </c>
      <c r="J509" s="48">
        <v>5140</v>
      </c>
      <c r="K509" s="49">
        <v>0.43320000000000003</v>
      </c>
      <c r="L509" s="50"/>
      <c r="M509" s="54">
        <f t="shared" si="14"/>
        <v>2913.3519999999999</v>
      </c>
      <c r="N509" s="50"/>
      <c r="O509" s="54" t="str">
        <f t="shared" si="15"/>
        <v/>
      </c>
    </row>
    <row r="510" spans="2:15" ht="22.8" x14ac:dyDescent="0.2">
      <c r="B510" s="44">
        <v>505</v>
      </c>
      <c r="C510" s="45" t="s">
        <v>1176</v>
      </c>
      <c r="D510" s="45" t="s">
        <v>1177</v>
      </c>
      <c r="E510" s="45" t="s">
        <v>35</v>
      </c>
      <c r="F510" s="45" t="s">
        <v>1178</v>
      </c>
      <c r="G510" s="46" t="s">
        <v>17</v>
      </c>
      <c r="H510" s="46" t="s">
        <v>46</v>
      </c>
      <c r="I510" s="47" t="s">
        <v>47</v>
      </c>
      <c r="J510" s="48">
        <v>10000</v>
      </c>
      <c r="K510" s="49">
        <v>0.43320000000000003</v>
      </c>
      <c r="L510" s="50"/>
      <c r="M510" s="54">
        <f t="shared" si="14"/>
        <v>5668</v>
      </c>
      <c r="N510" s="50"/>
      <c r="O510" s="54" t="str">
        <f t="shared" si="15"/>
        <v/>
      </c>
    </row>
    <row r="511" spans="2:15" ht="22.8" x14ac:dyDescent="0.2">
      <c r="B511" s="44">
        <v>506</v>
      </c>
      <c r="C511" s="45" t="s">
        <v>1179</v>
      </c>
      <c r="D511" s="45" t="s">
        <v>1180</v>
      </c>
      <c r="E511" s="45" t="s">
        <v>35</v>
      </c>
      <c r="F511" s="45" t="s">
        <v>1181</v>
      </c>
      <c r="G511" s="46" t="s">
        <v>17</v>
      </c>
      <c r="H511" s="46" t="s">
        <v>46</v>
      </c>
      <c r="I511" s="47" t="s">
        <v>47</v>
      </c>
      <c r="J511" s="48">
        <v>69840</v>
      </c>
      <c r="K511" s="49">
        <v>0.43320000000000003</v>
      </c>
      <c r="L511" s="50"/>
      <c r="M511" s="54">
        <f t="shared" si="14"/>
        <v>39585.311999999998</v>
      </c>
      <c r="N511" s="50"/>
      <c r="O511" s="54" t="str">
        <f t="shared" si="15"/>
        <v/>
      </c>
    </row>
    <row r="512" spans="2:15" ht="22.8" x14ac:dyDescent="0.2">
      <c r="B512" s="44">
        <v>507</v>
      </c>
      <c r="C512" s="45" t="s">
        <v>1182</v>
      </c>
      <c r="D512" s="45" t="s">
        <v>1183</v>
      </c>
      <c r="E512" s="45" t="s">
        <v>35</v>
      </c>
      <c r="F512" s="45" t="s">
        <v>1184</v>
      </c>
      <c r="G512" s="46" t="s">
        <v>17</v>
      </c>
      <c r="H512" s="46" t="s">
        <v>46</v>
      </c>
      <c r="I512" s="47" t="s">
        <v>47</v>
      </c>
      <c r="J512" s="48">
        <v>269840</v>
      </c>
      <c r="K512" s="49">
        <v>0.43320000000000003</v>
      </c>
      <c r="L512" s="50"/>
      <c r="M512" s="54">
        <f t="shared" si="14"/>
        <v>152945.31200000001</v>
      </c>
      <c r="N512" s="50"/>
      <c r="O512" s="54" t="str">
        <f t="shared" si="15"/>
        <v/>
      </c>
    </row>
    <row r="513" spans="2:15" ht="22.8" x14ac:dyDescent="0.2">
      <c r="B513" s="44">
        <v>508</v>
      </c>
      <c r="C513" s="45" t="s">
        <v>1185</v>
      </c>
      <c r="D513" s="45" t="s">
        <v>1186</v>
      </c>
      <c r="E513" s="45" t="s">
        <v>35</v>
      </c>
      <c r="F513" s="45" t="s">
        <v>1187</v>
      </c>
      <c r="G513" s="46" t="s">
        <v>17</v>
      </c>
      <c r="H513" s="46" t="s">
        <v>46</v>
      </c>
      <c r="I513" s="47" t="s">
        <v>47</v>
      </c>
      <c r="J513" s="48">
        <v>2132</v>
      </c>
      <c r="K513" s="49">
        <v>0.43320000000000003</v>
      </c>
      <c r="L513" s="50"/>
      <c r="M513" s="54">
        <f t="shared" si="14"/>
        <v>1208.4176</v>
      </c>
      <c r="N513" s="50"/>
      <c r="O513" s="54" t="str">
        <f t="shared" si="15"/>
        <v/>
      </c>
    </row>
    <row r="514" spans="2:15" ht="22.8" x14ac:dyDescent="0.2">
      <c r="B514" s="44">
        <v>509</v>
      </c>
      <c r="C514" s="45" t="s">
        <v>1188</v>
      </c>
      <c r="D514" s="45" t="s">
        <v>1189</v>
      </c>
      <c r="E514" s="45" t="s">
        <v>35</v>
      </c>
      <c r="F514" s="45" t="s">
        <v>1190</v>
      </c>
      <c r="G514" s="46" t="s">
        <v>17</v>
      </c>
      <c r="H514" s="46" t="s">
        <v>46</v>
      </c>
      <c r="I514" s="47" t="s">
        <v>47</v>
      </c>
      <c r="J514" s="48">
        <v>1071</v>
      </c>
      <c r="K514" s="49">
        <v>0.43320000000000003</v>
      </c>
      <c r="L514" s="50"/>
      <c r="M514" s="54">
        <f t="shared" si="14"/>
        <v>607.04279999999994</v>
      </c>
      <c r="N514" s="50"/>
      <c r="O514" s="54" t="str">
        <f t="shared" si="15"/>
        <v/>
      </c>
    </row>
    <row r="515" spans="2:15" ht="22.8" x14ac:dyDescent="0.2">
      <c r="B515" s="44">
        <v>510</v>
      </c>
      <c r="C515" s="45" t="s">
        <v>1191</v>
      </c>
      <c r="D515" s="45" t="s">
        <v>1192</v>
      </c>
      <c r="E515" s="45" t="s">
        <v>35</v>
      </c>
      <c r="F515" s="45" t="s">
        <v>1193</v>
      </c>
      <c r="G515" s="46" t="s">
        <v>17</v>
      </c>
      <c r="H515" s="46" t="s">
        <v>46</v>
      </c>
      <c r="I515" s="47" t="s">
        <v>47</v>
      </c>
      <c r="J515" s="48">
        <v>252</v>
      </c>
      <c r="K515" s="49">
        <v>0.43320000000000003</v>
      </c>
      <c r="L515" s="50"/>
      <c r="M515" s="54">
        <f t="shared" si="14"/>
        <v>142.83359999999999</v>
      </c>
      <c r="N515" s="50"/>
      <c r="O515" s="54" t="str">
        <f t="shared" si="15"/>
        <v/>
      </c>
    </row>
    <row r="516" spans="2:15" ht="22.8" x14ac:dyDescent="0.2">
      <c r="B516" s="44">
        <v>511</v>
      </c>
      <c r="C516" s="45" t="s">
        <v>1194</v>
      </c>
      <c r="D516" s="45" t="s">
        <v>1192</v>
      </c>
      <c r="E516" s="45" t="s">
        <v>35</v>
      </c>
      <c r="F516" s="45" t="s">
        <v>1195</v>
      </c>
      <c r="G516" s="46" t="s">
        <v>17</v>
      </c>
      <c r="H516" s="46" t="s">
        <v>46</v>
      </c>
      <c r="I516" s="47" t="s">
        <v>47</v>
      </c>
      <c r="J516" s="48">
        <v>231</v>
      </c>
      <c r="K516" s="49">
        <v>0.43320000000000003</v>
      </c>
      <c r="L516" s="50"/>
      <c r="M516" s="54">
        <f t="shared" si="14"/>
        <v>130.9308</v>
      </c>
      <c r="N516" s="50"/>
      <c r="O516" s="54" t="str">
        <f t="shared" si="15"/>
        <v/>
      </c>
    </row>
    <row r="517" spans="2:15" ht="22.8" x14ac:dyDescent="0.2">
      <c r="B517" s="44">
        <v>512</v>
      </c>
      <c r="C517" s="45" t="s">
        <v>1196</v>
      </c>
      <c r="D517" s="45" t="s">
        <v>1197</v>
      </c>
      <c r="E517" s="45" t="s">
        <v>35</v>
      </c>
      <c r="F517" s="45" t="s">
        <v>1198</v>
      </c>
      <c r="G517" s="46" t="s">
        <v>17</v>
      </c>
      <c r="H517" s="46" t="s">
        <v>46</v>
      </c>
      <c r="I517" s="47" t="s">
        <v>47</v>
      </c>
      <c r="J517" s="48">
        <v>3959</v>
      </c>
      <c r="K517" s="49">
        <v>0.43320000000000003</v>
      </c>
      <c r="L517" s="50"/>
      <c r="M517" s="54">
        <f t="shared" si="14"/>
        <v>2243.9611999999997</v>
      </c>
      <c r="N517" s="50"/>
      <c r="O517" s="54" t="str">
        <f t="shared" si="15"/>
        <v/>
      </c>
    </row>
    <row r="518" spans="2:15" ht="22.8" x14ac:dyDescent="0.2">
      <c r="B518" s="44">
        <v>513</v>
      </c>
      <c r="C518" s="45" t="s">
        <v>1199</v>
      </c>
      <c r="D518" s="45" t="s">
        <v>1200</v>
      </c>
      <c r="E518" s="45" t="s">
        <v>35</v>
      </c>
      <c r="F518" s="45" t="s">
        <v>1201</v>
      </c>
      <c r="G518" s="46" t="s">
        <v>17</v>
      </c>
      <c r="H518" s="46" t="s">
        <v>46</v>
      </c>
      <c r="I518" s="47" t="s">
        <v>47</v>
      </c>
      <c r="J518" s="48">
        <v>3959</v>
      </c>
      <c r="K518" s="49">
        <v>0.43320000000000003</v>
      </c>
      <c r="L518" s="50"/>
      <c r="M518" s="54">
        <f t="shared" si="14"/>
        <v>2243.9611999999997</v>
      </c>
      <c r="N518" s="50"/>
      <c r="O518" s="54" t="str">
        <f t="shared" si="15"/>
        <v/>
      </c>
    </row>
    <row r="519" spans="2:15" ht="22.8" x14ac:dyDescent="0.2">
      <c r="B519" s="44">
        <v>514</v>
      </c>
      <c r="C519" s="45" t="s">
        <v>1202</v>
      </c>
      <c r="D519" s="45" t="s">
        <v>1203</v>
      </c>
      <c r="E519" s="45" t="s">
        <v>35</v>
      </c>
      <c r="F519" s="45" t="s">
        <v>1204</v>
      </c>
      <c r="G519" s="46" t="s">
        <v>17</v>
      </c>
      <c r="H519" s="46" t="s">
        <v>46</v>
      </c>
      <c r="I519" s="47" t="s">
        <v>47</v>
      </c>
      <c r="J519" s="48">
        <v>987</v>
      </c>
      <c r="K519" s="49">
        <v>0.43320000000000003</v>
      </c>
      <c r="L519" s="50"/>
      <c r="M519" s="54">
        <f t="shared" ref="M519:M582" si="16">IF($J519="","",IF($L519="",$J519*(1-$K519),IF(L519&lt;K519,"Discount Error",J519*(1-$L519))))</f>
        <v>559.4316</v>
      </c>
      <c r="N519" s="50"/>
      <c r="O519" s="54" t="str">
        <f t="shared" ref="O519:O582" si="17">IF(M519="Discount Error","Error",IF($N519="","",IF(J519*(1-N519)&gt;M519,"Discount Error",($J519*(1-$N519)))))</f>
        <v/>
      </c>
    </row>
    <row r="520" spans="2:15" ht="22.8" x14ac:dyDescent="0.2">
      <c r="B520" s="44">
        <v>515</v>
      </c>
      <c r="C520" s="45" t="s">
        <v>1205</v>
      </c>
      <c r="D520" s="45" t="s">
        <v>1206</v>
      </c>
      <c r="E520" s="45" t="s">
        <v>35</v>
      </c>
      <c r="F520" s="45" t="s">
        <v>1207</v>
      </c>
      <c r="G520" s="46" t="s">
        <v>17</v>
      </c>
      <c r="H520" s="46" t="s">
        <v>46</v>
      </c>
      <c r="I520" s="47" t="s">
        <v>47</v>
      </c>
      <c r="J520" s="48">
        <v>3959</v>
      </c>
      <c r="K520" s="49">
        <v>0.43320000000000003</v>
      </c>
      <c r="L520" s="50"/>
      <c r="M520" s="54">
        <f t="shared" si="16"/>
        <v>2243.9611999999997</v>
      </c>
      <c r="N520" s="50"/>
      <c r="O520" s="54" t="str">
        <f t="shared" si="17"/>
        <v/>
      </c>
    </row>
    <row r="521" spans="2:15" ht="22.8" x14ac:dyDescent="0.2">
      <c r="B521" s="44">
        <v>516</v>
      </c>
      <c r="C521" s="45" t="s">
        <v>1208</v>
      </c>
      <c r="D521" s="45" t="s">
        <v>1209</v>
      </c>
      <c r="E521" s="45" t="s">
        <v>35</v>
      </c>
      <c r="F521" s="45" t="s">
        <v>1210</v>
      </c>
      <c r="G521" s="46" t="s">
        <v>17</v>
      </c>
      <c r="H521" s="46" t="s">
        <v>46</v>
      </c>
      <c r="I521" s="47" t="s">
        <v>47</v>
      </c>
      <c r="J521" s="48">
        <v>5628</v>
      </c>
      <c r="K521" s="49">
        <v>0.43320000000000003</v>
      </c>
      <c r="L521" s="50"/>
      <c r="M521" s="54">
        <f t="shared" si="16"/>
        <v>3189.9503999999997</v>
      </c>
      <c r="N521" s="50"/>
      <c r="O521" s="54" t="str">
        <f t="shared" si="17"/>
        <v/>
      </c>
    </row>
    <row r="522" spans="2:15" ht="22.8" x14ac:dyDescent="0.2">
      <c r="B522" s="44">
        <v>517</v>
      </c>
      <c r="C522" s="45" t="s">
        <v>1211</v>
      </c>
      <c r="D522" s="45" t="s">
        <v>1212</v>
      </c>
      <c r="E522" s="45" t="s">
        <v>35</v>
      </c>
      <c r="F522" s="45" t="s">
        <v>1213</v>
      </c>
      <c r="G522" s="46" t="s">
        <v>17</v>
      </c>
      <c r="H522" s="46" t="s">
        <v>46</v>
      </c>
      <c r="I522" s="47" t="s">
        <v>47</v>
      </c>
      <c r="J522" s="48">
        <v>11246</v>
      </c>
      <c r="K522" s="49">
        <v>0.43320000000000003</v>
      </c>
      <c r="L522" s="50"/>
      <c r="M522" s="54">
        <f t="shared" si="16"/>
        <v>6374.2327999999998</v>
      </c>
      <c r="N522" s="50"/>
      <c r="O522" s="54" t="str">
        <f t="shared" si="17"/>
        <v/>
      </c>
    </row>
    <row r="523" spans="2:15" ht="22.8" x14ac:dyDescent="0.2">
      <c r="B523" s="44">
        <v>518</v>
      </c>
      <c r="C523" s="45" t="s">
        <v>1214</v>
      </c>
      <c r="D523" s="45" t="s">
        <v>1215</v>
      </c>
      <c r="E523" s="45" t="s">
        <v>35</v>
      </c>
      <c r="F523" s="45" t="s">
        <v>1216</v>
      </c>
      <c r="G523" s="46" t="s">
        <v>17</v>
      </c>
      <c r="H523" s="46" t="s">
        <v>46</v>
      </c>
      <c r="I523" s="47" t="s">
        <v>47</v>
      </c>
      <c r="J523" s="48">
        <v>1124</v>
      </c>
      <c r="K523" s="49">
        <v>0.43320000000000003</v>
      </c>
      <c r="L523" s="50"/>
      <c r="M523" s="54">
        <f t="shared" si="16"/>
        <v>637.08319999999992</v>
      </c>
      <c r="N523" s="50"/>
      <c r="O523" s="54" t="str">
        <f t="shared" si="17"/>
        <v/>
      </c>
    </row>
    <row r="524" spans="2:15" ht="22.8" x14ac:dyDescent="0.2">
      <c r="B524" s="44">
        <v>519</v>
      </c>
      <c r="C524" s="45" t="s">
        <v>1217</v>
      </c>
      <c r="D524" s="45" t="s">
        <v>1218</v>
      </c>
      <c r="E524" s="45" t="s">
        <v>35</v>
      </c>
      <c r="F524" s="45" t="s">
        <v>1219</v>
      </c>
      <c r="G524" s="46" t="s">
        <v>17</v>
      </c>
      <c r="H524" s="46" t="s">
        <v>46</v>
      </c>
      <c r="I524" s="47" t="s">
        <v>47</v>
      </c>
      <c r="J524" s="48">
        <v>735</v>
      </c>
      <c r="K524" s="49">
        <v>0.43320000000000003</v>
      </c>
      <c r="L524" s="50"/>
      <c r="M524" s="54">
        <f t="shared" si="16"/>
        <v>416.59799999999996</v>
      </c>
      <c r="N524" s="50"/>
      <c r="O524" s="54" t="str">
        <f t="shared" si="17"/>
        <v/>
      </c>
    </row>
    <row r="525" spans="2:15" ht="22.8" x14ac:dyDescent="0.2">
      <c r="B525" s="44">
        <v>520</v>
      </c>
      <c r="C525" s="45" t="s">
        <v>1220</v>
      </c>
      <c r="D525" s="45" t="s">
        <v>1221</v>
      </c>
      <c r="E525" s="45" t="s">
        <v>35</v>
      </c>
      <c r="F525" s="45" t="s">
        <v>1222</v>
      </c>
      <c r="G525" s="46" t="s">
        <v>17</v>
      </c>
      <c r="H525" s="46" t="s">
        <v>46</v>
      </c>
      <c r="I525" s="47" t="s">
        <v>47</v>
      </c>
      <c r="J525" s="48">
        <v>2772</v>
      </c>
      <c r="K525" s="49">
        <v>0.43320000000000003</v>
      </c>
      <c r="L525" s="50"/>
      <c r="M525" s="54">
        <f t="shared" si="16"/>
        <v>1571.1695999999999</v>
      </c>
      <c r="N525" s="50"/>
      <c r="O525" s="54" t="str">
        <f t="shared" si="17"/>
        <v/>
      </c>
    </row>
    <row r="526" spans="2:15" ht="22.8" x14ac:dyDescent="0.2">
      <c r="B526" s="44">
        <v>521</v>
      </c>
      <c r="C526" s="45" t="s">
        <v>1223</v>
      </c>
      <c r="D526" s="45" t="s">
        <v>1224</v>
      </c>
      <c r="E526" s="45" t="s">
        <v>35</v>
      </c>
      <c r="F526" s="45" t="s">
        <v>1225</v>
      </c>
      <c r="G526" s="46" t="s">
        <v>17</v>
      </c>
      <c r="H526" s="46" t="s">
        <v>46</v>
      </c>
      <c r="I526" s="47" t="s">
        <v>47</v>
      </c>
      <c r="J526" s="48">
        <v>12863</v>
      </c>
      <c r="K526" s="49">
        <v>0.43320000000000003</v>
      </c>
      <c r="L526" s="50"/>
      <c r="M526" s="54">
        <f t="shared" si="16"/>
        <v>7290.7483999999995</v>
      </c>
      <c r="N526" s="50"/>
      <c r="O526" s="54" t="str">
        <f t="shared" si="17"/>
        <v/>
      </c>
    </row>
    <row r="527" spans="2:15" ht="22.8" x14ac:dyDescent="0.2">
      <c r="B527" s="44">
        <v>522</v>
      </c>
      <c r="C527" s="45" t="s">
        <v>1226</v>
      </c>
      <c r="D527" s="45" t="s">
        <v>1227</v>
      </c>
      <c r="E527" s="45" t="s">
        <v>35</v>
      </c>
      <c r="F527" s="45" t="s">
        <v>1228</v>
      </c>
      <c r="G527" s="46" t="s">
        <v>17</v>
      </c>
      <c r="H527" s="46" t="s">
        <v>46</v>
      </c>
      <c r="I527" s="47" t="s">
        <v>47</v>
      </c>
      <c r="J527" s="48">
        <v>23751</v>
      </c>
      <c r="K527" s="49">
        <v>0.43320000000000003</v>
      </c>
      <c r="L527" s="50"/>
      <c r="M527" s="54">
        <f t="shared" si="16"/>
        <v>13462.066799999999</v>
      </c>
      <c r="N527" s="50"/>
      <c r="O527" s="54" t="str">
        <f t="shared" si="17"/>
        <v/>
      </c>
    </row>
    <row r="528" spans="2:15" ht="22.8" x14ac:dyDescent="0.2">
      <c r="B528" s="44">
        <v>523</v>
      </c>
      <c r="C528" s="45" t="s">
        <v>1229</v>
      </c>
      <c r="D528" s="45" t="s">
        <v>1230</v>
      </c>
      <c r="E528" s="45" t="s">
        <v>35</v>
      </c>
      <c r="F528" s="45" t="s">
        <v>1231</v>
      </c>
      <c r="G528" s="46" t="s">
        <v>17</v>
      </c>
      <c r="H528" s="46" t="s">
        <v>46</v>
      </c>
      <c r="I528" s="47" t="s">
        <v>47</v>
      </c>
      <c r="J528" s="48">
        <v>98963</v>
      </c>
      <c r="K528" s="49">
        <v>0.43320000000000003</v>
      </c>
      <c r="L528" s="50"/>
      <c r="M528" s="54">
        <f t="shared" si="16"/>
        <v>56092.2284</v>
      </c>
      <c r="N528" s="50"/>
      <c r="O528" s="54" t="str">
        <f t="shared" si="17"/>
        <v/>
      </c>
    </row>
    <row r="529" spans="2:15" ht="22.8" x14ac:dyDescent="0.2">
      <c r="B529" s="44">
        <v>524</v>
      </c>
      <c r="C529" s="45" t="s">
        <v>1232</v>
      </c>
      <c r="D529" s="45" t="s">
        <v>1233</v>
      </c>
      <c r="E529" s="45" t="s">
        <v>35</v>
      </c>
      <c r="F529" s="45" t="s">
        <v>1234</v>
      </c>
      <c r="G529" s="46" t="s">
        <v>17</v>
      </c>
      <c r="H529" s="46" t="s">
        <v>46</v>
      </c>
      <c r="I529" s="47" t="s">
        <v>47</v>
      </c>
      <c r="J529" s="48">
        <v>735</v>
      </c>
      <c r="K529" s="49">
        <v>0.43320000000000003</v>
      </c>
      <c r="L529" s="50"/>
      <c r="M529" s="54">
        <f t="shared" si="16"/>
        <v>416.59799999999996</v>
      </c>
      <c r="N529" s="50"/>
      <c r="O529" s="54" t="str">
        <f t="shared" si="17"/>
        <v/>
      </c>
    </row>
    <row r="530" spans="2:15" ht="22.8" x14ac:dyDescent="0.2">
      <c r="B530" s="44">
        <v>525</v>
      </c>
      <c r="C530" s="45" t="s">
        <v>1235</v>
      </c>
      <c r="D530" s="45" t="s">
        <v>1236</v>
      </c>
      <c r="E530" s="45" t="s">
        <v>35</v>
      </c>
      <c r="F530" s="45" t="s">
        <v>1237</v>
      </c>
      <c r="G530" s="46" t="s">
        <v>17</v>
      </c>
      <c r="H530" s="46" t="s">
        <v>46</v>
      </c>
      <c r="I530" s="47" t="s">
        <v>47</v>
      </c>
      <c r="J530" s="48">
        <v>12863</v>
      </c>
      <c r="K530" s="49">
        <v>0.43320000000000003</v>
      </c>
      <c r="L530" s="50"/>
      <c r="M530" s="54">
        <f t="shared" si="16"/>
        <v>7290.7483999999995</v>
      </c>
      <c r="N530" s="50"/>
      <c r="O530" s="54" t="str">
        <f t="shared" si="17"/>
        <v/>
      </c>
    </row>
    <row r="531" spans="2:15" ht="22.8" x14ac:dyDescent="0.2">
      <c r="B531" s="44">
        <v>526</v>
      </c>
      <c r="C531" s="45" t="s">
        <v>1238</v>
      </c>
      <c r="D531" s="45" t="s">
        <v>1239</v>
      </c>
      <c r="E531" s="45" t="s">
        <v>35</v>
      </c>
      <c r="F531" s="45" t="s">
        <v>1240</v>
      </c>
      <c r="G531" s="46" t="s">
        <v>17</v>
      </c>
      <c r="H531" s="46" t="s">
        <v>46</v>
      </c>
      <c r="I531" s="47" t="s">
        <v>47</v>
      </c>
      <c r="J531" s="48">
        <v>23751</v>
      </c>
      <c r="K531" s="49">
        <v>0.43320000000000003</v>
      </c>
      <c r="L531" s="50"/>
      <c r="M531" s="54">
        <f t="shared" si="16"/>
        <v>13462.066799999999</v>
      </c>
      <c r="N531" s="50"/>
      <c r="O531" s="54" t="str">
        <f t="shared" si="17"/>
        <v/>
      </c>
    </row>
    <row r="532" spans="2:15" ht="22.8" x14ac:dyDescent="0.2">
      <c r="B532" s="44">
        <v>527</v>
      </c>
      <c r="C532" s="45" t="s">
        <v>1241</v>
      </c>
      <c r="D532" s="45" t="s">
        <v>1242</v>
      </c>
      <c r="E532" s="45" t="s">
        <v>35</v>
      </c>
      <c r="F532" s="45" t="s">
        <v>1243</v>
      </c>
      <c r="G532" s="46" t="s">
        <v>17</v>
      </c>
      <c r="H532" s="46" t="s">
        <v>46</v>
      </c>
      <c r="I532" s="47" t="s">
        <v>47</v>
      </c>
      <c r="J532" s="48">
        <v>98963</v>
      </c>
      <c r="K532" s="49">
        <v>0.43320000000000003</v>
      </c>
      <c r="L532" s="50"/>
      <c r="M532" s="54">
        <f t="shared" si="16"/>
        <v>56092.2284</v>
      </c>
      <c r="N532" s="50"/>
      <c r="O532" s="54" t="str">
        <f t="shared" si="17"/>
        <v/>
      </c>
    </row>
    <row r="533" spans="2:15" ht="22.8" x14ac:dyDescent="0.2">
      <c r="B533" s="44">
        <v>528</v>
      </c>
      <c r="C533" s="45" t="s">
        <v>1244</v>
      </c>
      <c r="D533" s="45" t="s">
        <v>1245</v>
      </c>
      <c r="E533" s="45" t="s">
        <v>35</v>
      </c>
      <c r="F533" s="45" t="s">
        <v>1246</v>
      </c>
      <c r="G533" s="46" t="s">
        <v>17</v>
      </c>
      <c r="H533" s="46" t="s">
        <v>46</v>
      </c>
      <c r="I533" s="47" t="s">
        <v>47</v>
      </c>
      <c r="J533" s="48">
        <v>205</v>
      </c>
      <c r="K533" s="49">
        <v>0.43320000000000003</v>
      </c>
      <c r="L533" s="50"/>
      <c r="M533" s="54">
        <f t="shared" si="16"/>
        <v>116.19399999999999</v>
      </c>
      <c r="N533" s="50"/>
      <c r="O533" s="54" t="str">
        <f t="shared" si="17"/>
        <v/>
      </c>
    </row>
    <row r="534" spans="2:15" ht="22.8" x14ac:dyDescent="0.2">
      <c r="B534" s="44">
        <v>529</v>
      </c>
      <c r="C534" s="45" t="s">
        <v>1247</v>
      </c>
      <c r="D534" s="45" t="s">
        <v>1245</v>
      </c>
      <c r="E534" s="45" t="s">
        <v>35</v>
      </c>
      <c r="F534" s="45" t="s">
        <v>1248</v>
      </c>
      <c r="G534" s="46" t="s">
        <v>17</v>
      </c>
      <c r="H534" s="46" t="s">
        <v>46</v>
      </c>
      <c r="I534" s="47" t="s">
        <v>47</v>
      </c>
      <c r="J534" s="48">
        <v>1050</v>
      </c>
      <c r="K534" s="49">
        <v>0.43320000000000003</v>
      </c>
      <c r="L534" s="50"/>
      <c r="M534" s="54">
        <f t="shared" si="16"/>
        <v>595.14</v>
      </c>
      <c r="N534" s="50"/>
      <c r="O534" s="54" t="str">
        <f t="shared" si="17"/>
        <v/>
      </c>
    </row>
    <row r="535" spans="2:15" ht="22.8" x14ac:dyDescent="0.2">
      <c r="B535" s="44">
        <v>530</v>
      </c>
      <c r="C535" s="45" t="s">
        <v>1249</v>
      </c>
      <c r="D535" s="45" t="s">
        <v>1245</v>
      </c>
      <c r="E535" s="45" t="s">
        <v>35</v>
      </c>
      <c r="F535" s="45" t="s">
        <v>1250</v>
      </c>
      <c r="G535" s="46" t="s">
        <v>17</v>
      </c>
      <c r="H535" s="46" t="s">
        <v>46</v>
      </c>
      <c r="I535" s="47" t="s">
        <v>47</v>
      </c>
      <c r="J535" s="48">
        <v>1050</v>
      </c>
      <c r="K535" s="49">
        <v>0.43320000000000003</v>
      </c>
      <c r="L535" s="50"/>
      <c r="M535" s="54">
        <f t="shared" si="16"/>
        <v>595.14</v>
      </c>
      <c r="N535" s="50"/>
      <c r="O535" s="54" t="str">
        <f t="shared" si="17"/>
        <v/>
      </c>
    </row>
    <row r="536" spans="2:15" ht="22.8" x14ac:dyDescent="0.2">
      <c r="B536" s="44">
        <v>531</v>
      </c>
      <c r="C536" s="45" t="s">
        <v>1251</v>
      </c>
      <c r="D536" s="45" t="s">
        <v>1245</v>
      </c>
      <c r="E536" s="45" t="s">
        <v>35</v>
      </c>
      <c r="F536" s="45" t="s">
        <v>1252</v>
      </c>
      <c r="G536" s="46" t="s">
        <v>17</v>
      </c>
      <c r="H536" s="46" t="s">
        <v>46</v>
      </c>
      <c r="I536" s="47" t="s">
        <v>47</v>
      </c>
      <c r="J536" s="48">
        <v>1050</v>
      </c>
      <c r="K536" s="49">
        <v>0.43320000000000003</v>
      </c>
      <c r="L536" s="50"/>
      <c r="M536" s="54">
        <f t="shared" si="16"/>
        <v>595.14</v>
      </c>
      <c r="N536" s="50"/>
      <c r="O536" s="54" t="str">
        <f t="shared" si="17"/>
        <v/>
      </c>
    </row>
    <row r="537" spans="2:15" ht="22.8" x14ac:dyDescent="0.2">
      <c r="B537" s="44">
        <v>532</v>
      </c>
      <c r="C537" s="45" t="s">
        <v>1253</v>
      </c>
      <c r="D537" s="45" t="s">
        <v>1245</v>
      </c>
      <c r="E537" s="45" t="s">
        <v>35</v>
      </c>
      <c r="F537" s="45" t="s">
        <v>1254</v>
      </c>
      <c r="G537" s="46" t="s">
        <v>17</v>
      </c>
      <c r="H537" s="46" t="s">
        <v>46</v>
      </c>
      <c r="I537" s="47" t="s">
        <v>47</v>
      </c>
      <c r="J537" s="48">
        <v>1050</v>
      </c>
      <c r="K537" s="49">
        <v>0.43320000000000003</v>
      </c>
      <c r="L537" s="50"/>
      <c r="M537" s="54">
        <f t="shared" si="16"/>
        <v>595.14</v>
      </c>
      <c r="N537" s="50"/>
      <c r="O537" s="54" t="str">
        <f t="shared" si="17"/>
        <v/>
      </c>
    </row>
    <row r="538" spans="2:15" ht="22.8" x14ac:dyDescent="0.2">
      <c r="B538" s="44">
        <v>533</v>
      </c>
      <c r="C538" s="45" t="s">
        <v>1255</v>
      </c>
      <c r="D538" s="45" t="s">
        <v>1245</v>
      </c>
      <c r="E538" s="45" t="s">
        <v>35</v>
      </c>
      <c r="F538" s="45" t="s">
        <v>1256</v>
      </c>
      <c r="G538" s="46" t="s">
        <v>17</v>
      </c>
      <c r="H538" s="46" t="s">
        <v>46</v>
      </c>
      <c r="I538" s="47" t="s">
        <v>47</v>
      </c>
      <c r="J538" s="48">
        <v>205</v>
      </c>
      <c r="K538" s="49">
        <v>0.43320000000000003</v>
      </c>
      <c r="L538" s="50"/>
      <c r="M538" s="54">
        <f t="shared" si="16"/>
        <v>116.19399999999999</v>
      </c>
      <c r="N538" s="50"/>
      <c r="O538" s="54" t="str">
        <f t="shared" si="17"/>
        <v/>
      </c>
    </row>
    <row r="539" spans="2:15" ht="22.8" x14ac:dyDescent="0.2">
      <c r="B539" s="44">
        <v>534</v>
      </c>
      <c r="C539" s="45" t="s">
        <v>1257</v>
      </c>
      <c r="D539" s="45" t="s">
        <v>1245</v>
      </c>
      <c r="E539" s="45" t="s">
        <v>35</v>
      </c>
      <c r="F539" s="45" t="s">
        <v>1258</v>
      </c>
      <c r="G539" s="46" t="s">
        <v>17</v>
      </c>
      <c r="H539" s="46" t="s">
        <v>46</v>
      </c>
      <c r="I539" s="47" t="s">
        <v>47</v>
      </c>
      <c r="J539" s="48">
        <v>1050</v>
      </c>
      <c r="K539" s="49">
        <v>0.43320000000000003</v>
      </c>
      <c r="L539" s="50"/>
      <c r="M539" s="54">
        <f t="shared" si="16"/>
        <v>595.14</v>
      </c>
      <c r="N539" s="50"/>
      <c r="O539" s="54" t="str">
        <f t="shared" si="17"/>
        <v/>
      </c>
    </row>
    <row r="540" spans="2:15" ht="22.8" x14ac:dyDescent="0.2">
      <c r="B540" s="44">
        <v>535</v>
      </c>
      <c r="C540" s="45" t="s">
        <v>1259</v>
      </c>
      <c r="D540" s="45" t="s">
        <v>1245</v>
      </c>
      <c r="E540" s="45" t="s">
        <v>35</v>
      </c>
      <c r="F540" s="45" t="s">
        <v>1260</v>
      </c>
      <c r="G540" s="46" t="s">
        <v>17</v>
      </c>
      <c r="H540" s="46" t="s">
        <v>46</v>
      </c>
      <c r="I540" s="47" t="s">
        <v>47</v>
      </c>
      <c r="J540" s="48">
        <v>1050</v>
      </c>
      <c r="K540" s="49">
        <v>0.43320000000000003</v>
      </c>
      <c r="L540" s="50"/>
      <c r="M540" s="54">
        <f t="shared" si="16"/>
        <v>595.14</v>
      </c>
      <c r="N540" s="50"/>
      <c r="O540" s="54" t="str">
        <f t="shared" si="17"/>
        <v/>
      </c>
    </row>
    <row r="541" spans="2:15" ht="22.8" x14ac:dyDescent="0.2">
      <c r="B541" s="44">
        <v>536</v>
      </c>
      <c r="C541" s="45" t="s">
        <v>1261</v>
      </c>
      <c r="D541" s="45" t="s">
        <v>1245</v>
      </c>
      <c r="E541" s="45" t="s">
        <v>35</v>
      </c>
      <c r="F541" s="45" t="s">
        <v>1262</v>
      </c>
      <c r="G541" s="46" t="s">
        <v>17</v>
      </c>
      <c r="H541" s="46" t="s">
        <v>46</v>
      </c>
      <c r="I541" s="47" t="s">
        <v>47</v>
      </c>
      <c r="J541" s="48">
        <v>1050</v>
      </c>
      <c r="K541" s="49">
        <v>0.43320000000000003</v>
      </c>
      <c r="L541" s="50"/>
      <c r="M541" s="54">
        <f t="shared" si="16"/>
        <v>595.14</v>
      </c>
      <c r="N541" s="50"/>
      <c r="O541" s="54" t="str">
        <f t="shared" si="17"/>
        <v/>
      </c>
    </row>
    <row r="542" spans="2:15" ht="22.8" x14ac:dyDescent="0.2">
      <c r="B542" s="44">
        <v>537</v>
      </c>
      <c r="C542" s="45" t="s">
        <v>1263</v>
      </c>
      <c r="D542" s="45" t="s">
        <v>1245</v>
      </c>
      <c r="E542" s="45" t="s">
        <v>35</v>
      </c>
      <c r="F542" s="45" t="s">
        <v>1264</v>
      </c>
      <c r="G542" s="46" t="s">
        <v>17</v>
      </c>
      <c r="H542" s="46" t="s">
        <v>46</v>
      </c>
      <c r="I542" s="47" t="s">
        <v>47</v>
      </c>
      <c r="J542" s="48">
        <v>1050</v>
      </c>
      <c r="K542" s="49">
        <v>0.43320000000000003</v>
      </c>
      <c r="L542" s="50"/>
      <c r="M542" s="54">
        <f t="shared" si="16"/>
        <v>595.14</v>
      </c>
      <c r="N542" s="50"/>
      <c r="O542" s="54" t="str">
        <f t="shared" si="17"/>
        <v/>
      </c>
    </row>
    <row r="543" spans="2:15" ht="22.8" x14ac:dyDescent="0.2">
      <c r="B543" s="44">
        <v>538</v>
      </c>
      <c r="C543" s="45" t="s">
        <v>1265</v>
      </c>
      <c r="D543" s="45" t="s">
        <v>1245</v>
      </c>
      <c r="E543" s="45" t="s">
        <v>35</v>
      </c>
      <c r="F543" s="45" t="s">
        <v>1266</v>
      </c>
      <c r="G543" s="46" t="s">
        <v>17</v>
      </c>
      <c r="H543" s="46" t="s">
        <v>46</v>
      </c>
      <c r="I543" s="47" t="s">
        <v>47</v>
      </c>
      <c r="J543" s="48">
        <v>1050</v>
      </c>
      <c r="K543" s="49">
        <v>0.43320000000000003</v>
      </c>
      <c r="L543" s="50"/>
      <c r="M543" s="54">
        <f t="shared" si="16"/>
        <v>595.14</v>
      </c>
      <c r="N543" s="50"/>
      <c r="O543" s="54" t="str">
        <f t="shared" si="17"/>
        <v/>
      </c>
    </row>
    <row r="544" spans="2:15" ht="22.8" x14ac:dyDescent="0.2">
      <c r="B544" s="44">
        <v>539</v>
      </c>
      <c r="C544" s="45" t="s">
        <v>1267</v>
      </c>
      <c r="D544" s="45" t="s">
        <v>1245</v>
      </c>
      <c r="E544" s="45" t="s">
        <v>35</v>
      </c>
      <c r="F544" s="45" t="s">
        <v>1268</v>
      </c>
      <c r="G544" s="46" t="s">
        <v>17</v>
      </c>
      <c r="H544" s="46" t="s">
        <v>46</v>
      </c>
      <c r="I544" s="47" t="s">
        <v>47</v>
      </c>
      <c r="J544" s="48">
        <v>1050</v>
      </c>
      <c r="K544" s="49">
        <v>0.43320000000000003</v>
      </c>
      <c r="L544" s="50"/>
      <c r="M544" s="54">
        <f t="shared" si="16"/>
        <v>595.14</v>
      </c>
      <c r="N544" s="50"/>
      <c r="O544" s="54" t="str">
        <f t="shared" si="17"/>
        <v/>
      </c>
    </row>
    <row r="545" spans="2:15" ht="22.8" x14ac:dyDescent="0.2">
      <c r="B545" s="44">
        <v>540</v>
      </c>
      <c r="C545" s="45" t="s">
        <v>1269</v>
      </c>
      <c r="D545" s="45" t="s">
        <v>1245</v>
      </c>
      <c r="E545" s="45" t="s">
        <v>35</v>
      </c>
      <c r="F545" s="45" t="s">
        <v>1270</v>
      </c>
      <c r="G545" s="46" t="s">
        <v>17</v>
      </c>
      <c r="H545" s="46" t="s">
        <v>46</v>
      </c>
      <c r="I545" s="47" t="s">
        <v>47</v>
      </c>
      <c r="J545" s="48">
        <v>1050</v>
      </c>
      <c r="K545" s="49">
        <v>0.43320000000000003</v>
      </c>
      <c r="L545" s="50"/>
      <c r="M545" s="54">
        <f t="shared" si="16"/>
        <v>595.14</v>
      </c>
      <c r="N545" s="50"/>
      <c r="O545" s="54" t="str">
        <f t="shared" si="17"/>
        <v/>
      </c>
    </row>
    <row r="546" spans="2:15" ht="22.8" x14ac:dyDescent="0.2">
      <c r="B546" s="44">
        <v>541</v>
      </c>
      <c r="C546" s="45" t="s">
        <v>1271</v>
      </c>
      <c r="D546" s="45" t="s">
        <v>1245</v>
      </c>
      <c r="E546" s="45" t="s">
        <v>35</v>
      </c>
      <c r="F546" s="45" t="s">
        <v>1272</v>
      </c>
      <c r="G546" s="46" t="s">
        <v>17</v>
      </c>
      <c r="H546" s="46" t="s">
        <v>46</v>
      </c>
      <c r="I546" s="47" t="s">
        <v>47</v>
      </c>
      <c r="J546" s="48">
        <v>1050</v>
      </c>
      <c r="K546" s="49">
        <v>0.43320000000000003</v>
      </c>
      <c r="L546" s="50"/>
      <c r="M546" s="54">
        <f t="shared" si="16"/>
        <v>595.14</v>
      </c>
      <c r="N546" s="50"/>
      <c r="O546" s="54" t="str">
        <f t="shared" si="17"/>
        <v/>
      </c>
    </row>
    <row r="547" spans="2:15" ht="22.8" x14ac:dyDescent="0.2">
      <c r="B547" s="44">
        <v>542</v>
      </c>
      <c r="C547" s="45" t="s">
        <v>1273</v>
      </c>
      <c r="D547" s="45" t="s">
        <v>1245</v>
      </c>
      <c r="E547" s="45" t="s">
        <v>35</v>
      </c>
      <c r="F547" s="45" t="s">
        <v>1274</v>
      </c>
      <c r="G547" s="46" t="s">
        <v>17</v>
      </c>
      <c r="H547" s="46" t="s">
        <v>46</v>
      </c>
      <c r="I547" s="47" t="s">
        <v>47</v>
      </c>
      <c r="J547" s="48">
        <v>1050</v>
      </c>
      <c r="K547" s="49">
        <v>0.43320000000000003</v>
      </c>
      <c r="L547" s="50"/>
      <c r="M547" s="54">
        <f t="shared" si="16"/>
        <v>595.14</v>
      </c>
      <c r="N547" s="50"/>
      <c r="O547" s="54" t="str">
        <f t="shared" si="17"/>
        <v/>
      </c>
    </row>
    <row r="548" spans="2:15" ht="22.8" x14ac:dyDescent="0.2">
      <c r="B548" s="44">
        <v>543</v>
      </c>
      <c r="C548" s="45" t="s">
        <v>1275</v>
      </c>
      <c r="D548" s="45" t="s">
        <v>1245</v>
      </c>
      <c r="E548" s="45" t="s">
        <v>35</v>
      </c>
      <c r="F548" s="45" t="s">
        <v>1276</v>
      </c>
      <c r="G548" s="46" t="s">
        <v>17</v>
      </c>
      <c r="H548" s="46" t="s">
        <v>46</v>
      </c>
      <c r="I548" s="47" t="s">
        <v>47</v>
      </c>
      <c r="J548" s="48">
        <v>1050</v>
      </c>
      <c r="K548" s="49">
        <v>0.43320000000000003</v>
      </c>
      <c r="L548" s="50"/>
      <c r="M548" s="54">
        <f t="shared" si="16"/>
        <v>595.14</v>
      </c>
      <c r="N548" s="50"/>
      <c r="O548" s="54" t="str">
        <f t="shared" si="17"/>
        <v/>
      </c>
    </row>
    <row r="549" spans="2:15" ht="22.8" x14ac:dyDescent="0.2">
      <c r="B549" s="44">
        <v>544</v>
      </c>
      <c r="C549" s="45" t="s">
        <v>1277</v>
      </c>
      <c r="D549" s="45" t="s">
        <v>1245</v>
      </c>
      <c r="E549" s="45" t="s">
        <v>35</v>
      </c>
      <c r="F549" s="45" t="s">
        <v>1278</v>
      </c>
      <c r="G549" s="46" t="s">
        <v>17</v>
      </c>
      <c r="H549" s="46" t="s">
        <v>46</v>
      </c>
      <c r="I549" s="47" t="s">
        <v>47</v>
      </c>
      <c r="J549" s="48">
        <v>1050</v>
      </c>
      <c r="K549" s="49">
        <v>0.43320000000000003</v>
      </c>
      <c r="L549" s="50"/>
      <c r="M549" s="54">
        <f t="shared" si="16"/>
        <v>595.14</v>
      </c>
      <c r="N549" s="50"/>
      <c r="O549" s="54" t="str">
        <f t="shared" si="17"/>
        <v/>
      </c>
    </row>
    <row r="550" spans="2:15" ht="22.8" x14ac:dyDescent="0.2">
      <c r="B550" s="44">
        <v>545</v>
      </c>
      <c r="C550" s="45" t="s">
        <v>1279</v>
      </c>
      <c r="D550" s="45" t="s">
        <v>1245</v>
      </c>
      <c r="E550" s="45" t="s">
        <v>35</v>
      </c>
      <c r="F550" s="45" t="s">
        <v>1280</v>
      </c>
      <c r="G550" s="46" t="s">
        <v>17</v>
      </c>
      <c r="H550" s="46" t="s">
        <v>46</v>
      </c>
      <c r="I550" s="47" t="s">
        <v>47</v>
      </c>
      <c r="J550" s="48">
        <v>1995</v>
      </c>
      <c r="K550" s="49">
        <v>0.43320000000000003</v>
      </c>
      <c r="L550" s="50"/>
      <c r="M550" s="54">
        <f t="shared" si="16"/>
        <v>1130.7659999999998</v>
      </c>
      <c r="N550" s="50"/>
      <c r="O550" s="54" t="str">
        <f t="shared" si="17"/>
        <v/>
      </c>
    </row>
    <row r="551" spans="2:15" ht="22.8" x14ac:dyDescent="0.2">
      <c r="B551" s="44">
        <v>546</v>
      </c>
      <c r="C551" s="45" t="s">
        <v>1281</v>
      </c>
      <c r="D551" s="45" t="s">
        <v>1282</v>
      </c>
      <c r="E551" s="45" t="s">
        <v>35</v>
      </c>
      <c r="F551" s="45" t="s">
        <v>1283</v>
      </c>
      <c r="G551" s="46" t="s">
        <v>17</v>
      </c>
      <c r="H551" s="46" t="s">
        <v>46</v>
      </c>
      <c r="I551" s="47" t="s">
        <v>47</v>
      </c>
      <c r="J551" s="48">
        <v>5250</v>
      </c>
      <c r="K551" s="49">
        <v>0.43320000000000003</v>
      </c>
      <c r="L551" s="50"/>
      <c r="M551" s="54">
        <f t="shared" si="16"/>
        <v>2975.7</v>
      </c>
      <c r="N551" s="50"/>
      <c r="O551" s="54" t="str">
        <f t="shared" si="17"/>
        <v/>
      </c>
    </row>
    <row r="552" spans="2:15" ht="22.8" x14ac:dyDescent="0.2">
      <c r="B552" s="44">
        <v>547</v>
      </c>
      <c r="C552" s="45" t="s">
        <v>1284</v>
      </c>
      <c r="D552" s="45" t="s">
        <v>1138</v>
      </c>
      <c r="E552" s="45" t="s">
        <v>35</v>
      </c>
      <c r="F552" s="45" t="s">
        <v>1285</v>
      </c>
      <c r="G552" s="46" t="s">
        <v>17</v>
      </c>
      <c r="H552" s="46" t="s">
        <v>46</v>
      </c>
      <c r="I552" s="47" t="s">
        <v>47</v>
      </c>
      <c r="J552" s="48">
        <v>21</v>
      </c>
      <c r="K552" s="49">
        <v>0.43320000000000003</v>
      </c>
      <c r="L552" s="50"/>
      <c r="M552" s="54">
        <f t="shared" si="16"/>
        <v>11.902799999999999</v>
      </c>
      <c r="N552" s="50"/>
      <c r="O552" s="54" t="str">
        <f t="shared" si="17"/>
        <v/>
      </c>
    </row>
    <row r="553" spans="2:15" ht="22.8" x14ac:dyDescent="0.2">
      <c r="B553" s="44">
        <v>548</v>
      </c>
      <c r="C553" s="45" t="s">
        <v>1286</v>
      </c>
      <c r="D553" s="45" t="s">
        <v>1287</v>
      </c>
      <c r="E553" s="45" t="s">
        <v>35</v>
      </c>
      <c r="F553" s="45" t="s">
        <v>1288</v>
      </c>
      <c r="G553" s="46" t="s">
        <v>17</v>
      </c>
      <c r="H553" s="46" t="s">
        <v>46</v>
      </c>
      <c r="I553" s="47" t="s">
        <v>47</v>
      </c>
      <c r="J553" s="48">
        <v>945</v>
      </c>
      <c r="K553" s="49">
        <v>0.43320000000000003</v>
      </c>
      <c r="L553" s="50"/>
      <c r="M553" s="54">
        <f t="shared" si="16"/>
        <v>535.62599999999998</v>
      </c>
      <c r="N553" s="50"/>
      <c r="O553" s="54" t="str">
        <f t="shared" si="17"/>
        <v/>
      </c>
    </row>
    <row r="554" spans="2:15" ht="22.8" x14ac:dyDescent="0.2">
      <c r="B554" s="44">
        <v>549</v>
      </c>
      <c r="C554" s="45" t="s">
        <v>1289</v>
      </c>
      <c r="D554" s="45" t="s">
        <v>1290</v>
      </c>
      <c r="E554" s="45" t="s">
        <v>35</v>
      </c>
      <c r="F554" s="45" t="s">
        <v>1291</v>
      </c>
      <c r="G554" s="46" t="s">
        <v>17</v>
      </c>
      <c r="H554" s="46" t="s">
        <v>46</v>
      </c>
      <c r="I554" s="47" t="s">
        <v>47</v>
      </c>
      <c r="J554" s="48">
        <v>1260</v>
      </c>
      <c r="K554" s="49">
        <v>0.43320000000000003</v>
      </c>
      <c r="L554" s="50"/>
      <c r="M554" s="54">
        <f t="shared" si="16"/>
        <v>714.16800000000001</v>
      </c>
      <c r="N554" s="50"/>
      <c r="O554" s="54" t="str">
        <f t="shared" si="17"/>
        <v/>
      </c>
    </row>
    <row r="555" spans="2:15" ht="22.8" x14ac:dyDescent="0.2">
      <c r="B555" s="44">
        <v>550</v>
      </c>
      <c r="C555" s="45" t="s">
        <v>1292</v>
      </c>
      <c r="D555" s="45" t="s">
        <v>1293</v>
      </c>
      <c r="E555" s="45" t="s">
        <v>35</v>
      </c>
      <c r="F555" s="45" t="s">
        <v>1294</v>
      </c>
      <c r="G555" s="46" t="s">
        <v>17</v>
      </c>
      <c r="H555" s="46" t="s">
        <v>46</v>
      </c>
      <c r="I555" s="47" t="s">
        <v>47</v>
      </c>
      <c r="J555" s="48">
        <v>252</v>
      </c>
      <c r="K555" s="49">
        <v>0.43320000000000003</v>
      </c>
      <c r="L555" s="50"/>
      <c r="M555" s="54">
        <f t="shared" si="16"/>
        <v>142.83359999999999</v>
      </c>
      <c r="N555" s="50"/>
      <c r="O555" s="54" t="str">
        <f t="shared" si="17"/>
        <v/>
      </c>
    </row>
    <row r="556" spans="2:15" ht="22.8" x14ac:dyDescent="0.2">
      <c r="B556" s="44">
        <v>551</v>
      </c>
      <c r="C556" s="45" t="s">
        <v>1295</v>
      </c>
      <c r="D556" s="45" t="s">
        <v>1296</v>
      </c>
      <c r="E556" s="45" t="s">
        <v>35</v>
      </c>
      <c r="F556" s="45" t="s">
        <v>1297</v>
      </c>
      <c r="G556" s="46" t="s">
        <v>17</v>
      </c>
      <c r="H556" s="46" t="s">
        <v>46</v>
      </c>
      <c r="I556" s="47" t="s">
        <v>47</v>
      </c>
      <c r="J556" s="48">
        <v>1392</v>
      </c>
      <c r="K556" s="49">
        <v>0.43320000000000003</v>
      </c>
      <c r="L556" s="50"/>
      <c r="M556" s="54">
        <f t="shared" si="16"/>
        <v>788.98559999999998</v>
      </c>
      <c r="N556" s="50"/>
      <c r="O556" s="54" t="str">
        <f t="shared" si="17"/>
        <v/>
      </c>
    </row>
    <row r="557" spans="2:15" ht="22.8" x14ac:dyDescent="0.2">
      <c r="B557" s="44">
        <v>552</v>
      </c>
      <c r="C557" s="45" t="s">
        <v>1298</v>
      </c>
      <c r="D557" s="45" t="s">
        <v>1299</v>
      </c>
      <c r="E557" s="45" t="s">
        <v>35</v>
      </c>
      <c r="F557" s="45" t="s">
        <v>1300</v>
      </c>
      <c r="G557" s="46" t="s">
        <v>17</v>
      </c>
      <c r="H557" s="46" t="s">
        <v>46</v>
      </c>
      <c r="I557" s="47" t="s">
        <v>47</v>
      </c>
      <c r="J557" s="48">
        <v>657</v>
      </c>
      <c r="K557" s="49">
        <v>0.43320000000000003</v>
      </c>
      <c r="L557" s="50"/>
      <c r="M557" s="54">
        <f t="shared" si="16"/>
        <v>372.38759999999996</v>
      </c>
      <c r="N557" s="50"/>
      <c r="O557" s="54" t="str">
        <f t="shared" si="17"/>
        <v/>
      </c>
    </row>
    <row r="558" spans="2:15" ht="22.8" x14ac:dyDescent="0.2">
      <c r="B558" s="44">
        <v>553</v>
      </c>
      <c r="C558" s="45" t="s">
        <v>1301</v>
      </c>
      <c r="D558" s="45" t="s">
        <v>1302</v>
      </c>
      <c r="E558" s="45" t="s">
        <v>35</v>
      </c>
      <c r="F558" s="45" t="s">
        <v>1303</v>
      </c>
      <c r="G558" s="46" t="s">
        <v>17</v>
      </c>
      <c r="H558" s="46" t="s">
        <v>46</v>
      </c>
      <c r="I558" s="47" t="s">
        <v>47</v>
      </c>
      <c r="J558" s="48">
        <v>2993</v>
      </c>
      <c r="K558" s="49">
        <v>0.43320000000000003</v>
      </c>
      <c r="L558" s="50"/>
      <c r="M558" s="54">
        <f t="shared" si="16"/>
        <v>1696.4323999999999</v>
      </c>
      <c r="N558" s="50"/>
      <c r="O558" s="54" t="str">
        <f t="shared" si="17"/>
        <v/>
      </c>
    </row>
    <row r="559" spans="2:15" ht="22.8" x14ac:dyDescent="0.2">
      <c r="B559" s="44">
        <v>554</v>
      </c>
      <c r="C559" s="45" t="s">
        <v>1304</v>
      </c>
      <c r="D559" s="45" t="s">
        <v>1305</v>
      </c>
      <c r="E559" s="45" t="s">
        <v>35</v>
      </c>
      <c r="F559" s="45" t="s">
        <v>1306</v>
      </c>
      <c r="G559" s="46" t="s">
        <v>17</v>
      </c>
      <c r="H559" s="46" t="s">
        <v>46</v>
      </c>
      <c r="I559" s="47" t="s">
        <v>47</v>
      </c>
      <c r="J559" s="48">
        <v>4725</v>
      </c>
      <c r="K559" s="49">
        <v>0.43320000000000003</v>
      </c>
      <c r="L559" s="50"/>
      <c r="M559" s="54">
        <f t="shared" si="16"/>
        <v>2678.1299999999997</v>
      </c>
      <c r="N559" s="50"/>
      <c r="O559" s="54" t="str">
        <f t="shared" si="17"/>
        <v/>
      </c>
    </row>
    <row r="560" spans="2:15" ht="22.8" x14ac:dyDescent="0.2">
      <c r="B560" s="44">
        <v>555</v>
      </c>
      <c r="C560" s="45" t="s">
        <v>1307</v>
      </c>
      <c r="D560" s="45" t="s">
        <v>1308</v>
      </c>
      <c r="E560" s="45" t="s">
        <v>35</v>
      </c>
      <c r="F560" s="45" t="s">
        <v>1309</v>
      </c>
      <c r="G560" s="46" t="s">
        <v>17</v>
      </c>
      <c r="H560" s="46" t="s">
        <v>46</v>
      </c>
      <c r="I560" s="47" t="s">
        <v>47</v>
      </c>
      <c r="J560" s="48">
        <v>8925</v>
      </c>
      <c r="K560" s="49">
        <v>0.43320000000000003</v>
      </c>
      <c r="L560" s="50"/>
      <c r="M560" s="54">
        <f t="shared" si="16"/>
        <v>5058.6899999999996</v>
      </c>
      <c r="N560" s="50"/>
      <c r="O560" s="54" t="str">
        <f t="shared" si="17"/>
        <v/>
      </c>
    </row>
    <row r="561" spans="2:15" ht="22.8" x14ac:dyDescent="0.2">
      <c r="B561" s="44">
        <v>556</v>
      </c>
      <c r="C561" s="45" t="s">
        <v>1310</v>
      </c>
      <c r="D561" s="45" t="s">
        <v>1311</v>
      </c>
      <c r="E561" s="45" t="s">
        <v>35</v>
      </c>
      <c r="F561" s="45" t="s">
        <v>1312</v>
      </c>
      <c r="G561" s="46" t="s">
        <v>17</v>
      </c>
      <c r="H561" s="46" t="s">
        <v>46</v>
      </c>
      <c r="I561" s="47" t="s">
        <v>47</v>
      </c>
      <c r="J561" s="48">
        <v>16800</v>
      </c>
      <c r="K561" s="49">
        <v>0.43320000000000003</v>
      </c>
      <c r="L561" s="50"/>
      <c r="M561" s="54">
        <f t="shared" si="16"/>
        <v>9522.24</v>
      </c>
      <c r="N561" s="50"/>
      <c r="O561" s="54" t="str">
        <f t="shared" si="17"/>
        <v/>
      </c>
    </row>
    <row r="562" spans="2:15" x14ac:dyDescent="0.2">
      <c r="B562" s="44">
        <v>557</v>
      </c>
      <c r="C562" s="45" t="s">
        <v>1313</v>
      </c>
      <c r="D562" s="45" t="s">
        <v>1314</v>
      </c>
      <c r="E562" s="45" t="s">
        <v>38</v>
      </c>
      <c r="F562" s="45" t="s">
        <v>1315</v>
      </c>
      <c r="G562" s="46" t="s">
        <v>17</v>
      </c>
      <c r="H562" s="46" t="s">
        <v>46</v>
      </c>
      <c r="I562" s="47" t="s">
        <v>47</v>
      </c>
      <c r="J562" s="48">
        <v>10</v>
      </c>
      <c r="K562" s="49">
        <v>2.8199999999999999E-2</v>
      </c>
      <c r="L562" s="50"/>
      <c r="M562" s="54">
        <f t="shared" si="16"/>
        <v>9.718</v>
      </c>
      <c r="N562" s="50"/>
      <c r="O562" s="54" t="str">
        <f t="shared" si="17"/>
        <v/>
      </c>
    </row>
    <row r="563" spans="2:15" ht="22.8" x14ac:dyDescent="0.2">
      <c r="B563" s="44">
        <v>558</v>
      </c>
      <c r="C563" s="45" t="s">
        <v>1316</v>
      </c>
      <c r="D563" s="45" t="s">
        <v>1317</v>
      </c>
      <c r="E563" s="45" t="s">
        <v>38</v>
      </c>
      <c r="F563" s="45" t="s">
        <v>1318</v>
      </c>
      <c r="G563" s="46" t="s">
        <v>17</v>
      </c>
      <c r="H563" s="46" t="s">
        <v>46</v>
      </c>
      <c r="I563" s="47" t="s">
        <v>47</v>
      </c>
      <c r="J563" s="48">
        <v>10</v>
      </c>
      <c r="K563" s="49">
        <v>2.8199999999999999E-2</v>
      </c>
      <c r="L563" s="50"/>
      <c r="M563" s="54">
        <f t="shared" si="16"/>
        <v>9.718</v>
      </c>
      <c r="N563" s="50"/>
      <c r="O563" s="54" t="str">
        <f t="shared" si="17"/>
        <v/>
      </c>
    </row>
    <row r="564" spans="2:15" x14ac:dyDescent="0.2">
      <c r="B564" s="44">
        <v>559</v>
      </c>
      <c r="C564" s="45" t="s">
        <v>1319</v>
      </c>
      <c r="D564" s="45" t="s">
        <v>1320</v>
      </c>
      <c r="E564" s="45" t="s">
        <v>38</v>
      </c>
      <c r="F564" s="45" t="s">
        <v>1321</v>
      </c>
      <c r="G564" s="46" t="s">
        <v>17</v>
      </c>
      <c r="H564" s="46" t="s">
        <v>46</v>
      </c>
      <c r="I564" s="47" t="s">
        <v>47</v>
      </c>
      <c r="J564" s="48">
        <v>10</v>
      </c>
      <c r="K564" s="49">
        <v>2.8199999999999999E-2</v>
      </c>
      <c r="L564" s="50"/>
      <c r="M564" s="54">
        <f t="shared" si="16"/>
        <v>9.718</v>
      </c>
      <c r="N564" s="50"/>
      <c r="O564" s="54" t="str">
        <f t="shared" si="17"/>
        <v/>
      </c>
    </row>
    <row r="565" spans="2:15" ht="22.8" x14ac:dyDescent="0.2">
      <c r="B565" s="44">
        <v>560</v>
      </c>
      <c r="C565" s="45" t="s">
        <v>1322</v>
      </c>
      <c r="D565" s="45" t="s">
        <v>1323</v>
      </c>
      <c r="E565" s="45" t="s">
        <v>38</v>
      </c>
      <c r="F565" s="45" t="s">
        <v>1324</v>
      </c>
      <c r="G565" s="46" t="s">
        <v>17</v>
      </c>
      <c r="H565" s="46" t="s">
        <v>46</v>
      </c>
      <c r="I565" s="47" t="s">
        <v>47</v>
      </c>
      <c r="J565" s="48">
        <v>10</v>
      </c>
      <c r="K565" s="49">
        <v>2.8199999999999999E-2</v>
      </c>
      <c r="L565" s="50"/>
      <c r="M565" s="54">
        <f t="shared" si="16"/>
        <v>9.718</v>
      </c>
      <c r="N565" s="50"/>
      <c r="O565" s="54" t="str">
        <f t="shared" si="17"/>
        <v/>
      </c>
    </row>
    <row r="566" spans="2:15" ht="22.8" x14ac:dyDescent="0.2">
      <c r="B566" s="44">
        <v>561</v>
      </c>
      <c r="C566" s="45" t="s">
        <v>1325</v>
      </c>
      <c r="D566" s="45" t="s">
        <v>1326</v>
      </c>
      <c r="E566" s="45" t="s">
        <v>38</v>
      </c>
      <c r="F566" s="45" t="s">
        <v>1327</v>
      </c>
      <c r="G566" s="46" t="s">
        <v>17</v>
      </c>
      <c r="H566" s="46" t="s">
        <v>46</v>
      </c>
      <c r="I566" s="47" t="s">
        <v>47</v>
      </c>
      <c r="J566" s="48">
        <v>10</v>
      </c>
      <c r="K566" s="49">
        <v>2.8199999999999999E-2</v>
      </c>
      <c r="L566" s="50"/>
      <c r="M566" s="54">
        <f t="shared" si="16"/>
        <v>9.718</v>
      </c>
      <c r="N566" s="50"/>
      <c r="O566" s="54" t="str">
        <f t="shared" si="17"/>
        <v/>
      </c>
    </row>
    <row r="567" spans="2:15" ht="22.8" x14ac:dyDescent="0.2">
      <c r="B567" s="44">
        <v>562</v>
      </c>
      <c r="C567" s="45" t="s">
        <v>1328</v>
      </c>
      <c r="D567" s="45" t="s">
        <v>1329</v>
      </c>
      <c r="E567" s="45" t="s">
        <v>38</v>
      </c>
      <c r="F567" s="45" t="s">
        <v>1330</v>
      </c>
      <c r="G567" s="46" t="s">
        <v>17</v>
      </c>
      <c r="H567" s="46" t="s">
        <v>46</v>
      </c>
      <c r="I567" s="47" t="s">
        <v>47</v>
      </c>
      <c r="J567" s="48">
        <v>10</v>
      </c>
      <c r="K567" s="49">
        <v>2.8199999999999999E-2</v>
      </c>
      <c r="L567" s="50"/>
      <c r="M567" s="54">
        <f t="shared" si="16"/>
        <v>9.718</v>
      </c>
      <c r="N567" s="50"/>
      <c r="O567" s="54" t="str">
        <f t="shared" si="17"/>
        <v/>
      </c>
    </row>
    <row r="568" spans="2:15" ht="22.8" x14ac:dyDescent="0.2">
      <c r="B568" s="44">
        <v>563</v>
      </c>
      <c r="C568" s="45" t="s">
        <v>1331</v>
      </c>
      <c r="D568" s="45" t="s">
        <v>1332</v>
      </c>
      <c r="E568" s="45" t="s">
        <v>33</v>
      </c>
      <c r="F568" s="45" t="s">
        <v>1333</v>
      </c>
      <c r="G568" s="46" t="s">
        <v>17</v>
      </c>
      <c r="H568" s="46" t="s">
        <v>46</v>
      </c>
      <c r="I568" s="47" t="s">
        <v>47</v>
      </c>
      <c r="J568" s="48">
        <v>263</v>
      </c>
      <c r="K568" s="49">
        <v>0.42170000000000002</v>
      </c>
      <c r="L568" s="50"/>
      <c r="M568" s="54">
        <f t="shared" si="16"/>
        <v>152.09290000000001</v>
      </c>
      <c r="N568" s="50"/>
      <c r="O568" s="54" t="str">
        <f t="shared" si="17"/>
        <v/>
      </c>
    </row>
    <row r="569" spans="2:15" x14ac:dyDescent="0.2">
      <c r="B569" s="44">
        <v>564</v>
      </c>
      <c r="C569" s="45" t="s">
        <v>1334</v>
      </c>
      <c r="D569" s="45" t="s">
        <v>1335</v>
      </c>
      <c r="E569" s="45" t="s">
        <v>33</v>
      </c>
      <c r="F569" s="45" t="s">
        <v>1336</v>
      </c>
      <c r="G569" s="46" t="s">
        <v>17</v>
      </c>
      <c r="H569" s="46" t="s">
        <v>46</v>
      </c>
      <c r="I569" s="47" t="s">
        <v>47</v>
      </c>
      <c r="J569" s="48">
        <v>28</v>
      </c>
      <c r="K569" s="49">
        <v>0.42170000000000002</v>
      </c>
      <c r="L569" s="50"/>
      <c r="M569" s="54">
        <f t="shared" si="16"/>
        <v>16.192399999999999</v>
      </c>
      <c r="N569" s="50"/>
      <c r="O569" s="54" t="str">
        <f t="shared" si="17"/>
        <v/>
      </c>
    </row>
    <row r="570" spans="2:15" x14ac:dyDescent="0.2">
      <c r="B570" s="44">
        <v>565</v>
      </c>
      <c r="C570" s="45" t="s">
        <v>1337</v>
      </c>
      <c r="D570" s="45" t="s">
        <v>1338</v>
      </c>
      <c r="E570" s="45" t="s">
        <v>33</v>
      </c>
      <c r="F570" s="45" t="s">
        <v>1339</v>
      </c>
      <c r="G570" s="46" t="s">
        <v>17</v>
      </c>
      <c r="H570" s="46" t="s">
        <v>46</v>
      </c>
      <c r="I570" s="47" t="s">
        <v>47</v>
      </c>
      <c r="J570" s="48">
        <v>336</v>
      </c>
      <c r="K570" s="49">
        <v>0.42170000000000002</v>
      </c>
      <c r="L570" s="50"/>
      <c r="M570" s="54">
        <f t="shared" si="16"/>
        <v>194.30880000000002</v>
      </c>
      <c r="N570" s="50"/>
      <c r="O570" s="54" t="str">
        <f t="shared" si="17"/>
        <v/>
      </c>
    </row>
    <row r="571" spans="2:15" x14ac:dyDescent="0.2">
      <c r="B571" s="44">
        <v>566</v>
      </c>
      <c r="C571" s="45" t="s">
        <v>1340</v>
      </c>
      <c r="D571" s="45" t="s">
        <v>1341</v>
      </c>
      <c r="E571" s="45" t="s">
        <v>33</v>
      </c>
      <c r="F571" s="45" t="s">
        <v>1342</v>
      </c>
      <c r="G571" s="46" t="s">
        <v>17</v>
      </c>
      <c r="H571" s="46" t="s">
        <v>46</v>
      </c>
      <c r="I571" s="47" t="s">
        <v>47</v>
      </c>
      <c r="J571" s="48">
        <v>210</v>
      </c>
      <c r="K571" s="49">
        <v>0.42170000000000002</v>
      </c>
      <c r="L571" s="50"/>
      <c r="M571" s="54">
        <f t="shared" si="16"/>
        <v>121.44300000000001</v>
      </c>
      <c r="N571" s="50"/>
      <c r="O571" s="54" t="str">
        <f t="shared" si="17"/>
        <v/>
      </c>
    </row>
    <row r="572" spans="2:15" x14ac:dyDescent="0.2">
      <c r="B572" s="44">
        <v>567</v>
      </c>
      <c r="C572" s="45" t="s">
        <v>1343</v>
      </c>
      <c r="D572" s="45" t="s">
        <v>1344</v>
      </c>
      <c r="E572" s="45" t="s">
        <v>33</v>
      </c>
      <c r="F572" s="45" t="s">
        <v>1345</v>
      </c>
      <c r="G572" s="46" t="s">
        <v>17</v>
      </c>
      <c r="H572" s="46" t="s">
        <v>46</v>
      </c>
      <c r="I572" s="47" t="s">
        <v>47</v>
      </c>
      <c r="J572" s="48">
        <v>79</v>
      </c>
      <c r="K572" s="49">
        <v>0.42170000000000002</v>
      </c>
      <c r="L572" s="50"/>
      <c r="M572" s="54">
        <f t="shared" si="16"/>
        <v>45.685700000000004</v>
      </c>
      <c r="N572" s="50"/>
      <c r="O572" s="54" t="str">
        <f t="shared" si="17"/>
        <v/>
      </c>
    </row>
    <row r="573" spans="2:15" x14ac:dyDescent="0.2">
      <c r="B573" s="44">
        <v>568</v>
      </c>
      <c r="C573" s="45" t="s">
        <v>1346</v>
      </c>
      <c r="D573" s="45" t="s">
        <v>1335</v>
      </c>
      <c r="E573" s="45" t="s">
        <v>33</v>
      </c>
      <c r="F573" s="45" t="s">
        <v>1347</v>
      </c>
      <c r="G573" s="46" t="s">
        <v>17</v>
      </c>
      <c r="H573" s="46" t="s">
        <v>46</v>
      </c>
      <c r="I573" s="47" t="s">
        <v>47</v>
      </c>
      <c r="J573" s="48">
        <v>36</v>
      </c>
      <c r="K573" s="49">
        <v>0.42170000000000002</v>
      </c>
      <c r="L573" s="50"/>
      <c r="M573" s="54">
        <f t="shared" si="16"/>
        <v>20.818800000000003</v>
      </c>
      <c r="N573" s="50"/>
      <c r="O573" s="54" t="str">
        <f t="shared" si="17"/>
        <v/>
      </c>
    </row>
    <row r="574" spans="2:15" x14ac:dyDescent="0.2">
      <c r="B574" s="44">
        <v>569</v>
      </c>
      <c r="C574" s="45" t="s">
        <v>1348</v>
      </c>
      <c r="D574" s="45" t="s">
        <v>1335</v>
      </c>
      <c r="E574" s="45" t="s">
        <v>33</v>
      </c>
      <c r="F574" s="45" t="s">
        <v>1349</v>
      </c>
      <c r="G574" s="46" t="s">
        <v>17</v>
      </c>
      <c r="H574" s="46" t="s">
        <v>46</v>
      </c>
      <c r="I574" s="47" t="s">
        <v>47</v>
      </c>
      <c r="J574" s="48">
        <v>99</v>
      </c>
      <c r="K574" s="49">
        <v>0.42170000000000002</v>
      </c>
      <c r="L574" s="50"/>
      <c r="M574" s="54">
        <f t="shared" si="16"/>
        <v>57.251700000000007</v>
      </c>
      <c r="N574" s="50"/>
      <c r="O574" s="54" t="str">
        <f t="shared" si="17"/>
        <v/>
      </c>
    </row>
    <row r="575" spans="2:15" x14ac:dyDescent="0.2">
      <c r="B575" s="44">
        <v>570</v>
      </c>
      <c r="C575" s="45" t="s">
        <v>1350</v>
      </c>
      <c r="D575" s="45" t="s">
        <v>1351</v>
      </c>
      <c r="E575" s="45" t="s">
        <v>33</v>
      </c>
      <c r="F575" s="45" t="s">
        <v>1352</v>
      </c>
      <c r="G575" s="46" t="s">
        <v>17</v>
      </c>
      <c r="H575" s="46" t="s">
        <v>46</v>
      </c>
      <c r="I575" s="47" t="s">
        <v>47</v>
      </c>
      <c r="J575" s="48">
        <v>105</v>
      </c>
      <c r="K575" s="49">
        <v>0.42170000000000002</v>
      </c>
      <c r="L575" s="50"/>
      <c r="M575" s="54">
        <f t="shared" si="16"/>
        <v>60.721500000000006</v>
      </c>
      <c r="N575" s="50"/>
      <c r="O575" s="54" t="str">
        <f t="shared" si="17"/>
        <v/>
      </c>
    </row>
    <row r="576" spans="2:15" ht="22.8" x14ac:dyDescent="0.2">
      <c r="B576" s="44">
        <v>571</v>
      </c>
      <c r="C576" s="45" t="s">
        <v>1353</v>
      </c>
      <c r="D576" s="45" t="s">
        <v>1354</v>
      </c>
      <c r="E576" s="45" t="s">
        <v>33</v>
      </c>
      <c r="F576" s="45" t="s">
        <v>1355</v>
      </c>
      <c r="G576" s="46" t="s">
        <v>17</v>
      </c>
      <c r="H576" s="46" t="s">
        <v>46</v>
      </c>
      <c r="I576" s="47" t="s">
        <v>47</v>
      </c>
      <c r="J576" s="48">
        <v>11</v>
      </c>
      <c r="K576" s="49">
        <v>0.42170000000000002</v>
      </c>
      <c r="L576" s="50"/>
      <c r="M576" s="54">
        <f t="shared" si="16"/>
        <v>6.3613</v>
      </c>
      <c r="N576" s="50"/>
      <c r="O576" s="54" t="str">
        <f t="shared" si="17"/>
        <v/>
      </c>
    </row>
    <row r="577" spans="2:15" x14ac:dyDescent="0.2">
      <c r="B577" s="44">
        <v>572</v>
      </c>
      <c r="C577" s="45" t="s">
        <v>1356</v>
      </c>
      <c r="D577" s="45" t="s">
        <v>1357</v>
      </c>
      <c r="E577" s="45" t="s">
        <v>33</v>
      </c>
      <c r="F577" s="45" t="s">
        <v>1358</v>
      </c>
      <c r="G577" s="46" t="s">
        <v>17</v>
      </c>
      <c r="H577" s="46" t="s">
        <v>46</v>
      </c>
      <c r="I577" s="47" t="s">
        <v>47</v>
      </c>
      <c r="J577" s="48">
        <v>447</v>
      </c>
      <c r="K577" s="49">
        <v>0.42170000000000002</v>
      </c>
      <c r="L577" s="50"/>
      <c r="M577" s="54">
        <f t="shared" si="16"/>
        <v>258.50010000000003</v>
      </c>
      <c r="N577" s="50"/>
      <c r="O577" s="54" t="str">
        <f t="shared" si="17"/>
        <v/>
      </c>
    </row>
    <row r="578" spans="2:15" ht="22.8" x14ac:dyDescent="0.2">
      <c r="B578" s="44">
        <v>573</v>
      </c>
      <c r="C578" s="45" t="s">
        <v>1359</v>
      </c>
      <c r="D578" s="45" t="s">
        <v>1360</v>
      </c>
      <c r="E578" s="45" t="s">
        <v>33</v>
      </c>
      <c r="F578" s="45" t="s">
        <v>1361</v>
      </c>
      <c r="G578" s="46" t="s">
        <v>17</v>
      </c>
      <c r="H578" s="46" t="s">
        <v>46</v>
      </c>
      <c r="I578" s="47" t="s">
        <v>47</v>
      </c>
      <c r="J578" s="48">
        <v>420</v>
      </c>
      <c r="K578" s="49">
        <v>0.42170000000000002</v>
      </c>
      <c r="L578" s="50"/>
      <c r="M578" s="54">
        <f t="shared" si="16"/>
        <v>242.88600000000002</v>
      </c>
      <c r="N578" s="50"/>
      <c r="O578" s="54" t="str">
        <f t="shared" si="17"/>
        <v/>
      </c>
    </row>
    <row r="579" spans="2:15" x14ac:dyDescent="0.2">
      <c r="B579" s="44">
        <v>574</v>
      </c>
      <c r="C579" s="45" t="s">
        <v>1362</v>
      </c>
      <c r="D579" s="45" t="s">
        <v>1363</v>
      </c>
      <c r="E579" s="45" t="s">
        <v>33</v>
      </c>
      <c r="F579" s="45" t="s">
        <v>1364</v>
      </c>
      <c r="G579" s="46" t="s">
        <v>17</v>
      </c>
      <c r="H579" s="46" t="s">
        <v>46</v>
      </c>
      <c r="I579" s="47" t="s">
        <v>47</v>
      </c>
      <c r="J579" s="48">
        <v>1260</v>
      </c>
      <c r="K579" s="49">
        <v>0.42170000000000002</v>
      </c>
      <c r="L579" s="50"/>
      <c r="M579" s="54">
        <f t="shared" si="16"/>
        <v>728.65800000000002</v>
      </c>
      <c r="N579" s="50"/>
      <c r="O579" s="54" t="str">
        <f t="shared" si="17"/>
        <v/>
      </c>
    </row>
    <row r="580" spans="2:15" x14ac:dyDescent="0.2">
      <c r="B580" s="44">
        <v>575</v>
      </c>
      <c r="C580" s="45" t="s">
        <v>1365</v>
      </c>
      <c r="D580" s="45" t="s">
        <v>1335</v>
      </c>
      <c r="E580" s="45" t="s">
        <v>33</v>
      </c>
      <c r="F580" s="45" t="s">
        <v>1366</v>
      </c>
      <c r="G580" s="46" t="s">
        <v>17</v>
      </c>
      <c r="H580" s="46" t="s">
        <v>46</v>
      </c>
      <c r="I580" s="47" t="s">
        <v>47</v>
      </c>
      <c r="J580" s="48">
        <v>263</v>
      </c>
      <c r="K580" s="49">
        <v>0.42170000000000002</v>
      </c>
      <c r="L580" s="50"/>
      <c r="M580" s="54">
        <f t="shared" si="16"/>
        <v>152.09290000000001</v>
      </c>
      <c r="N580" s="50"/>
      <c r="O580" s="54" t="str">
        <f t="shared" si="17"/>
        <v/>
      </c>
    </row>
    <row r="581" spans="2:15" x14ac:dyDescent="0.2">
      <c r="B581" s="44">
        <v>576</v>
      </c>
      <c r="C581" s="45" t="s">
        <v>1367</v>
      </c>
      <c r="D581" s="45" t="s">
        <v>1335</v>
      </c>
      <c r="E581" s="45" t="s">
        <v>33</v>
      </c>
      <c r="F581" s="45" t="s">
        <v>1368</v>
      </c>
      <c r="G581" s="46" t="s">
        <v>17</v>
      </c>
      <c r="H581" s="46" t="s">
        <v>46</v>
      </c>
      <c r="I581" s="47" t="s">
        <v>47</v>
      </c>
      <c r="J581" s="48">
        <v>210</v>
      </c>
      <c r="K581" s="49">
        <v>0.42170000000000002</v>
      </c>
      <c r="L581" s="50"/>
      <c r="M581" s="54">
        <f t="shared" si="16"/>
        <v>121.44300000000001</v>
      </c>
      <c r="N581" s="50"/>
      <c r="O581" s="54" t="str">
        <f t="shared" si="17"/>
        <v/>
      </c>
    </row>
    <row r="582" spans="2:15" ht="22.8" x14ac:dyDescent="0.2">
      <c r="B582" s="44">
        <v>577</v>
      </c>
      <c r="C582" s="45" t="s">
        <v>1369</v>
      </c>
      <c r="D582" s="45" t="s">
        <v>1370</v>
      </c>
      <c r="E582" s="45" t="s">
        <v>33</v>
      </c>
      <c r="F582" s="45" t="s">
        <v>1371</v>
      </c>
      <c r="G582" s="46" t="s">
        <v>17</v>
      </c>
      <c r="H582" s="46" t="s">
        <v>46</v>
      </c>
      <c r="I582" s="47" t="s">
        <v>47</v>
      </c>
      <c r="J582" s="48">
        <v>210</v>
      </c>
      <c r="K582" s="49">
        <v>0.42170000000000002</v>
      </c>
      <c r="L582" s="50"/>
      <c r="M582" s="54">
        <f t="shared" si="16"/>
        <v>121.44300000000001</v>
      </c>
      <c r="N582" s="50"/>
      <c r="O582" s="54" t="str">
        <f t="shared" si="17"/>
        <v/>
      </c>
    </row>
    <row r="583" spans="2:15" x14ac:dyDescent="0.2">
      <c r="B583" s="44">
        <v>578</v>
      </c>
      <c r="C583" s="45" t="s">
        <v>1372</v>
      </c>
      <c r="D583" s="45" t="s">
        <v>1373</v>
      </c>
      <c r="E583" s="45" t="s">
        <v>33</v>
      </c>
      <c r="F583" s="45" t="s">
        <v>1374</v>
      </c>
      <c r="G583" s="46" t="s">
        <v>17</v>
      </c>
      <c r="H583" s="46" t="s">
        <v>46</v>
      </c>
      <c r="I583" s="47" t="s">
        <v>47</v>
      </c>
      <c r="J583" s="48">
        <v>1260</v>
      </c>
      <c r="K583" s="49">
        <v>0.42170000000000002</v>
      </c>
      <c r="L583" s="50"/>
      <c r="M583" s="54">
        <f t="shared" ref="M583:M646" si="18">IF($J583="","",IF($L583="",$J583*(1-$K583),IF(L583&lt;K583,"Discount Error",J583*(1-$L583))))</f>
        <v>728.65800000000002</v>
      </c>
      <c r="N583" s="50"/>
      <c r="O583" s="54" t="str">
        <f t="shared" ref="O583:O646" si="19">IF(M583="Discount Error","Error",IF($N583="","",IF(J583*(1-N583)&gt;M583,"Discount Error",($J583*(1-$N583)))))</f>
        <v/>
      </c>
    </row>
    <row r="584" spans="2:15" x14ac:dyDescent="0.2">
      <c r="B584" s="44">
        <v>579</v>
      </c>
      <c r="C584" s="45" t="s">
        <v>1375</v>
      </c>
      <c r="D584" s="45" t="s">
        <v>1335</v>
      </c>
      <c r="E584" s="45" t="s">
        <v>33</v>
      </c>
      <c r="F584" s="45" t="s">
        <v>1376</v>
      </c>
      <c r="G584" s="46" t="s">
        <v>17</v>
      </c>
      <c r="H584" s="46" t="s">
        <v>46</v>
      </c>
      <c r="I584" s="47" t="s">
        <v>47</v>
      </c>
      <c r="J584" s="48">
        <v>1575</v>
      </c>
      <c r="K584" s="49">
        <v>0.42170000000000002</v>
      </c>
      <c r="L584" s="50"/>
      <c r="M584" s="54">
        <f t="shared" si="18"/>
        <v>910.8225000000001</v>
      </c>
      <c r="N584" s="50"/>
      <c r="O584" s="54" t="str">
        <f t="shared" si="19"/>
        <v/>
      </c>
    </row>
    <row r="585" spans="2:15" ht="22.8" x14ac:dyDescent="0.2">
      <c r="B585" s="44">
        <v>580</v>
      </c>
      <c r="C585" s="45" t="s">
        <v>1377</v>
      </c>
      <c r="D585" s="45" t="s">
        <v>1378</v>
      </c>
      <c r="E585" s="45" t="s">
        <v>33</v>
      </c>
      <c r="F585" s="45" t="s">
        <v>1379</v>
      </c>
      <c r="G585" s="46" t="s">
        <v>17</v>
      </c>
      <c r="H585" s="46" t="s">
        <v>46</v>
      </c>
      <c r="I585" s="47" t="s">
        <v>47</v>
      </c>
      <c r="J585" s="48">
        <v>315</v>
      </c>
      <c r="K585" s="49">
        <v>0.42170000000000002</v>
      </c>
      <c r="L585" s="50"/>
      <c r="M585" s="54">
        <f t="shared" si="18"/>
        <v>182.1645</v>
      </c>
      <c r="N585" s="50"/>
      <c r="O585" s="54" t="str">
        <f t="shared" si="19"/>
        <v/>
      </c>
    </row>
    <row r="586" spans="2:15" ht="22.8" x14ac:dyDescent="0.2">
      <c r="B586" s="44">
        <v>581</v>
      </c>
      <c r="C586" s="45" t="s">
        <v>1380</v>
      </c>
      <c r="D586" s="45" t="s">
        <v>1381</v>
      </c>
      <c r="E586" s="45" t="s">
        <v>33</v>
      </c>
      <c r="F586" s="45" t="s">
        <v>1382</v>
      </c>
      <c r="G586" s="46" t="s">
        <v>17</v>
      </c>
      <c r="H586" s="46" t="s">
        <v>46</v>
      </c>
      <c r="I586" s="47" t="s">
        <v>47</v>
      </c>
      <c r="J586" s="48">
        <v>420</v>
      </c>
      <c r="K586" s="49">
        <v>0.42170000000000002</v>
      </c>
      <c r="L586" s="50"/>
      <c r="M586" s="54">
        <f t="shared" si="18"/>
        <v>242.88600000000002</v>
      </c>
      <c r="N586" s="50"/>
      <c r="O586" s="54" t="str">
        <f t="shared" si="19"/>
        <v/>
      </c>
    </row>
    <row r="587" spans="2:15" x14ac:dyDescent="0.2">
      <c r="B587" s="44">
        <v>582</v>
      </c>
      <c r="C587" s="45" t="s">
        <v>1383</v>
      </c>
      <c r="D587" s="45" t="s">
        <v>1335</v>
      </c>
      <c r="E587" s="45" t="s">
        <v>33</v>
      </c>
      <c r="F587" s="45" t="s">
        <v>1384</v>
      </c>
      <c r="G587" s="46" t="s">
        <v>17</v>
      </c>
      <c r="H587" s="46" t="s">
        <v>46</v>
      </c>
      <c r="I587" s="47" t="s">
        <v>47</v>
      </c>
      <c r="J587" s="48">
        <v>2100</v>
      </c>
      <c r="K587" s="49">
        <v>0.42170000000000002</v>
      </c>
      <c r="L587" s="50"/>
      <c r="M587" s="54">
        <f t="shared" si="18"/>
        <v>1214.43</v>
      </c>
      <c r="N587" s="50"/>
      <c r="O587" s="54" t="str">
        <f t="shared" si="19"/>
        <v/>
      </c>
    </row>
    <row r="588" spans="2:15" ht="22.8" x14ac:dyDescent="0.2">
      <c r="B588" s="44">
        <v>583</v>
      </c>
      <c r="C588" s="45" t="s">
        <v>1385</v>
      </c>
      <c r="D588" s="45" t="s">
        <v>1386</v>
      </c>
      <c r="E588" s="45" t="s">
        <v>33</v>
      </c>
      <c r="F588" s="45" t="s">
        <v>1387</v>
      </c>
      <c r="G588" s="46" t="s">
        <v>17</v>
      </c>
      <c r="H588" s="46" t="s">
        <v>46</v>
      </c>
      <c r="I588" s="47" t="s">
        <v>47</v>
      </c>
      <c r="J588" s="48">
        <v>368</v>
      </c>
      <c r="K588" s="49">
        <v>0.42170000000000002</v>
      </c>
      <c r="L588" s="50"/>
      <c r="M588" s="54">
        <f t="shared" si="18"/>
        <v>212.81440000000001</v>
      </c>
      <c r="N588" s="50"/>
      <c r="O588" s="54" t="str">
        <f t="shared" si="19"/>
        <v/>
      </c>
    </row>
    <row r="589" spans="2:15" ht="22.8" x14ac:dyDescent="0.2">
      <c r="B589" s="44">
        <v>584</v>
      </c>
      <c r="C589" s="45" t="s">
        <v>1388</v>
      </c>
      <c r="D589" s="45" t="s">
        <v>1335</v>
      </c>
      <c r="E589" s="45" t="s">
        <v>33</v>
      </c>
      <c r="F589" s="45" t="s">
        <v>1389</v>
      </c>
      <c r="G589" s="46" t="s">
        <v>17</v>
      </c>
      <c r="H589" s="46" t="s">
        <v>46</v>
      </c>
      <c r="I589" s="47" t="s">
        <v>47</v>
      </c>
      <c r="J589" s="48">
        <v>1575</v>
      </c>
      <c r="K589" s="49">
        <v>0.42170000000000002</v>
      </c>
      <c r="L589" s="50"/>
      <c r="M589" s="54">
        <f t="shared" si="18"/>
        <v>910.8225000000001</v>
      </c>
      <c r="N589" s="50"/>
      <c r="O589" s="54" t="str">
        <f t="shared" si="19"/>
        <v/>
      </c>
    </row>
    <row r="590" spans="2:15" ht="22.8" x14ac:dyDescent="0.2">
      <c r="B590" s="44">
        <v>585</v>
      </c>
      <c r="C590" s="45" t="s">
        <v>1390</v>
      </c>
      <c r="D590" s="45" t="s">
        <v>1335</v>
      </c>
      <c r="E590" s="45" t="s">
        <v>33</v>
      </c>
      <c r="F590" s="45" t="s">
        <v>1391</v>
      </c>
      <c r="G590" s="46" t="s">
        <v>17</v>
      </c>
      <c r="H590" s="46" t="s">
        <v>46</v>
      </c>
      <c r="I590" s="47" t="s">
        <v>47</v>
      </c>
      <c r="J590" s="48">
        <v>107</v>
      </c>
      <c r="K590" s="49">
        <v>0.42170000000000002</v>
      </c>
      <c r="L590" s="50"/>
      <c r="M590" s="54">
        <f t="shared" si="18"/>
        <v>61.878100000000003</v>
      </c>
      <c r="N590" s="50"/>
      <c r="O590" s="54" t="str">
        <f t="shared" si="19"/>
        <v/>
      </c>
    </row>
    <row r="591" spans="2:15" ht="22.8" x14ac:dyDescent="0.2">
      <c r="B591" s="44">
        <v>586</v>
      </c>
      <c r="C591" s="45" t="s">
        <v>1392</v>
      </c>
      <c r="D591" s="45" t="s">
        <v>1335</v>
      </c>
      <c r="E591" s="45" t="s">
        <v>33</v>
      </c>
      <c r="F591" s="45" t="s">
        <v>1393</v>
      </c>
      <c r="G591" s="46" t="s">
        <v>17</v>
      </c>
      <c r="H591" s="46" t="s">
        <v>46</v>
      </c>
      <c r="I591" s="47" t="s">
        <v>47</v>
      </c>
      <c r="J591" s="48">
        <v>231</v>
      </c>
      <c r="K591" s="49">
        <v>0.42170000000000002</v>
      </c>
      <c r="L591" s="50"/>
      <c r="M591" s="54">
        <f t="shared" si="18"/>
        <v>133.5873</v>
      </c>
      <c r="N591" s="50"/>
      <c r="O591" s="54" t="str">
        <f t="shared" si="19"/>
        <v/>
      </c>
    </row>
    <row r="592" spans="2:15" ht="22.8" x14ac:dyDescent="0.2">
      <c r="B592" s="44">
        <v>587</v>
      </c>
      <c r="C592" s="45" t="s">
        <v>1394</v>
      </c>
      <c r="D592" s="45" t="s">
        <v>1335</v>
      </c>
      <c r="E592" s="45" t="s">
        <v>33</v>
      </c>
      <c r="F592" s="45" t="s">
        <v>1395</v>
      </c>
      <c r="G592" s="46" t="s">
        <v>17</v>
      </c>
      <c r="H592" s="46" t="s">
        <v>46</v>
      </c>
      <c r="I592" s="47" t="s">
        <v>47</v>
      </c>
      <c r="J592" s="48">
        <v>90</v>
      </c>
      <c r="K592" s="49">
        <v>0.42170000000000002</v>
      </c>
      <c r="L592" s="50"/>
      <c r="M592" s="54">
        <f t="shared" si="18"/>
        <v>52.047000000000004</v>
      </c>
      <c r="N592" s="50"/>
      <c r="O592" s="54" t="str">
        <f t="shared" si="19"/>
        <v/>
      </c>
    </row>
    <row r="593" spans="2:15" ht="22.8" x14ac:dyDescent="0.2">
      <c r="B593" s="44">
        <v>588</v>
      </c>
      <c r="C593" s="45" t="s">
        <v>1396</v>
      </c>
      <c r="D593" s="45" t="s">
        <v>1335</v>
      </c>
      <c r="E593" s="45" t="s">
        <v>33</v>
      </c>
      <c r="F593" s="45" t="s">
        <v>1397</v>
      </c>
      <c r="G593" s="46" t="s">
        <v>17</v>
      </c>
      <c r="H593" s="46" t="s">
        <v>46</v>
      </c>
      <c r="I593" s="47" t="s">
        <v>47</v>
      </c>
      <c r="J593" s="48">
        <v>215</v>
      </c>
      <c r="K593" s="49">
        <v>0.42170000000000002</v>
      </c>
      <c r="L593" s="50"/>
      <c r="M593" s="54">
        <f t="shared" si="18"/>
        <v>124.33450000000001</v>
      </c>
      <c r="N593" s="50"/>
      <c r="O593" s="54" t="str">
        <f t="shared" si="19"/>
        <v/>
      </c>
    </row>
    <row r="594" spans="2:15" ht="22.8" x14ac:dyDescent="0.2">
      <c r="B594" s="44">
        <v>589</v>
      </c>
      <c r="C594" s="45" t="s">
        <v>1398</v>
      </c>
      <c r="D594" s="45" t="s">
        <v>1399</v>
      </c>
      <c r="E594" s="45" t="s">
        <v>33</v>
      </c>
      <c r="F594" s="45" t="s">
        <v>1400</v>
      </c>
      <c r="G594" s="46" t="s">
        <v>17</v>
      </c>
      <c r="H594" s="46" t="s">
        <v>46</v>
      </c>
      <c r="I594" s="47" t="s">
        <v>47</v>
      </c>
      <c r="J594" s="48">
        <v>84</v>
      </c>
      <c r="K594" s="49">
        <v>0.42170000000000002</v>
      </c>
      <c r="L594" s="50"/>
      <c r="M594" s="54">
        <f t="shared" si="18"/>
        <v>48.577200000000005</v>
      </c>
      <c r="N594" s="50"/>
      <c r="O594" s="54" t="str">
        <f t="shared" si="19"/>
        <v/>
      </c>
    </row>
    <row r="595" spans="2:15" ht="22.8" x14ac:dyDescent="0.2">
      <c r="B595" s="44">
        <v>590</v>
      </c>
      <c r="C595" s="45" t="s">
        <v>1401</v>
      </c>
      <c r="D595" s="45" t="s">
        <v>1402</v>
      </c>
      <c r="E595" s="45" t="s">
        <v>33</v>
      </c>
      <c r="F595" s="45" t="s">
        <v>1403</v>
      </c>
      <c r="G595" s="46" t="s">
        <v>17</v>
      </c>
      <c r="H595" s="46" t="s">
        <v>46</v>
      </c>
      <c r="I595" s="47" t="s">
        <v>47</v>
      </c>
      <c r="J595" s="48">
        <v>84</v>
      </c>
      <c r="K595" s="49">
        <v>0.42170000000000002</v>
      </c>
      <c r="L595" s="50"/>
      <c r="M595" s="54">
        <f t="shared" si="18"/>
        <v>48.577200000000005</v>
      </c>
      <c r="N595" s="50"/>
      <c r="O595" s="54" t="str">
        <f t="shared" si="19"/>
        <v/>
      </c>
    </row>
    <row r="596" spans="2:15" ht="22.8" x14ac:dyDescent="0.2">
      <c r="B596" s="44">
        <v>591</v>
      </c>
      <c r="C596" s="45" t="s">
        <v>1404</v>
      </c>
      <c r="D596" s="45" t="s">
        <v>1405</v>
      </c>
      <c r="E596" s="45" t="s">
        <v>33</v>
      </c>
      <c r="F596" s="45" t="s">
        <v>1406</v>
      </c>
      <c r="G596" s="46" t="s">
        <v>17</v>
      </c>
      <c r="H596" s="46" t="s">
        <v>46</v>
      </c>
      <c r="I596" s="47" t="s">
        <v>47</v>
      </c>
      <c r="J596" s="48">
        <v>84</v>
      </c>
      <c r="K596" s="49">
        <v>0.42170000000000002</v>
      </c>
      <c r="L596" s="50"/>
      <c r="M596" s="54">
        <f t="shared" si="18"/>
        <v>48.577200000000005</v>
      </c>
      <c r="N596" s="50"/>
      <c r="O596" s="54" t="str">
        <f t="shared" si="19"/>
        <v/>
      </c>
    </row>
    <row r="597" spans="2:15" ht="22.8" x14ac:dyDescent="0.2">
      <c r="B597" s="44">
        <v>592</v>
      </c>
      <c r="C597" s="45" t="s">
        <v>1407</v>
      </c>
      <c r="D597" s="45" t="s">
        <v>1408</v>
      </c>
      <c r="E597" s="45" t="s">
        <v>33</v>
      </c>
      <c r="F597" s="45" t="s">
        <v>1409</v>
      </c>
      <c r="G597" s="46" t="s">
        <v>17</v>
      </c>
      <c r="H597" s="46" t="s">
        <v>46</v>
      </c>
      <c r="I597" s="47" t="s">
        <v>47</v>
      </c>
      <c r="J597" s="48">
        <v>168</v>
      </c>
      <c r="K597" s="49">
        <v>0.42170000000000002</v>
      </c>
      <c r="L597" s="50"/>
      <c r="M597" s="54">
        <f t="shared" si="18"/>
        <v>97.15440000000001</v>
      </c>
      <c r="N597" s="50"/>
      <c r="O597" s="54" t="str">
        <f t="shared" si="19"/>
        <v/>
      </c>
    </row>
    <row r="598" spans="2:15" ht="22.8" x14ac:dyDescent="0.2">
      <c r="B598" s="44">
        <v>593</v>
      </c>
      <c r="C598" s="45" t="s">
        <v>1410</v>
      </c>
      <c r="D598" s="45" t="s">
        <v>1411</v>
      </c>
      <c r="E598" s="45" t="s">
        <v>33</v>
      </c>
      <c r="F598" s="45" t="s">
        <v>1412</v>
      </c>
      <c r="G598" s="46" t="s">
        <v>17</v>
      </c>
      <c r="H598" s="46" t="s">
        <v>46</v>
      </c>
      <c r="I598" s="47" t="s">
        <v>47</v>
      </c>
      <c r="J598" s="48">
        <v>168</v>
      </c>
      <c r="K598" s="49">
        <v>0.42170000000000002</v>
      </c>
      <c r="L598" s="50"/>
      <c r="M598" s="54">
        <f t="shared" si="18"/>
        <v>97.15440000000001</v>
      </c>
      <c r="N598" s="50"/>
      <c r="O598" s="54" t="str">
        <f t="shared" si="19"/>
        <v/>
      </c>
    </row>
    <row r="599" spans="2:15" ht="22.8" x14ac:dyDescent="0.2">
      <c r="B599" s="44">
        <v>594</v>
      </c>
      <c r="C599" s="45" t="s">
        <v>1413</v>
      </c>
      <c r="D599" s="45" t="s">
        <v>1414</v>
      </c>
      <c r="E599" s="45" t="s">
        <v>33</v>
      </c>
      <c r="F599" s="45" t="s">
        <v>1415</v>
      </c>
      <c r="G599" s="46" t="s">
        <v>17</v>
      </c>
      <c r="H599" s="46" t="s">
        <v>46</v>
      </c>
      <c r="I599" s="47" t="s">
        <v>47</v>
      </c>
      <c r="J599" s="48">
        <v>32</v>
      </c>
      <c r="K599" s="49">
        <v>0.42170000000000002</v>
      </c>
      <c r="L599" s="50"/>
      <c r="M599" s="54">
        <f t="shared" si="18"/>
        <v>18.505600000000001</v>
      </c>
      <c r="N599" s="50"/>
      <c r="O599" s="54" t="str">
        <f t="shared" si="19"/>
        <v/>
      </c>
    </row>
    <row r="600" spans="2:15" ht="22.8" x14ac:dyDescent="0.2">
      <c r="B600" s="44">
        <v>595</v>
      </c>
      <c r="C600" s="45" t="s">
        <v>1416</v>
      </c>
      <c r="D600" s="45" t="s">
        <v>1417</v>
      </c>
      <c r="E600" s="45" t="s">
        <v>33</v>
      </c>
      <c r="F600" s="45" t="s">
        <v>1418</v>
      </c>
      <c r="G600" s="46" t="s">
        <v>17</v>
      </c>
      <c r="H600" s="46" t="s">
        <v>46</v>
      </c>
      <c r="I600" s="47" t="s">
        <v>47</v>
      </c>
      <c r="J600" s="48">
        <v>69</v>
      </c>
      <c r="K600" s="49">
        <v>0.42170000000000002</v>
      </c>
      <c r="L600" s="50"/>
      <c r="M600" s="54">
        <f t="shared" si="18"/>
        <v>39.902700000000003</v>
      </c>
      <c r="N600" s="50"/>
      <c r="O600" s="54" t="str">
        <f t="shared" si="19"/>
        <v/>
      </c>
    </row>
    <row r="601" spans="2:15" ht="22.8" x14ac:dyDescent="0.2">
      <c r="B601" s="44">
        <v>596</v>
      </c>
      <c r="C601" s="45" t="s">
        <v>1419</v>
      </c>
      <c r="D601" s="45" t="s">
        <v>1420</v>
      </c>
      <c r="E601" s="45" t="s">
        <v>33</v>
      </c>
      <c r="F601" s="45" t="s">
        <v>1421</v>
      </c>
      <c r="G601" s="46" t="s">
        <v>17</v>
      </c>
      <c r="H601" s="46" t="s">
        <v>46</v>
      </c>
      <c r="I601" s="47" t="s">
        <v>47</v>
      </c>
      <c r="J601" s="48">
        <v>17</v>
      </c>
      <c r="K601" s="49">
        <v>0.42170000000000002</v>
      </c>
      <c r="L601" s="50"/>
      <c r="M601" s="54">
        <f t="shared" si="18"/>
        <v>9.8311000000000011</v>
      </c>
      <c r="N601" s="50"/>
      <c r="O601" s="54" t="str">
        <f t="shared" si="19"/>
        <v/>
      </c>
    </row>
    <row r="602" spans="2:15" ht="22.8" x14ac:dyDescent="0.2">
      <c r="B602" s="44">
        <v>597</v>
      </c>
      <c r="C602" s="45" t="s">
        <v>1422</v>
      </c>
      <c r="D602" s="45" t="s">
        <v>1420</v>
      </c>
      <c r="E602" s="45" t="s">
        <v>33</v>
      </c>
      <c r="F602" s="45" t="s">
        <v>1423</v>
      </c>
      <c r="G602" s="46" t="s">
        <v>17</v>
      </c>
      <c r="H602" s="46" t="s">
        <v>46</v>
      </c>
      <c r="I602" s="47" t="s">
        <v>47</v>
      </c>
      <c r="J602" s="48">
        <v>28</v>
      </c>
      <c r="K602" s="49">
        <v>0.42170000000000002</v>
      </c>
      <c r="L602" s="50"/>
      <c r="M602" s="54">
        <f t="shared" si="18"/>
        <v>16.192399999999999</v>
      </c>
      <c r="N602" s="50"/>
      <c r="O602" s="54" t="str">
        <f t="shared" si="19"/>
        <v/>
      </c>
    </row>
    <row r="603" spans="2:15" ht="22.8" x14ac:dyDescent="0.2">
      <c r="B603" s="44">
        <v>598</v>
      </c>
      <c r="C603" s="45" t="s">
        <v>1424</v>
      </c>
      <c r="D603" s="45" t="s">
        <v>1425</v>
      </c>
      <c r="E603" s="45" t="s">
        <v>33</v>
      </c>
      <c r="F603" s="45" t="s">
        <v>1426</v>
      </c>
      <c r="G603" s="46" t="s">
        <v>17</v>
      </c>
      <c r="H603" s="46" t="s">
        <v>46</v>
      </c>
      <c r="I603" s="47" t="s">
        <v>47</v>
      </c>
      <c r="J603" s="48">
        <v>11</v>
      </c>
      <c r="K603" s="49">
        <v>0.42170000000000002</v>
      </c>
      <c r="L603" s="50"/>
      <c r="M603" s="54">
        <f t="shared" si="18"/>
        <v>6.3613</v>
      </c>
      <c r="N603" s="50"/>
      <c r="O603" s="54" t="str">
        <f t="shared" si="19"/>
        <v/>
      </c>
    </row>
    <row r="604" spans="2:15" ht="22.8" x14ac:dyDescent="0.2">
      <c r="B604" s="44">
        <v>599</v>
      </c>
      <c r="C604" s="45" t="s">
        <v>1427</v>
      </c>
      <c r="D604" s="45" t="s">
        <v>1425</v>
      </c>
      <c r="E604" s="45" t="s">
        <v>33</v>
      </c>
      <c r="F604" s="45" t="s">
        <v>1428</v>
      </c>
      <c r="G604" s="46" t="s">
        <v>17</v>
      </c>
      <c r="H604" s="46" t="s">
        <v>46</v>
      </c>
      <c r="I604" s="47" t="s">
        <v>47</v>
      </c>
      <c r="J604" s="48">
        <v>81</v>
      </c>
      <c r="K604" s="49">
        <v>0.42170000000000002</v>
      </c>
      <c r="L604" s="50"/>
      <c r="M604" s="54">
        <f t="shared" si="18"/>
        <v>46.842300000000002</v>
      </c>
      <c r="N604" s="50"/>
      <c r="O604" s="54" t="str">
        <f t="shared" si="19"/>
        <v/>
      </c>
    </row>
    <row r="605" spans="2:15" ht="22.8" x14ac:dyDescent="0.2">
      <c r="B605" s="44">
        <v>600</v>
      </c>
      <c r="C605" s="45" t="s">
        <v>1429</v>
      </c>
      <c r="D605" s="45" t="s">
        <v>1420</v>
      </c>
      <c r="E605" s="45" t="s">
        <v>33</v>
      </c>
      <c r="F605" s="45" t="s">
        <v>1430</v>
      </c>
      <c r="G605" s="46" t="s">
        <v>17</v>
      </c>
      <c r="H605" s="46" t="s">
        <v>46</v>
      </c>
      <c r="I605" s="47" t="s">
        <v>47</v>
      </c>
      <c r="J605" s="48">
        <v>92</v>
      </c>
      <c r="K605" s="49">
        <v>0.42170000000000002</v>
      </c>
      <c r="L605" s="50"/>
      <c r="M605" s="54">
        <f t="shared" si="18"/>
        <v>53.203600000000002</v>
      </c>
      <c r="N605" s="50"/>
      <c r="O605" s="54" t="str">
        <f t="shared" si="19"/>
        <v/>
      </c>
    </row>
    <row r="606" spans="2:15" ht="22.8" x14ac:dyDescent="0.2">
      <c r="B606" s="44">
        <v>601</v>
      </c>
      <c r="C606" s="45" t="s">
        <v>1431</v>
      </c>
      <c r="D606" s="45" t="s">
        <v>1420</v>
      </c>
      <c r="E606" s="45" t="s">
        <v>33</v>
      </c>
      <c r="F606" s="45" t="s">
        <v>1432</v>
      </c>
      <c r="G606" s="46" t="s">
        <v>17</v>
      </c>
      <c r="H606" s="46" t="s">
        <v>46</v>
      </c>
      <c r="I606" s="47" t="s">
        <v>47</v>
      </c>
      <c r="J606" s="48">
        <v>75</v>
      </c>
      <c r="K606" s="49">
        <v>0.42170000000000002</v>
      </c>
      <c r="L606" s="50"/>
      <c r="M606" s="54">
        <f t="shared" si="18"/>
        <v>43.372500000000002</v>
      </c>
      <c r="N606" s="50"/>
      <c r="O606" s="54" t="str">
        <f t="shared" si="19"/>
        <v/>
      </c>
    </row>
    <row r="607" spans="2:15" ht="22.8" x14ac:dyDescent="0.2">
      <c r="B607" s="44">
        <v>602</v>
      </c>
      <c r="C607" s="45" t="s">
        <v>1433</v>
      </c>
      <c r="D607" s="45" t="s">
        <v>1434</v>
      </c>
      <c r="E607" s="45" t="s">
        <v>33</v>
      </c>
      <c r="F607" s="45" t="s">
        <v>1435</v>
      </c>
      <c r="G607" s="46" t="s">
        <v>17</v>
      </c>
      <c r="H607" s="46" t="s">
        <v>46</v>
      </c>
      <c r="I607" s="47" t="s">
        <v>47</v>
      </c>
      <c r="J607" s="48">
        <v>168</v>
      </c>
      <c r="K607" s="49">
        <v>0.42170000000000002</v>
      </c>
      <c r="L607" s="50"/>
      <c r="M607" s="54">
        <f t="shared" si="18"/>
        <v>97.15440000000001</v>
      </c>
      <c r="N607" s="50"/>
      <c r="O607" s="54" t="str">
        <f t="shared" si="19"/>
        <v/>
      </c>
    </row>
    <row r="608" spans="2:15" ht="22.8" x14ac:dyDescent="0.2">
      <c r="B608" s="44">
        <v>603</v>
      </c>
      <c r="C608" s="45" t="s">
        <v>1436</v>
      </c>
      <c r="D608" s="45" t="s">
        <v>1437</v>
      </c>
      <c r="E608" s="45" t="s">
        <v>33</v>
      </c>
      <c r="F608" s="45" t="s">
        <v>1438</v>
      </c>
      <c r="G608" s="46" t="s">
        <v>17</v>
      </c>
      <c r="H608" s="46" t="s">
        <v>46</v>
      </c>
      <c r="I608" s="47" t="s">
        <v>47</v>
      </c>
      <c r="J608" s="48">
        <v>630</v>
      </c>
      <c r="K608" s="49">
        <v>0.42170000000000002</v>
      </c>
      <c r="L608" s="50"/>
      <c r="M608" s="54">
        <f t="shared" si="18"/>
        <v>364.32900000000001</v>
      </c>
      <c r="N608" s="50"/>
      <c r="O608" s="54" t="str">
        <f t="shared" si="19"/>
        <v/>
      </c>
    </row>
    <row r="609" spans="2:15" ht="22.8" x14ac:dyDescent="0.2">
      <c r="B609" s="44">
        <v>604</v>
      </c>
      <c r="C609" s="45" t="s">
        <v>1439</v>
      </c>
      <c r="D609" s="45" t="s">
        <v>1440</v>
      </c>
      <c r="E609" s="45" t="s">
        <v>33</v>
      </c>
      <c r="F609" s="45" t="s">
        <v>1441</v>
      </c>
      <c r="G609" s="46" t="s">
        <v>17</v>
      </c>
      <c r="H609" s="46" t="s">
        <v>46</v>
      </c>
      <c r="I609" s="47" t="s">
        <v>47</v>
      </c>
      <c r="J609" s="48">
        <v>1680</v>
      </c>
      <c r="K609" s="49">
        <v>0.42170000000000002</v>
      </c>
      <c r="L609" s="50"/>
      <c r="M609" s="54">
        <f t="shared" si="18"/>
        <v>971.5440000000001</v>
      </c>
      <c r="N609" s="50"/>
      <c r="O609" s="54" t="str">
        <f t="shared" si="19"/>
        <v/>
      </c>
    </row>
    <row r="610" spans="2:15" ht="22.8" x14ac:dyDescent="0.2">
      <c r="B610" s="44">
        <v>605</v>
      </c>
      <c r="C610" s="45" t="s">
        <v>1442</v>
      </c>
      <c r="D610" s="45" t="s">
        <v>1443</v>
      </c>
      <c r="E610" s="45" t="s">
        <v>33</v>
      </c>
      <c r="F610" s="45" t="s">
        <v>1444</v>
      </c>
      <c r="G610" s="46" t="s">
        <v>17</v>
      </c>
      <c r="H610" s="46" t="s">
        <v>46</v>
      </c>
      <c r="I610" s="47" t="s">
        <v>47</v>
      </c>
      <c r="J610" s="48">
        <v>788</v>
      </c>
      <c r="K610" s="49">
        <v>0.42170000000000002</v>
      </c>
      <c r="L610" s="50"/>
      <c r="M610" s="54">
        <f t="shared" si="18"/>
        <v>455.7004</v>
      </c>
      <c r="N610" s="50"/>
      <c r="O610" s="54" t="str">
        <f t="shared" si="19"/>
        <v/>
      </c>
    </row>
    <row r="611" spans="2:15" ht="22.8" x14ac:dyDescent="0.2">
      <c r="B611" s="44">
        <v>606</v>
      </c>
      <c r="C611" s="45" t="s">
        <v>1445</v>
      </c>
      <c r="D611" s="45" t="s">
        <v>1446</v>
      </c>
      <c r="E611" s="45" t="s">
        <v>33</v>
      </c>
      <c r="F611" s="45" t="s">
        <v>1447</v>
      </c>
      <c r="G611" s="46" t="s">
        <v>17</v>
      </c>
      <c r="H611" s="46" t="s">
        <v>46</v>
      </c>
      <c r="I611" s="47" t="s">
        <v>47</v>
      </c>
      <c r="J611" s="48">
        <v>1365</v>
      </c>
      <c r="K611" s="49">
        <v>0.42170000000000002</v>
      </c>
      <c r="L611" s="50"/>
      <c r="M611" s="54">
        <f t="shared" si="18"/>
        <v>789.37950000000001</v>
      </c>
      <c r="N611" s="50"/>
      <c r="O611" s="54" t="str">
        <f t="shared" si="19"/>
        <v/>
      </c>
    </row>
    <row r="612" spans="2:15" ht="22.8" x14ac:dyDescent="0.2">
      <c r="B612" s="44">
        <v>607</v>
      </c>
      <c r="C612" s="45" t="s">
        <v>1448</v>
      </c>
      <c r="D612" s="45" t="s">
        <v>1449</v>
      </c>
      <c r="E612" s="45" t="s">
        <v>33</v>
      </c>
      <c r="F612" s="45" t="s">
        <v>1450</v>
      </c>
      <c r="G612" s="46" t="s">
        <v>17</v>
      </c>
      <c r="H612" s="46" t="s">
        <v>46</v>
      </c>
      <c r="I612" s="47" t="s">
        <v>47</v>
      </c>
      <c r="J612" s="48">
        <v>1680</v>
      </c>
      <c r="K612" s="49">
        <v>0.42170000000000002</v>
      </c>
      <c r="L612" s="50"/>
      <c r="M612" s="54">
        <f t="shared" si="18"/>
        <v>971.5440000000001</v>
      </c>
      <c r="N612" s="50"/>
      <c r="O612" s="54" t="str">
        <f t="shared" si="19"/>
        <v/>
      </c>
    </row>
    <row r="613" spans="2:15" ht="22.8" x14ac:dyDescent="0.2">
      <c r="B613" s="44">
        <v>608</v>
      </c>
      <c r="C613" s="45" t="s">
        <v>1451</v>
      </c>
      <c r="D613" s="45" t="s">
        <v>1452</v>
      </c>
      <c r="E613" s="45" t="s">
        <v>33</v>
      </c>
      <c r="F613" s="45" t="s">
        <v>1453</v>
      </c>
      <c r="G613" s="46" t="s">
        <v>17</v>
      </c>
      <c r="H613" s="46" t="s">
        <v>46</v>
      </c>
      <c r="I613" s="47" t="s">
        <v>47</v>
      </c>
      <c r="J613" s="48">
        <v>788</v>
      </c>
      <c r="K613" s="49">
        <v>0.42170000000000002</v>
      </c>
      <c r="L613" s="50"/>
      <c r="M613" s="54">
        <f t="shared" si="18"/>
        <v>455.7004</v>
      </c>
      <c r="N613" s="50"/>
      <c r="O613" s="54" t="str">
        <f t="shared" si="19"/>
        <v/>
      </c>
    </row>
    <row r="614" spans="2:15" ht="22.8" x14ac:dyDescent="0.2">
      <c r="B614" s="44">
        <v>609</v>
      </c>
      <c r="C614" s="45" t="s">
        <v>1454</v>
      </c>
      <c r="D614" s="45" t="s">
        <v>1455</v>
      </c>
      <c r="E614" s="45" t="s">
        <v>33</v>
      </c>
      <c r="F614" s="45" t="s">
        <v>1456</v>
      </c>
      <c r="G614" s="46" t="s">
        <v>17</v>
      </c>
      <c r="H614" s="46" t="s">
        <v>46</v>
      </c>
      <c r="I614" s="47" t="s">
        <v>47</v>
      </c>
      <c r="J614" s="48">
        <v>2100</v>
      </c>
      <c r="K614" s="49">
        <v>0.42170000000000002</v>
      </c>
      <c r="L614" s="50"/>
      <c r="M614" s="54">
        <f t="shared" si="18"/>
        <v>1214.43</v>
      </c>
      <c r="N614" s="50"/>
      <c r="O614" s="54" t="str">
        <f t="shared" si="19"/>
        <v/>
      </c>
    </row>
    <row r="615" spans="2:15" ht="22.8" x14ac:dyDescent="0.2">
      <c r="B615" s="44">
        <v>610</v>
      </c>
      <c r="C615" s="45" t="s">
        <v>1457</v>
      </c>
      <c r="D615" s="45" t="s">
        <v>1458</v>
      </c>
      <c r="E615" s="45" t="s">
        <v>33</v>
      </c>
      <c r="F615" s="45" t="s">
        <v>1459</v>
      </c>
      <c r="G615" s="46" t="s">
        <v>17</v>
      </c>
      <c r="H615" s="46" t="s">
        <v>46</v>
      </c>
      <c r="I615" s="47" t="s">
        <v>47</v>
      </c>
      <c r="J615" s="48">
        <v>945</v>
      </c>
      <c r="K615" s="49">
        <v>0.42170000000000002</v>
      </c>
      <c r="L615" s="50"/>
      <c r="M615" s="54">
        <f t="shared" si="18"/>
        <v>546.49350000000004</v>
      </c>
      <c r="N615" s="50"/>
      <c r="O615" s="54" t="str">
        <f t="shared" si="19"/>
        <v/>
      </c>
    </row>
    <row r="616" spans="2:15" ht="22.8" x14ac:dyDescent="0.2">
      <c r="B616" s="44">
        <v>611</v>
      </c>
      <c r="C616" s="45" t="s">
        <v>1460</v>
      </c>
      <c r="D616" s="45" t="s">
        <v>1461</v>
      </c>
      <c r="E616" s="45" t="s">
        <v>33</v>
      </c>
      <c r="F616" s="45" t="s">
        <v>1462</v>
      </c>
      <c r="G616" s="46" t="s">
        <v>17</v>
      </c>
      <c r="H616" s="46" t="s">
        <v>46</v>
      </c>
      <c r="I616" s="47" t="s">
        <v>47</v>
      </c>
      <c r="J616" s="48">
        <v>1838</v>
      </c>
      <c r="K616" s="49">
        <v>0.42170000000000002</v>
      </c>
      <c r="L616" s="50"/>
      <c r="M616" s="54">
        <f t="shared" si="18"/>
        <v>1062.9154000000001</v>
      </c>
      <c r="N616" s="50"/>
      <c r="O616" s="54" t="str">
        <f t="shared" si="19"/>
        <v/>
      </c>
    </row>
    <row r="617" spans="2:15" ht="22.8" x14ac:dyDescent="0.2">
      <c r="B617" s="44">
        <v>612</v>
      </c>
      <c r="C617" s="45" t="s">
        <v>1463</v>
      </c>
      <c r="D617" s="45" t="s">
        <v>1464</v>
      </c>
      <c r="E617" s="45" t="s">
        <v>33</v>
      </c>
      <c r="F617" s="45" t="s">
        <v>1465</v>
      </c>
      <c r="G617" s="46" t="s">
        <v>17</v>
      </c>
      <c r="H617" s="46" t="s">
        <v>46</v>
      </c>
      <c r="I617" s="47" t="s">
        <v>47</v>
      </c>
      <c r="J617" s="48">
        <v>1050</v>
      </c>
      <c r="K617" s="49">
        <v>0.42170000000000002</v>
      </c>
      <c r="L617" s="50"/>
      <c r="M617" s="54">
        <f t="shared" si="18"/>
        <v>607.21500000000003</v>
      </c>
      <c r="N617" s="50"/>
      <c r="O617" s="54" t="str">
        <f t="shared" si="19"/>
        <v/>
      </c>
    </row>
    <row r="618" spans="2:15" ht="22.8" x14ac:dyDescent="0.2">
      <c r="B618" s="44">
        <v>613</v>
      </c>
      <c r="C618" s="45" t="s">
        <v>1466</v>
      </c>
      <c r="D618" s="45" t="s">
        <v>1467</v>
      </c>
      <c r="E618" s="45" t="s">
        <v>33</v>
      </c>
      <c r="F618" s="45" t="s">
        <v>1468</v>
      </c>
      <c r="G618" s="46" t="s">
        <v>17</v>
      </c>
      <c r="H618" s="46" t="s">
        <v>46</v>
      </c>
      <c r="I618" s="47" t="s">
        <v>47</v>
      </c>
      <c r="J618" s="48">
        <v>1155</v>
      </c>
      <c r="K618" s="49">
        <v>0.42170000000000002</v>
      </c>
      <c r="L618" s="50"/>
      <c r="M618" s="54">
        <f t="shared" si="18"/>
        <v>667.93650000000002</v>
      </c>
      <c r="N618" s="50"/>
      <c r="O618" s="54" t="str">
        <f t="shared" si="19"/>
        <v/>
      </c>
    </row>
    <row r="619" spans="2:15" ht="22.8" x14ac:dyDescent="0.2">
      <c r="B619" s="44">
        <v>614</v>
      </c>
      <c r="C619" s="45" t="s">
        <v>1469</v>
      </c>
      <c r="D619" s="45" t="s">
        <v>494</v>
      </c>
      <c r="E619" s="45" t="s">
        <v>33</v>
      </c>
      <c r="F619" s="45" t="s">
        <v>1470</v>
      </c>
      <c r="G619" s="46" t="s">
        <v>17</v>
      </c>
      <c r="H619" s="46" t="s">
        <v>46</v>
      </c>
      <c r="I619" s="47" t="s">
        <v>47</v>
      </c>
      <c r="J619" s="48">
        <v>1260</v>
      </c>
      <c r="K619" s="49">
        <v>0.42170000000000002</v>
      </c>
      <c r="L619" s="50"/>
      <c r="M619" s="54">
        <f t="shared" si="18"/>
        <v>728.65800000000002</v>
      </c>
      <c r="N619" s="50"/>
      <c r="O619" s="54" t="str">
        <f t="shared" si="19"/>
        <v/>
      </c>
    </row>
    <row r="620" spans="2:15" ht="22.8" x14ac:dyDescent="0.2">
      <c r="B620" s="44">
        <v>615</v>
      </c>
      <c r="C620" s="45" t="s">
        <v>1471</v>
      </c>
      <c r="D620" s="45" t="s">
        <v>1472</v>
      </c>
      <c r="E620" s="45" t="s">
        <v>33</v>
      </c>
      <c r="F620" s="45" t="s">
        <v>1473</v>
      </c>
      <c r="G620" s="46" t="s">
        <v>17</v>
      </c>
      <c r="H620" s="46" t="s">
        <v>46</v>
      </c>
      <c r="I620" s="47" t="s">
        <v>47</v>
      </c>
      <c r="J620" s="48">
        <v>1050</v>
      </c>
      <c r="K620" s="49">
        <v>0.42170000000000002</v>
      </c>
      <c r="L620" s="50"/>
      <c r="M620" s="54">
        <f t="shared" si="18"/>
        <v>607.21500000000003</v>
      </c>
      <c r="N620" s="50"/>
      <c r="O620" s="54" t="str">
        <f t="shared" si="19"/>
        <v/>
      </c>
    </row>
    <row r="621" spans="2:15" ht="22.8" x14ac:dyDescent="0.2">
      <c r="B621" s="44">
        <v>616</v>
      </c>
      <c r="C621" s="45" t="s">
        <v>1474</v>
      </c>
      <c r="D621" s="45" t="s">
        <v>1475</v>
      </c>
      <c r="E621" s="45" t="s">
        <v>33</v>
      </c>
      <c r="F621" s="45" t="s">
        <v>1476</v>
      </c>
      <c r="G621" s="46" t="s">
        <v>17</v>
      </c>
      <c r="H621" s="46" t="s">
        <v>46</v>
      </c>
      <c r="I621" s="47" t="s">
        <v>47</v>
      </c>
      <c r="J621" s="48">
        <v>1050</v>
      </c>
      <c r="K621" s="49">
        <v>0.42170000000000002</v>
      </c>
      <c r="L621" s="50"/>
      <c r="M621" s="54">
        <f t="shared" si="18"/>
        <v>607.21500000000003</v>
      </c>
      <c r="N621" s="50"/>
      <c r="O621" s="54" t="str">
        <f t="shared" si="19"/>
        <v/>
      </c>
    </row>
    <row r="622" spans="2:15" ht="22.8" x14ac:dyDescent="0.2">
      <c r="B622" s="44">
        <v>617</v>
      </c>
      <c r="C622" s="45" t="s">
        <v>1477</v>
      </c>
      <c r="D622" s="45" t="s">
        <v>1478</v>
      </c>
      <c r="E622" s="45" t="s">
        <v>33</v>
      </c>
      <c r="F622" s="45" t="s">
        <v>1479</v>
      </c>
      <c r="G622" s="46" t="s">
        <v>17</v>
      </c>
      <c r="H622" s="46" t="s">
        <v>46</v>
      </c>
      <c r="I622" s="47" t="s">
        <v>47</v>
      </c>
      <c r="J622" s="48">
        <v>2100</v>
      </c>
      <c r="K622" s="49">
        <v>0.42170000000000002</v>
      </c>
      <c r="L622" s="50"/>
      <c r="M622" s="54">
        <f t="shared" si="18"/>
        <v>1214.43</v>
      </c>
      <c r="N622" s="50"/>
      <c r="O622" s="54" t="str">
        <f t="shared" si="19"/>
        <v/>
      </c>
    </row>
    <row r="623" spans="2:15" ht="22.8" x14ac:dyDescent="0.2">
      <c r="B623" s="44">
        <v>618</v>
      </c>
      <c r="C623" s="45" t="s">
        <v>1480</v>
      </c>
      <c r="D623" s="45" t="s">
        <v>1481</v>
      </c>
      <c r="E623" s="45" t="s">
        <v>33</v>
      </c>
      <c r="F623" s="45" t="s">
        <v>1482</v>
      </c>
      <c r="G623" s="46" t="s">
        <v>17</v>
      </c>
      <c r="H623" s="46" t="s">
        <v>46</v>
      </c>
      <c r="I623" s="47" t="s">
        <v>47</v>
      </c>
      <c r="J623" s="48">
        <v>473</v>
      </c>
      <c r="K623" s="49">
        <v>0.42170000000000002</v>
      </c>
      <c r="L623" s="50"/>
      <c r="M623" s="54">
        <f t="shared" si="18"/>
        <v>273.53590000000003</v>
      </c>
      <c r="N623" s="50"/>
      <c r="O623" s="54" t="str">
        <f t="shared" si="19"/>
        <v/>
      </c>
    </row>
    <row r="624" spans="2:15" ht="22.8" x14ac:dyDescent="0.2">
      <c r="B624" s="44">
        <v>619</v>
      </c>
      <c r="C624" s="45" t="s">
        <v>1483</v>
      </c>
      <c r="D624" s="45" t="s">
        <v>1484</v>
      </c>
      <c r="E624" s="45" t="s">
        <v>33</v>
      </c>
      <c r="F624" s="45" t="s">
        <v>1485</v>
      </c>
      <c r="G624" s="46" t="s">
        <v>17</v>
      </c>
      <c r="H624" s="46" t="s">
        <v>46</v>
      </c>
      <c r="I624" s="47" t="s">
        <v>47</v>
      </c>
      <c r="J624" s="48">
        <v>473</v>
      </c>
      <c r="K624" s="49">
        <v>0.42170000000000002</v>
      </c>
      <c r="L624" s="50"/>
      <c r="M624" s="54">
        <f t="shared" si="18"/>
        <v>273.53590000000003</v>
      </c>
      <c r="N624" s="50"/>
      <c r="O624" s="54" t="str">
        <f t="shared" si="19"/>
        <v/>
      </c>
    </row>
    <row r="625" spans="2:15" ht="22.8" x14ac:dyDescent="0.2">
      <c r="B625" s="44">
        <v>620</v>
      </c>
      <c r="C625" s="45" t="s">
        <v>1486</v>
      </c>
      <c r="D625" s="45" t="s">
        <v>1487</v>
      </c>
      <c r="E625" s="45" t="s">
        <v>33</v>
      </c>
      <c r="F625" s="45" t="s">
        <v>1488</v>
      </c>
      <c r="G625" s="46" t="s">
        <v>17</v>
      </c>
      <c r="H625" s="46" t="s">
        <v>46</v>
      </c>
      <c r="I625" s="47" t="s">
        <v>47</v>
      </c>
      <c r="J625" s="48">
        <v>48</v>
      </c>
      <c r="K625" s="49">
        <v>0.42170000000000002</v>
      </c>
      <c r="L625" s="50"/>
      <c r="M625" s="54">
        <f t="shared" si="18"/>
        <v>27.758400000000002</v>
      </c>
      <c r="N625" s="50"/>
      <c r="O625" s="54" t="str">
        <f t="shared" si="19"/>
        <v/>
      </c>
    </row>
    <row r="626" spans="2:15" ht="22.8" x14ac:dyDescent="0.2">
      <c r="B626" s="44">
        <v>621</v>
      </c>
      <c r="C626" s="45" t="s">
        <v>1489</v>
      </c>
      <c r="D626" s="45" t="s">
        <v>1490</v>
      </c>
      <c r="E626" s="45" t="s">
        <v>33</v>
      </c>
      <c r="F626" s="45" t="s">
        <v>1491</v>
      </c>
      <c r="G626" s="46" t="s">
        <v>17</v>
      </c>
      <c r="H626" s="46" t="s">
        <v>46</v>
      </c>
      <c r="I626" s="47" t="s">
        <v>47</v>
      </c>
      <c r="J626" s="48">
        <v>100</v>
      </c>
      <c r="K626" s="49">
        <v>0.42170000000000002</v>
      </c>
      <c r="L626" s="50"/>
      <c r="M626" s="54">
        <f t="shared" si="18"/>
        <v>57.830000000000005</v>
      </c>
      <c r="N626" s="50"/>
      <c r="O626" s="54" t="str">
        <f t="shared" si="19"/>
        <v/>
      </c>
    </row>
    <row r="627" spans="2:15" ht="22.8" x14ac:dyDescent="0.2">
      <c r="B627" s="44">
        <v>622</v>
      </c>
      <c r="C627" s="45" t="s">
        <v>1492</v>
      </c>
      <c r="D627" s="45" t="s">
        <v>1493</v>
      </c>
      <c r="E627" s="45" t="s">
        <v>33</v>
      </c>
      <c r="F627" s="45" t="s">
        <v>1494</v>
      </c>
      <c r="G627" s="46" t="s">
        <v>17</v>
      </c>
      <c r="H627" s="46" t="s">
        <v>46</v>
      </c>
      <c r="I627" s="47" t="s">
        <v>47</v>
      </c>
      <c r="J627" s="48">
        <v>163</v>
      </c>
      <c r="K627" s="49">
        <v>0.42170000000000002</v>
      </c>
      <c r="L627" s="50"/>
      <c r="M627" s="54">
        <f t="shared" si="18"/>
        <v>94.262900000000002</v>
      </c>
      <c r="N627" s="50"/>
      <c r="O627" s="54" t="str">
        <f t="shared" si="19"/>
        <v/>
      </c>
    </row>
    <row r="628" spans="2:15" ht="22.8" x14ac:dyDescent="0.2">
      <c r="B628" s="44">
        <v>623</v>
      </c>
      <c r="C628" s="45" t="s">
        <v>1495</v>
      </c>
      <c r="D628" s="45" t="s">
        <v>1496</v>
      </c>
      <c r="E628" s="45" t="s">
        <v>33</v>
      </c>
      <c r="F628" s="45" t="s">
        <v>1497</v>
      </c>
      <c r="G628" s="46" t="s">
        <v>17</v>
      </c>
      <c r="H628" s="46" t="s">
        <v>46</v>
      </c>
      <c r="I628" s="47" t="s">
        <v>47</v>
      </c>
      <c r="J628" s="48">
        <v>252</v>
      </c>
      <c r="K628" s="49">
        <v>0.42170000000000002</v>
      </c>
      <c r="L628" s="50"/>
      <c r="M628" s="54">
        <f t="shared" si="18"/>
        <v>145.73160000000001</v>
      </c>
      <c r="N628" s="50"/>
      <c r="O628" s="54" t="str">
        <f t="shared" si="19"/>
        <v/>
      </c>
    </row>
    <row r="629" spans="2:15" ht="22.8" x14ac:dyDescent="0.2">
      <c r="B629" s="44">
        <v>624</v>
      </c>
      <c r="C629" s="45" t="s">
        <v>1498</v>
      </c>
      <c r="D629" s="45" t="s">
        <v>1499</v>
      </c>
      <c r="E629" s="45" t="s">
        <v>33</v>
      </c>
      <c r="F629" s="45" t="s">
        <v>1500</v>
      </c>
      <c r="G629" s="46" t="s">
        <v>17</v>
      </c>
      <c r="H629" s="46" t="s">
        <v>46</v>
      </c>
      <c r="I629" s="47" t="s">
        <v>47</v>
      </c>
      <c r="J629" s="48">
        <v>163</v>
      </c>
      <c r="K629" s="49">
        <v>0.42170000000000002</v>
      </c>
      <c r="L629" s="50"/>
      <c r="M629" s="54">
        <f t="shared" si="18"/>
        <v>94.262900000000002</v>
      </c>
      <c r="N629" s="50"/>
      <c r="O629" s="54" t="str">
        <f t="shared" si="19"/>
        <v/>
      </c>
    </row>
    <row r="630" spans="2:15" ht="22.8" x14ac:dyDescent="0.2">
      <c r="B630" s="44">
        <v>625</v>
      </c>
      <c r="C630" s="45" t="s">
        <v>1501</v>
      </c>
      <c r="D630" s="45" t="s">
        <v>1502</v>
      </c>
      <c r="E630" s="45" t="s">
        <v>33</v>
      </c>
      <c r="F630" s="45" t="s">
        <v>1503</v>
      </c>
      <c r="G630" s="46" t="s">
        <v>17</v>
      </c>
      <c r="H630" s="46" t="s">
        <v>46</v>
      </c>
      <c r="I630" s="47" t="s">
        <v>47</v>
      </c>
      <c r="J630" s="48">
        <v>252</v>
      </c>
      <c r="K630" s="49">
        <v>0.42170000000000002</v>
      </c>
      <c r="L630" s="50"/>
      <c r="M630" s="54">
        <f t="shared" si="18"/>
        <v>145.73160000000001</v>
      </c>
      <c r="N630" s="50"/>
      <c r="O630" s="54" t="str">
        <f t="shared" si="19"/>
        <v/>
      </c>
    </row>
    <row r="631" spans="2:15" ht="22.8" x14ac:dyDescent="0.2">
      <c r="B631" s="44">
        <v>626</v>
      </c>
      <c r="C631" s="45" t="s">
        <v>1504</v>
      </c>
      <c r="D631" s="45" t="s">
        <v>1505</v>
      </c>
      <c r="E631" s="45" t="s">
        <v>33</v>
      </c>
      <c r="F631" s="45" t="s">
        <v>1506</v>
      </c>
      <c r="G631" s="46" t="s">
        <v>17</v>
      </c>
      <c r="H631" s="46" t="s">
        <v>46</v>
      </c>
      <c r="I631" s="47" t="s">
        <v>47</v>
      </c>
      <c r="J631" s="48">
        <v>163</v>
      </c>
      <c r="K631" s="49">
        <v>0.42170000000000002</v>
      </c>
      <c r="L631" s="50"/>
      <c r="M631" s="54">
        <f t="shared" si="18"/>
        <v>94.262900000000002</v>
      </c>
      <c r="N631" s="50"/>
      <c r="O631" s="54" t="str">
        <f t="shared" si="19"/>
        <v/>
      </c>
    </row>
    <row r="632" spans="2:15" ht="22.8" x14ac:dyDescent="0.2">
      <c r="B632" s="44">
        <v>627</v>
      </c>
      <c r="C632" s="45" t="s">
        <v>1507</v>
      </c>
      <c r="D632" s="45" t="s">
        <v>1508</v>
      </c>
      <c r="E632" s="45" t="s">
        <v>33</v>
      </c>
      <c r="F632" s="45" t="s">
        <v>1509</v>
      </c>
      <c r="G632" s="46" t="s">
        <v>17</v>
      </c>
      <c r="H632" s="46" t="s">
        <v>46</v>
      </c>
      <c r="I632" s="47" t="s">
        <v>47</v>
      </c>
      <c r="J632" s="48">
        <v>252</v>
      </c>
      <c r="K632" s="49">
        <v>0.42170000000000002</v>
      </c>
      <c r="L632" s="50"/>
      <c r="M632" s="54">
        <f t="shared" si="18"/>
        <v>145.73160000000001</v>
      </c>
      <c r="N632" s="50"/>
      <c r="O632" s="54" t="str">
        <f t="shared" si="19"/>
        <v/>
      </c>
    </row>
    <row r="633" spans="2:15" x14ac:dyDescent="0.2">
      <c r="B633" s="44">
        <v>628</v>
      </c>
      <c r="C633" s="45" t="s">
        <v>1510</v>
      </c>
      <c r="D633" s="45" t="s">
        <v>1335</v>
      </c>
      <c r="E633" s="45" t="s">
        <v>33</v>
      </c>
      <c r="F633" s="45" t="s">
        <v>1511</v>
      </c>
      <c r="G633" s="46" t="s">
        <v>17</v>
      </c>
      <c r="H633" s="46" t="s">
        <v>46</v>
      </c>
      <c r="I633" s="47" t="s">
        <v>47</v>
      </c>
      <c r="J633" s="48">
        <v>80</v>
      </c>
      <c r="K633" s="49">
        <v>0.42170000000000002</v>
      </c>
      <c r="L633" s="50"/>
      <c r="M633" s="54">
        <f t="shared" si="18"/>
        <v>46.264000000000003</v>
      </c>
      <c r="N633" s="50"/>
      <c r="O633" s="54" t="str">
        <f t="shared" si="19"/>
        <v/>
      </c>
    </row>
    <row r="634" spans="2:15" ht="22.8" x14ac:dyDescent="0.2">
      <c r="B634" s="44">
        <v>629</v>
      </c>
      <c r="C634" s="45" t="s">
        <v>1512</v>
      </c>
      <c r="D634" s="45" t="s">
        <v>1335</v>
      </c>
      <c r="E634" s="45" t="s">
        <v>33</v>
      </c>
      <c r="F634" s="45" t="s">
        <v>1513</v>
      </c>
      <c r="G634" s="46" t="s">
        <v>17</v>
      </c>
      <c r="H634" s="46" t="s">
        <v>46</v>
      </c>
      <c r="I634" s="47" t="s">
        <v>47</v>
      </c>
      <c r="J634" s="48">
        <v>96</v>
      </c>
      <c r="K634" s="49">
        <v>0.42170000000000002</v>
      </c>
      <c r="L634" s="50"/>
      <c r="M634" s="54">
        <f t="shared" si="18"/>
        <v>55.516800000000003</v>
      </c>
      <c r="N634" s="50"/>
      <c r="O634" s="54" t="str">
        <f t="shared" si="19"/>
        <v/>
      </c>
    </row>
    <row r="635" spans="2:15" ht="22.8" x14ac:dyDescent="0.2">
      <c r="B635" s="44">
        <v>630</v>
      </c>
      <c r="C635" s="45" t="s">
        <v>1514</v>
      </c>
      <c r="D635" s="45" t="s">
        <v>1335</v>
      </c>
      <c r="E635" s="45" t="s">
        <v>33</v>
      </c>
      <c r="F635" s="45" t="s">
        <v>1515</v>
      </c>
      <c r="G635" s="46" t="s">
        <v>17</v>
      </c>
      <c r="H635" s="46" t="s">
        <v>46</v>
      </c>
      <c r="I635" s="47" t="s">
        <v>47</v>
      </c>
      <c r="J635" s="48">
        <v>165</v>
      </c>
      <c r="K635" s="49">
        <v>0.42170000000000002</v>
      </c>
      <c r="L635" s="50"/>
      <c r="M635" s="54">
        <f t="shared" si="18"/>
        <v>95.419499999999999</v>
      </c>
      <c r="N635" s="50"/>
      <c r="O635" s="54" t="str">
        <f t="shared" si="19"/>
        <v/>
      </c>
    </row>
    <row r="636" spans="2:15" x14ac:dyDescent="0.2">
      <c r="B636" s="44">
        <v>631</v>
      </c>
      <c r="C636" s="45" t="s">
        <v>1516</v>
      </c>
      <c r="D636" s="45" t="s">
        <v>1517</v>
      </c>
      <c r="E636" s="45" t="s">
        <v>33</v>
      </c>
      <c r="F636" s="45" t="s">
        <v>1518</v>
      </c>
      <c r="G636" s="46" t="s">
        <v>17</v>
      </c>
      <c r="H636" s="46" t="s">
        <v>46</v>
      </c>
      <c r="I636" s="47" t="s">
        <v>47</v>
      </c>
      <c r="J636" s="48">
        <v>63</v>
      </c>
      <c r="K636" s="49">
        <v>0.42170000000000002</v>
      </c>
      <c r="L636" s="50"/>
      <c r="M636" s="54">
        <f t="shared" si="18"/>
        <v>36.432900000000004</v>
      </c>
      <c r="N636" s="50"/>
      <c r="O636" s="54" t="str">
        <f t="shared" si="19"/>
        <v/>
      </c>
    </row>
    <row r="637" spans="2:15" x14ac:dyDescent="0.2">
      <c r="B637" s="44">
        <v>632</v>
      </c>
      <c r="C637" s="45" t="s">
        <v>1519</v>
      </c>
      <c r="D637" s="45" t="s">
        <v>1520</v>
      </c>
      <c r="E637" s="45" t="s">
        <v>33</v>
      </c>
      <c r="F637" s="45" t="s">
        <v>1521</v>
      </c>
      <c r="G637" s="46" t="s">
        <v>17</v>
      </c>
      <c r="H637" s="46" t="s">
        <v>46</v>
      </c>
      <c r="I637" s="47" t="s">
        <v>47</v>
      </c>
      <c r="J637" s="48">
        <v>126</v>
      </c>
      <c r="K637" s="49">
        <v>0.42170000000000002</v>
      </c>
      <c r="L637" s="50"/>
      <c r="M637" s="54">
        <f t="shared" si="18"/>
        <v>72.865800000000007</v>
      </c>
      <c r="N637" s="50"/>
      <c r="O637" s="54" t="str">
        <f t="shared" si="19"/>
        <v/>
      </c>
    </row>
    <row r="638" spans="2:15" ht="22.8" x14ac:dyDescent="0.2">
      <c r="B638" s="44">
        <v>633</v>
      </c>
      <c r="C638" s="45" t="s">
        <v>1396</v>
      </c>
      <c r="D638" s="45" t="s">
        <v>1335</v>
      </c>
      <c r="E638" s="45" t="s">
        <v>33</v>
      </c>
      <c r="F638" s="45" t="s">
        <v>1522</v>
      </c>
      <c r="G638" s="46" t="s">
        <v>17</v>
      </c>
      <c r="H638" s="46" t="s">
        <v>46</v>
      </c>
      <c r="I638" s="47" t="s">
        <v>47</v>
      </c>
      <c r="J638" s="48">
        <v>159</v>
      </c>
      <c r="K638" s="49">
        <v>0.42170000000000002</v>
      </c>
      <c r="L638" s="50"/>
      <c r="M638" s="54">
        <f t="shared" si="18"/>
        <v>91.949700000000007</v>
      </c>
      <c r="N638" s="50"/>
      <c r="O638" s="54" t="str">
        <f t="shared" si="19"/>
        <v/>
      </c>
    </row>
    <row r="639" spans="2:15" ht="22.8" x14ac:dyDescent="0.2">
      <c r="B639" s="44">
        <v>634</v>
      </c>
      <c r="C639" s="45" t="s">
        <v>1523</v>
      </c>
      <c r="D639" s="45" t="s">
        <v>1524</v>
      </c>
      <c r="E639" s="45" t="s">
        <v>35</v>
      </c>
      <c r="F639" s="45" t="s">
        <v>1525</v>
      </c>
      <c r="G639" s="46" t="s">
        <v>17</v>
      </c>
      <c r="H639" s="46" t="s">
        <v>46</v>
      </c>
      <c r="I639" s="47" t="s">
        <v>47</v>
      </c>
      <c r="J639" s="48">
        <v>100</v>
      </c>
      <c r="K639" s="49">
        <v>0.43320000000000003</v>
      </c>
      <c r="L639" s="50"/>
      <c r="M639" s="54">
        <f t="shared" si="18"/>
        <v>56.68</v>
      </c>
      <c r="N639" s="50"/>
      <c r="O639" s="54" t="str">
        <f t="shared" si="19"/>
        <v/>
      </c>
    </row>
    <row r="640" spans="2:15" ht="22.8" x14ac:dyDescent="0.2">
      <c r="B640" s="44">
        <v>635</v>
      </c>
      <c r="C640" s="45" t="s">
        <v>1526</v>
      </c>
      <c r="D640" s="45" t="s">
        <v>1527</v>
      </c>
      <c r="E640" s="45" t="s">
        <v>35</v>
      </c>
      <c r="F640" s="45" t="s">
        <v>1528</v>
      </c>
      <c r="G640" s="46" t="s">
        <v>17</v>
      </c>
      <c r="H640" s="46" t="s">
        <v>46</v>
      </c>
      <c r="I640" s="47" t="s">
        <v>47</v>
      </c>
      <c r="J640" s="48">
        <v>525</v>
      </c>
      <c r="K640" s="49">
        <v>0.43320000000000003</v>
      </c>
      <c r="L640" s="50"/>
      <c r="M640" s="54">
        <f t="shared" si="18"/>
        <v>297.57</v>
      </c>
      <c r="N640" s="50"/>
      <c r="O640" s="54" t="str">
        <f t="shared" si="19"/>
        <v/>
      </c>
    </row>
    <row r="641" spans="2:15" ht="22.8" x14ac:dyDescent="0.2">
      <c r="B641" s="44">
        <v>636</v>
      </c>
      <c r="C641" s="45" t="s">
        <v>1529</v>
      </c>
      <c r="D641" s="45" t="s">
        <v>1335</v>
      </c>
      <c r="E641" s="45" t="s">
        <v>35</v>
      </c>
      <c r="F641" s="45" t="s">
        <v>1530</v>
      </c>
      <c r="G641" s="46" t="s">
        <v>17</v>
      </c>
      <c r="H641" s="46" t="s">
        <v>46</v>
      </c>
      <c r="I641" s="47" t="s">
        <v>47</v>
      </c>
      <c r="J641" s="48">
        <v>8</v>
      </c>
      <c r="K641" s="49">
        <v>0.43320000000000003</v>
      </c>
      <c r="L641" s="50"/>
      <c r="M641" s="54">
        <f t="shared" si="18"/>
        <v>4.5343999999999998</v>
      </c>
      <c r="N641" s="50"/>
      <c r="O641" s="54" t="str">
        <f t="shared" si="19"/>
        <v/>
      </c>
    </row>
    <row r="642" spans="2:15" ht="22.8" x14ac:dyDescent="0.2">
      <c r="B642" s="44">
        <v>637</v>
      </c>
      <c r="C642" s="45" t="s">
        <v>1531</v>
      </c>
      <c r="D642" s="45" t="s">
        <v>1335</v>
      </c>
      <c r="E642" s="45" t="s">
        <v>35</v>
      </c>
      <c r="F642" s="45" t="s">
        <v>1532</v>
      </c>
      <c r="G642" s="46" t="s">
        <v>17</v>
      </c>
      <c r="H642" s="46" t="s">
        <v>46</v>
      </c>
      <c r="I642" s="47" t="s">
        <v>47</v>
      </c>
      <c r="J642" s="48">
        <v>31080</v>
      </c>
      <c r="K642" s="49">
        <v>0.43320000000000003</v>
      </c>
      <c r="L642" s="50"/>
      <c r="M642" s="54">
        <f t="shared" si="18"/>
        <v>17616.144</v>
      </c>
      <c r="N642" s="50"/>
      <c r="O642" s="54" t="str">
        <f t="shared" si="19"/>
        <v/>
      </c>
    </row>
    <row r="643" spans="2:15" ht="22.8" x14ac:dyDescent="0.2">
      <c r="B643" s="44">
        <v>638</v>
      </c>
      <c r="C643" s="45" t="s">
        <v>1533</v>
      </c>
      <c r="D643" s="45" t="s">
        <v>1335</v>
      </c>
      <c r="E643" s="45" t="s">
        <v>35</v>
      </c>
      <c r="F643" s="45" t="s">
        <v>1534</v>
      </c>
      <c r="G643" s="46" t="s">
        <v>17</v>
      </c>
      <c r="H643" s="46" t="s">
        <v>46</v>
      </c>
      <c r="I643" s="47" t="s">
        <v>47</v>
      </c>
      <c r="J643" s="48">
        <v>5</v>
      </c>
      <c r="K643" s="49">
        <v>0.43320000000000003</v>
      </c>
      <c r="L643" s="50"/>
      <c r="M643" s="54">
        <f t="shared" si="18"/>
        <v>2.8339999999999996</v>
      </c>
      <c r="N643" s="50"/>
      <c r="O643" s="54" t="str">
        <f t="shared" si="19"/>
        <v/>
      </c>
    </row>
    <row r="644" spans="2:15" ht="22.8" x14ac:dyDescent="0.2">
      <c r="B644" s="44">
        <v>639</v>
      </c>
      <c r="C644" s="45" t="s">
        <v>1535</v>
      </c>
      <c r="D644" s="45" t="s">
        <v>1335</v>
      </c>
      <c r="E644" s="45" t="s">
        <v>35</v>
      </c>
      <c r="F644" s="45" t="s">
        <v>1536</v>
      </c>
      <c r="G644" s="46" t="s">
        <v>17</v>
      </c>
      <c r="H644" s="46" t="s">
        <v>46</v>
      </c>
      <c r="I644" s="47" t="s">
        <v>47</v>
      </c>
      <c r="J644" s="48">
        <v>1281</v>
      </c>
      <c r="K644" s="49">
        <v>0.43320000000000003</v>
      </c>
      <c r="L644" s="50"/>
      <c r="M644" s="54">
        <f t="shared" si="18"/>
        <v>726.07079999999996</v>
      </c>
      <c r="N644" s="50"/>
      <c r="O644" s="54" t="str">
        <f t="shared" si="19"/>
        <v/>
      </c>
    </row>
    <row r="645" spans="2:15" ht="22.8" x14ac:dyDescent="0.2">
      <c r="B645" s="44">
        <v>640</v>
      </c>
      <c r="C645" s="45" t="s">
        <v>1537</v>
      </c>
      <c r="D645" s="45" t="s">
        <v>1538</v>
      </c>
      <c r="E645" s="45" t="s">
        <v>35</v>
      </c>
      <c r="F645" s="45" t="s">
        <v>1539</v>
      </c>
      <c r="G645" s="46" t="s">
        <v>17</v>
      </c>
      <c r="H645" s="46" t="s">
        <v>46</v>
      </c>
      <c r="I645" s="47" t="s">
        <v>47</v>
      </c>
      <c r="J645" s="48">
        <v>158</v>
      </c>
      <c r="K645" s="49">
        <v>0.43320000000000003</v>
      </c>
      <c r="L645" s="50"/>
      <c r="M645" s="54">
        <f t="shared" si="18"/>
        <v>89.554400000000001</v>
      </c>
      <c r="N645" s="50"/>
      <c r="O645" s="54" t="str">
        <f t="shared" si="19"/>
        <v/>
      </c>
    </row>
    <row r="646" spans="2:15" ht="22.8" x14ac:dyDescent="0.2">
      <c r="B646" s="44">
        <v>641</v>
      </c>
      <c r="C646" s="45" t="s">
        <v>1540</v>
      </c>
      <c r="D646" s="45" t="s">
        <v>1541</v>
      </c>
      <c r="E646" s="45" t="s">
        <v>35</v>
      </c>
      <c r="F646" s="45" t="s">
        <v>1542</v>
      </c>
      <c r="G646" s="46" t="s">
        <v>17</v>
      </c>
      <c r="H646" s="46" t="s">
        <v>46</v>
      </c>
      <c r="I646" s="47" t="s">
        <v>47</v>
      </c>
      <c r="J646" s="48">
        <v>683</v>
      </c>
      <c r="K646" s="49">
        <v>0.43320000000000003</v>
      </c>
      <c r="L646" s="50"/>
      <c r="M646" s="54">
        <f t="shared" si="18"/>
        <v>387.12439999999998</v>
      </c>
      <c r="N646" s="50"/>
      <c r="O646" s="54" t="str">
        <f t="shared" si="19"/>
        <v/>
      </c>
    </row>
    <row r="647" spans="2:15" ht="22.8" x14ac:dyDescent="0.2">
      <c r="B647" s="44">
        <v>642</v>
      </c>
      <c r="C647" s="45" t="s">
        <v>1543</v>
      </c>
      <c r="D647" s="45" t="s">
        <v>1544</v>
      </c>
      <c r="E647" s="45" t="s">
        <v>35</v>
      </c>
      <c r="F647" s="45" t="s">
        <v>1545</v>
      </c>
      <c r="G647" s="46" t="s">
        <v>17</v>
      </c>
      <c r="H647" s="46" t="s">
        <v>46</v>
      </c>
      <c r="I647" s="47" t="s">
        <v>47</v>
      </c>
      <c r="J647" s="48">
        <v>2625</v>
      </c>
      <c r="K647" s="49">
        <v>0.43320000000000003</v>
      </c>
      <c r="L647" s="50"/>
      <c r="M647" s="54">
        <f t="shared" ref="M647:M710" si="20">IF($J647="","",IF($L647="",$J647*(1-$K647),IF(L647&lt;K647,"Discount Error",J647*(1-$L647))))</f>
        <v>1487.85</v>
      </c>
      <c r="N647" s="50"/>
      <c r="O647" s="54" t="str">
        <f t="shared" ref="O647:O710" si="21">IF(M647="Discount Error","Error",IF($N647="","",IF(J647*(1-N647)&gt;M647,"Discount Error",($J647*(1-$N647)))))</f>
        <v/>
      </c>
    </row>
    <row r="648" spans="2:15" ht="22.8" x14ac:dyDescent="0.2">
      <c r="B648" s="44">
        <v>643</v>
      </c>
      <c r="C648" s="45" t="s">
        <v>1546</v>
      </c>
      <c r="D648" s="45" t="s">
        <v>1547</v>
      </c>
      <c r="E648" s="45" t="s">
        <v>35</v>
      </c>
      <c r="F648" s="45" t="s">
        <v>1548</v>
      </c>
      <c r="G648" s="46" t="s">
        <v>17</v>
      </c>
      <c r="H648" s="46" t="s">
        <v>46</v>
      </c>
      <c r="I648" s="47" t="s">
        <v>47</v>
      </c>
      <c r="J648" s="48">
        <v>12600</v>
      </c>
      <c r="K648" s="49">
        <v>0.43320000000000003</v>
      </c>
      <c r="L648" s="50"/>
      <c r="M648" s="54">
        <f t="shared" si="20"/>
        <v>7141.6799999999994</v>
      </c>
      <c r="N648" s="50"/>
      <c r="O648" s="54" t="str">
        <f t="shared" si="21"/>
        <v/>
      </c>
    </row>
    <row r="649" spans="2:15" ht="22.8" x14ac:dyDescent="0.2">
      <c r="B649" s="44">
        <v>644</v>
      </c>
      <c r="C649" s="45" t="s">
        <v>1549</v>
      </c>
      <c r="D649" s="45" t="s">
        <v>1550</v>
      </c>
      <c r="E649" s="45" t="s">
        <v>35</v>
      </c>
      <c r="F649" s="45" t="s">
        <v>1551</v>
      </c>
      <c r="G649" s="46" t="s">
        <v>17</v>
      </c>
      <c r="H649" s="46" t="s">
        <v>46</v>
      </c>
      <c r="I649" s="47" t="s">
        <v>47</v>
      </c>
      <c r="J649" s="48">
        <v>972</v>
      </c>
      <c r="K649" s="49">
        <v>0.43320000000000003</v>
      </c>
      <c r="L649" s="50"/>
      <c r="M649" s="54">
        <f t="shared" si="20"/>
        <v>550.92959999999994</v>
      </c>
      <c r="N649" s="50"/>
      <c r="O649" s="54" t="str">
        <f t="shared" si="21"/>
        <v/>
      </c>
    </row>
    <row r="650" spans="2:15" ht="22.8" x14ac:dyDescent="0.2">
      <c r="B650" s="44">
        <v>645</v>
      </c>
      <c r="C650" s="45" t="s">
        <v>1552</v>
      </c>
      <c r="D650" s="45" t="s">
        <v>1335</v>
      </c>
      <c r="E650" s="45" t="s">
        <v>35</v>
      </c>
      <c r="F650" s="45" t="s">
        <v>1553</v>
      </c>
      <c r="G650" s="46" t="s">
        <v>17</v>
      </c>
      <c r="H650" s="46" t="s">
        <v>46</v>
      </c>
      <c r="I650" s="47" t="s">
        <v>47</v>
      </c>
      <c r="J650" s="48">
        <v>630</v>
      </c>
      <c r="K650" s="49">
        <v>0.43320000000000003</v>
      </c>
      <c r="L650" s="50"/>
      <c r="M650" s="54">
        <f t="shared" si="20"/>
        <v>357.084</v>
      </c>
      <c r="N650" s="50"/>
      <c r="O650" s="54" t="str">
        <f t="shared" si="21"/>
        <v/>
      </c>
    </row>
    <row r="651" spans="2:15" ht="22.8" x14ac:dyDescent="0.2">
      <c r="B651" s="44">
        <v>646</v>
      </c>
      <c r="C651" s="45" t="s">
        <v>1554</v>
      </c>
      <c r="D651" s="45" t="s">
        <v>1335</v>
      </c>
      <c r="E651" s="45" t="s">
        <v>35</v>
      </c>
      <c r="F651" s="45" t="s">
        <v>1555</v>
      </c>
      <c r="G651" s="46" t="s">
        <v>17</v>
      </c>
      <c r="H651" s="46" t="s">
        <v>46</v>
      </c>
      <c r="I651" s="47" t="s">
        <v>47</v>
      </c>
      <c r="J651" s="48">
        <v>5000</v>
      </c>
      <c r="K651" s="49">
        <v>0.43320000000000003</v>
      </c>
      <c r="L651" s="50"/>
      <c r="M651" s="54">
        <f t="shared" si="20"/>
        <v>2834</v>
      </c>
      <c r="N651" s="50"/>
      <c r="O651" s="54" t="str">
        <f t="shared" si="21"/>
        <v/>
      </c>
    </row>
    <row r="652" spans="2:15" ht="22.8" x14ac:dyDescent="0.2">
      <c r="B652" s="44">
        <v>647</v>
      </c>
      <c r="C652" s="45" t="s">
        <v>1556</v>
      </c>
      <c r="D652" s="45" t="s">
        <v>1335</v>
      </c>
      <c r="E652" s="45" t="s">
        <v>35</v>
      </c>
      <c r="F652" s="45" t="s">
        <v>1557</v>
      </c>
      <c r="G652" s="46" t="s">
        <v>17</v>
      </c>
      <c r="H652" s="46" t="s">
        <v>46</v>
      </c>
      <c r="I652" s="47" t="s">
        <v>47</v>
      </c>
      <c r="J652" s="48">
        <v>20000</v>
      </c>
      <c r="K652" s="49">
        <v>0.43320000000000003</v>
      </c>
      <c r="L652" s="50"/>
      <c r="M652" s="54">
        <f t="shared" si="20"/>
        <v>11336</v>
      </c>
      <c r="N652" s="50"/>
      <c r="O652" s="54" t="str">
        <f t="shared" si="21"/>
        <v/>
      </c>
    </row>
    <row r="653" spans="2:15" ht="22.8" x14ac:dyDescent="0.2">
      <c r="B653" s="44">
        <v>648</v>
      </c>
      <c r="C653" s="45" t="s">
        <v>1558</v>
      </c>
      <c r="D653" s="45" t="s">
        <v>1559</v>
      </c>
      <c r="E653" s="45" t="s">
        <v>35</v>
      </c>
      <c r="F653" s="45" t="s">
        <v>1560</v>
      </c>
      <c r="G653" s="46" t="s">
        <v>17</v>
      </c>
      <c r="H653" s="46" t="s">
        <v>46</v>
      </c>
      <c r="I653" s="47" t="s">
        <v>47</v>
      </c>
      <c r="J653" s="48">
        <v>1607</v>
      </c>
      <c r="K653" s="49">
        <v>0.43320000000000003</v>
      </c>
      <c r="L653" s="50"/>
      <c r="M653" s="54">
        <f t="shared" si="20"/>
        <v>910.84759999999994</v>
      </c>
      <c r="N653" s="50"/>
      <c r="O653" s="54" t="str">
        <f t="shared" si="21"/>
        <v/>
      </c>
    </row>
    <row r="654" spans="2:15" ht="22.8" x14ac:dyDescent="0.2">
      <c r="B654" s="44">
        <v>649</v>
      </c>
      <c r="C654" s="45" t="s">
        <v>1561</v>
      </c>
      <c r="D654" s="45" t="s">
        <v>1562</v>
      </c>
      <c r="E654" s="45" t="s">
        <v>35</v>
      </c>
      <c r="F654" s="45" t="s">
        <v>1563</v>
      </c>
      <c r="G654" s="46" t="s">
        <v>17</v>
      </c>
      <c r="H654" s="46" t="s">
        <v>46</v>
      </c>
      <c r="I654" s="47" t="s">
        <v>47</v>
      </c>
      <c r="J654" s="48">
        <v>3150</v>
      </c>
      <c r="K654" s="49">
        <v>0.43320000000000003</v>
      </c>
      <c r="L654" s="50"/>
      <c r="M654" s="54">
        <f t="shared" si="20"/>
        <v>1785.4199999999998</v>
      </c>
      <c r="N654" s="50"/>
      <c r="O654" s="54" t="str">
        <f t="shared" si="21"/>
        <v/>
      </c>
    </row>
    <row r="655" spans="2:15" ht="22.8" x14ac:dyDescent="0.2">
      <c r="B655" s="44">
        <v>650</v>
      </c>
      <c r="C655" s="45" t="s">
        <v>1564</v>
      </c>
      <c r="D655" s="45" t="s">
        <v>1565</v>
      </c>
      <c r="E655" s="45" t="s">
        <v>35</v>
      </c>
      <c r="F655" s="45" t="s">
        <v>1566</v>
      </c>
      <c r="G655" s="46" t="s">
        <v>17</v>
      </c>
      <c r="H655" s="46" t="s">
        <v>46</v>
      </c>
      <c r="I655" s="47" t="s">
        <v>47</v>
      </c>
      <c r="J655" s="48">
        <v>3150</v>
      </c>
      <c r="K655" s="49">
        <v>0.43320000000000003</v>
      </c>
      <c r="L655" s="50"/>
      <c r="M655" s="54">
        <f t="shared" si="20"/>
        <v>1785.4199999999998</v>
      </c>
      <c r="N655" s="50"/>
      <c r="O655" s="54" t="str">
        <f t="shared" si="21"/>
        <v/>
      </c>
    </row>
    <row r="656" spans="2:15" ht="22.8" x14ac:dyDescent="0.2">
      <c r="B656" s="44">
        <v>651</v>
      </c>
      <c r="C656" s="45" t="s">
        <v>1567</v>
      </c>
      <c r="D656" s="45" t="s">
        <v>1568</v>
      </c>
      <c r="E656" s="45" t="s">
        <v>35</v>
      </c>
      <c r="F656" s="45" t="s">
        <v>1569</v>
      </c>
      <c r="G656" s="46" t="s">
        <v>17</v>
      </c>
      <c r="H656" s="46" t="s">
        <v>46</v>
      </c>
      <c r="I656" s="47" t="s">
        <v>47</v>
      </c>
      <c r="J656" s="48">
        <v>1607</v>
      </c>
      <c r="K656" s="49">
        <v>0.43320000000000003</v>
      </c>
      <c r="L656" s="50"/>
      <c r="M656" s="54">
        <f t="shared" si="20"/>
        <v>910.84759999999994</v>
      </c>
      <c r="N656" s="50"/>
      <c r="O656" s="54" t="str">
        <f t="shared" si="21"/>
        <v/>
      </c>
    </row>
    <row r="657" spans="2:15" ht="22.8" x14ac:dyDescent="0.2">
      <c r="B657" s="44">
        <v>652</v>
      </c>
      <c r="C657" s="45" t="s">
        <v>1570</v>
      </c>
      <c r="D657" s="45" t="s">
        <v>1571</v>
      </c>
      <c r="E657" s="45" t="s">
        <v>35</v>
      </c>
      <c r="F657" s="45" t="s">
        <v>1572</v>
      </c>
      <c r="G657" s="46" t="s">
        <v>17</v>
      </c>
      <c r="H657" s="46" t="s">
        <v>46</v>
      </c>
      <c r="I657" s="47" t="s">
        <v>47</v>
      </c>
      <c r="J657" s="48">
        <v>79</v>
      </c>
      <c r="K657" s="49">
        <v>0.43320000000000003</v>
      </c>
      <c r="L657" s="50"/>
      <c r="M657" s="54">
        <f t="shared" si="20"/>
        <v>44.777200000000001</v>
      </c>
      <c r="N657" s="50"/>
      <c r="O657" s="54" t="str">
        <f t="shared" si="21"/>
        <v/>
      </c>
    </row>
    <row r="658" spans="2:15" ht="22.8" x14ac:dyDescent="0.2">
      <c r="B658" s="44">
        <v>653</v>
      </c>
      <c r="C658" s="45" t="s">
        <v>1573</v>
      </c>
      <c r="D658" s="45" t="s">
        <v>1574</v>
      </c>
      <c r="E658" s="45" t="s">
        <v>35</v>
      </c>
      <c r="F658" s="45" t="s">
        <v>1575</v>
      </c>
      <c r="G658" s="46" t="s">
        <v>17</v>
      </c>
      <c r="H658" s="46" t="s">
        <v>46</v>
      </c>
      <c r="I658" s="47" t="s">
        <v>47</v>
      </c>
      <c r="J658" s="48">
        <v>1339</v>
      </c>
      <c r="K658" s="49">
        <v>0.43320000000000003</v>
      </c>
      <c r="L658" s="50"/>
      <c r="M658" s="54">
        <f t="shared" si="20"/>
        <v>758.9452</v>
      </c>
      <c r="N658" s="50"/>
      <c r="O658" s="54" t="str">
        <f t="shared" si="21"/>
        <v/>
      </c>
    </row>
    <row r="659" spans="2:15" ht="22.8" x14ac:dyDescent="0.2">
      <c r="B659" s="44">
        <v>654</v>
      </c>
      <c r="C659" s="45" t="s">
        <v>1576</v>
      </c>
      <c r="D659" s="45" t="s">
        <v>1577</v>
      </c>
      <c r="E659" s="45" t="s">
        <v>35</v>
      </c>
      <c r="F659" s="45" t="s">
        <v>1578</v>
      </c>
      <c r="G659" s="46" t="s">
        <v>17</v>
      </c>
      <c r="H659" s="46" t="s">
        <v>46</v>
      </c>
      <c r="I659" s="47" t="s">
        <v>47</v>
      </c>
      <c r="J659" s="48">
        <v>5513</v>
      </c>
      <c r="K659" s="49">
        <v>0.43320000000000003</v>
      </c>
      <c r="L659" s="50"/>
      <c r="M659" s="54">
        <f t="shared" si="20"/>
        <v>3124.7683999999999</v>
      </c>
      <c r="N659" s="50"/>
      <c r="O659" s="54" t="str">
        <f t="shared" si="21"/>
        <v/>
      </c>
    </row>
    <row r="660" spans="2:15" ht="22.8" x14ac:dyDescent="0.2">
      <c r="B660" s="44">
        <v>655</v>
      </c>
      <c r="C660" s="45" t="s">
        <v>1579</v>
      </c>
      <c r="D660" s="45" t="s">
        <v>1580</v>
      </c>
      <c r="E660" s="45" t="s">
        <v>35</v>
      </c>
      <c r="F660" s="45" t="s">
        <v>1581</v>
      </c>
      <c r="G660" s="46" t="s">
        <v>17</v>
      </c>
      <c r="H660" s="46" t="s">
        <v>46</v>
      </c>
      <c r="I660" s="47" t="s">
        <v>47</v>
      </c>
      <c r="J660" s="48">
        <v>158</v>
      </c>
      <c r="K660" s="49">
        <v>0.43320000000000003</v>
      </c>
      <c r="L660" s="50"/>
      <c r="M660" s="54">
        <f t="shared" si="20"/>
        <v>89.554400000000001</v>
      </c>
      <c r="N660" s="50"/>
      <c r="O660" s="54" t="str">
        <f t="shared" si="21"/>
        <v/>
      </c>
    </row>
    <row r="661" spans="2:15" ht="22.8" x14ac:dyDescent="0.2">
      <c r="B661" s="44">
        <v>656</v>
      </c>
      <c r="C661" s="45" t="s">
        <v>1582</v>
      </c>
      <c r="D661" s="45" t="s">
        <v>1583</v>
      </c>
      <c r="E661" s="45" t="s">
        <v>35</v>
      </c>
      <c r="F661" s="45" t="s">
        <v>1584</v>
      </c>
      <c r="G661" s="46" t="s">
        <v>17</v>
      </c>
      <c r="H661" s="46" t="s">
        <v>46</v>
      </c>
      <c r="I661" s="47" t="s">
        <v>47</v>
      </c>
      <c r="J661" s="48">
        <v>2678</v>
      </c>
      <c r="K661" s="49">
        <v>0.43320000000000003</v>
      </c>
      <c r="L661" s="50"/>
      <c r="M661" s="54">
        <f t="shared" si="20"/>
        <v>1517.8904</v>
      </c>
      <c r="N661" s="50"/>
      <c r="O661" s="54" t="str">
        <f t="shared" si="21"/>
        <v/>
      </c>
    </row>
    <row r="662" spans="2:15" ht="22.8" x14ac:dyDescent="0.2">
      <c r="B662" s="44">
        <v>657</v>
      </c>
      <c r="C662" s="45" t="s">
        <v>1585</v>
      </c>
      <c r="D662" s="45" t="s">
        <v>1586</v>
      </c>
      <c r="E662" s="45" t="s">
        <v>35</v>
      </c>
      <c r="F662" s="45" t="s">
        <v>1587</v>
      </c>
      <c r="G662" s="46" t="s">
        <v>17</v>
      </c>
      <c r="H662" s="46" t="s">
        <v>46</v>
      </c>
      <c r="I662" s="47" t="s">
        <v>47</v>
      </c>
      <c r="J662" s="48">
        <v>11025</v>
      </c>
      <c r="K662" s="49">
        <v>0.43320000000000003</v>
      </c>
      <c r="L662" s="50"/>
      <c r="M662" s="54">
        <f t="shared" si="20"/>
        <v>6248.9699999999993</v>
      </c>
      <c r="N662" s="50"/>
      <c r="O662" s="54" t="str">
        <f t="shared" si="21"/>
        <v/>
      </c>
    </row>
    <row r="663" spans="2:15" ht="22.8" x14ac:dyDescent="0.2">
      <c r="B663" s="44">
        <v>658</v>
      </c>
      <c r="C663" s="45" t="s">
        <v>1588</v>
      </c>
      <c r="D663" s="45" t="s">
        <v>1589</v>
      </c>
      <c r="E663" s="45" t="s">
        <v>35</v>
      </c>
      <c r="F663" s="45" t="s">
        <v>1590</v>
      </c>
      <c r="G663" s="46" t="s">
        <v>17</v>
      </c>
      <c r="H663" s="46" t="s">
        <v>46</v>
      </c>
      <c r="I663" s="47" t="s">
        <v>47</v>
      </c>
      <c r="J663" s="48">
        <v>158</v>
      </c>
      <c r="K663" s="49">
        <v>0.43320000000000003</v>
      </c>
      <c r="L663" s="50"/>
      <c r="M663" s="54">
        <f t="shared" si="20"/>
        <v>89.554400000000001</v>
      </c>
      <c r="N663" s="50"/>
      <c r="O663" s="54" t="str">
        <f t="shared" si="21"/>
        <v/>
      </c>
    </row>
    <row r="664" spans="2:15" ht="22.8" x14ac:dyDescent="0.2">
      <c r="B664" s="44">
        <v>659</v>
      </c>
      <c r="C664" s="45" t="s">
        <v>1591</v>
      </c>
      <c r="D664" s="45" t="s">
        <v>1592</v>
      </c>
      <c r="E664" s="45" t="s">
        <v>35</v>
      </c>
      <c r="F664" s="45" t="s">
        <v>1593</v>
      </c>
      <c r="G664" s="46" t="s">
        <v>17</v>
      </c>
      <c r="H664" s="46" t="s">
        <v>46</v>
      </c>
      <c r="I664" s="47" t="s">
        <v>47</v>
      </c>
      <c r="J664" s="48">
        <v>2678</v>
      </c>
      <c r="K664" s="49">
        <v>0.43320000000000003</v>
      </c>
      <c r="L664" s="50"/>
      <c r="M664" s="54">
        <f t="shared" si="20"/>
        <v>1517.8904</v>
      </c>
      <c r="N664" s="50"/>
      <c r="O664" s="54" t="str">
        <f t="shared" si="21"/>
        <v/>
      </c>
    </row>
    <row r="665" spans="2:15" ht="22.8" x14ac:dyDescent="0.2">
      <c r="B665" s="44">
        <v>660</v>
      </c>
      <c r="C665" s="45" t="s">
        <v>1594</v>
      </c>
      <c r="D665" s="45" t="s">
        <v>1595</v>
      </c>
      <c r="E665" s="45" t="s">
        <v>35</v>
      </c>
      <c r="F665" s="45" t="s">
        <v>1596</v>
      </c>
      <c r="G665" s="46" t="s">
        <v>17</v>
      </c>
      <c r="H665" s="46" t="s">
        <v>46</v>
      </c>
      <c r="I665" s="47" t="s">
        <v>47</v>
      </c>
      <c r="J665" s="48">
        <v>11025</v>
      </c>
      <c r="K665" s="49">
        <v>0.43320000000000003</v>
      </c>
      <c r="L665" s="50"/>
      <c r="M665" s="54">
        <f t="shared" si="20"/>
        <v>6248.9699999999993</v>
      </c>
      <c r="N665" s="50"/>
      <c r="O665" s="54" t="str">
        <f t="shared" si="21"/>
        <v/>
      </c>
    </row>
    <row r="666" spans="2:15" ht="22.8" x14ac:dyDescent="0.2">
      <c r="B666" s="44">
        <v>661</v>
      </c>
      <c r="C666" s="45" t="s">
        <v>1597</v>
      </c>
      <c r="D666" s="45" t="s">
        <v>1335</v>
      </c>
      <c r="E666" s="45" t="s">
        <v>35</v>
      </c>
      <c r="F666" s="45" t="s">
        <v>1598</v>
      </c>
      <c r="G666" s="46" t="s">
        <v>17</v>
      </c>
      <c r="H666" s="46" t="s">
        <v>46</v>
      </c>
      <c r="I666" s="47" t="s">
        <v>47</v>
      </c>
      <c r="J666" s="48">
        <v>910</v>
      </c>
      <c r="K666" s="49">
        <v>0.43320000000000003</v>
      </c>
      <c r="L666" s="50"/>
      <c r="M666" s="54">
        <f t="shared" si="20"/>
        <v>515.78800000000001</v>
      </c>
      <c r="N666" s="50"/>
      <c r="O666" s="54" t="str">
        <f t="shared" si="21"/>
        <v/>
      </c>
    </row>
    <row r="667" spans="2:15" ht="22.8" x14ac:dyDescent="0.2">
      <c r="B667" s="44">
        <v>662</v>
      </c>
      <c r="C667" s="45" t="s">
        <v>1599</v>
      </c>
      <c r="D667" s="45" t="s">
        <v>1335</v>
      </c>
      <c r="E667" s="45" t="s">
        <v>35</v>
      </c>
      <c r="F667" s="45" t="s">
        <v>1600</v>
      </c>
      <c r="G667" s="46" t="s">
        <v>17</v>
      </c>
      <c r="H667" s="46" t="s">
        <v>46</v>
      </c>
      <c r="I667" s="47" t="s">
        <v>47</v>
      </c>
      <c r="J667" s="48">
        <v>4725</v>
      </c>
      <c r="K667" s="49">
        <v>0.43320000000000003</v>
      </c>
      <c r="L667" s="50"/>
      <c r="M667" s="54">
        <f t="shared" si="20"/>
        <v>2678.1299999999997</v>
      </c>
      <c r="N667" s="50"/>
      <c r="O667" s="54" t="str">
        <f t="shared" si="21"/>
        <v/>
      </c>
    </row>
    <row r="668" spans="2:15" ht="22.8" x14ac:dyDescent="0.2">
      <c r="B668" s="44">
        <v>663</v>
      </c>
      <c r="C668" s="45" t="s">
        <v>1601</v>
      </c>
      <c r="D668" s="45" t="s">
        <v>1602</v>
      </c>
      <c r="E668" s="45" t="s">
        <v>35</v>
      </c>
      <c r="F668" s="45" t="s">
        <v>1603</v>
      </c>
      <c r="G668" s="46" t="s">
        <v>17</v>
      </c>
      <c r="H668" s="46" t="s">
        <v>46</v>
      </c>
      <c r="I668" s="47" t="s">
        <v>47</v>
      </c>
      <c r="J668" s="48">
        <v>10500</v>
      </c>
      <c r="K668" s="49">
        <v>0.43320000000000003</v>
      </c>
      <c r="L668" s="50"/>
      <c r="M668" s="54">
        <f t="shared" si="20"/>
        <v>5951.4</v>
      </c>
      <c r="N668" s="50"/>
      <c r="O668" s="54" t="str">
        <f t="shared" si="21"/>
        <v/>
      </c>
    </row>
    <row r="669" spans="2:15" x14ac:dyDescent="0.2">
      <c r="B669" s="44">
        <v>664</v>
      </c>
      <c r="C669" s="45" t="s">
        <v>1604</v>
      </c>
      <c r="D669" s="45" t="s">
        <v>1335</v>
      </c>
      <c r="E669" s="45" t="s">
        <v>35</v>
      </c>
      <c r="F669" s="45" t="s">
        <v>1605</v>
      </c>
      <c r="G669" s="46" t="s">
        <v>17</v>
      </c>
      <c r="H669" s="46" t="s">
        <v>46</v>
      </c>
      <c r="I669" s="47" t="s">
        <v>47</v>
      </c>
      <c r="J669" s="48">
        <v>5355</v>
      </c>
      <c r="K669" s="49">
        <v>0.43320000000000003</v>
      </c>
      <c r="L669" s="50"/>
      <c r="M669" s="54">
        <f t="shared" si="20"/>
        <v>3035.2139999999999</v>
      </c>
      <c r="N669" s="50"/>
      <c r="O669" s="54" t="str">
        <f t="shared" si="21"/>
        <v/>
      </c>
    </row>
    <row r="670" spans="2:15" ht="22.8" x14ac:dyDescent="0.2">
      <c r="B670" s="44">
        <v>665</v>
      </c>
      <c r="C670" s="45" t="s">
        <v>1606</v>
      </c>
      <c r="D670" s="45" t="s">
        <v>1335</v>
      </c>
      <c r="E670" s="45" t="s">
        <v>35</v>
      </c>
      <c r="F670" s="45" t="s">
        <v>1607</v>
      </c>
      <c r="G670" s="46" t="s">
        <v>17</v>
      </c>
      <c r="H670" s="46" t="s">
        <v>46</v>
      </c>
      <c r="I670" s="47" t="s">
        <v>47</v>
      </c>
      <c r="J670" s="48">
        <v>1890</v>
      </c>
      <c r="K670" s="49">
        <v>0.43320000000000003</v>
      </c>
      <c r="L670" s="50"/>
      <c r="M670" s="54">
        <f t="shared" si="20"/>
        <v>1071.252</v>
      </c>
      <c r="N670" s="50"/>
      <c r="O670" s="54" t="str">
        <f t="shared" si="21"/>
        <v/>
      </c>
    </row>
    <row r="671" spans="2:15" x14ac:dyDescent="0.2">
      <c r="B671" s="44">
        <v>666</v>
      </c>
      <c r="C671" s="45" t="s">
        <v>1608</v>
      </c>
      <c r="D671" s="45" t="s">
        <v>1335</v>
      </c>
      <c r="E671" s="45" t="s">
        <v>35</v>
      </c>
      <c r="F671" s="45" t="s">
        <v>1609</v>
      </c>
      <c r="G671" s="46" t="s">
        <v>17</v>
      </c>
      <c r="H671" s="46" t="s">
        <v>46</v>
      </c>
      <c r="I671" s="47" t="s">
        <v>47</v>
      </c>
      <c r="J671" s="48">
        <v>20</v>
      </c>
      <c r="K671" s="49">
        <v>0.43320000000000003</v>
      </c>
      <c r="L671" s="50"/>
      <c r="M671" s="54">
        <f t="shared" si="20"/>
        <v>11.335999999999999</v>
      </c>
      <c r="N671" s="50"/>
      <c r="O671" s="54" t="str">
        <f t="shared" si="21"/>
        <v/>
      </c>
    </row>
    <row r="672" spans="2:15" ht="22.8" x14ac:dyDescent="0.2">
      <c r="B672" s="44">
        <v>667</v>
      </c>
      <c r="C672" s="45" t="s">
        <v>1610</v>
      </c>
      <c r="D672" s="45" t="s">
        <v>1335</v>
      </c>
      <c r="E672" s="45" t="s">
        <v>35</v>
      </c>
      <c r="F672" s="45" t="s">
        <v>1611</v>
      </c>
      <c r="G672" s="46" t="s">
        <v>17</v>
      </c>
      <c r="H672" s="46" t="s">
        <v>46</v>
      </c>
      <c r="I672" s="47" t="s">
        <v>47</v>
      </c>
      <c r="J672" s="48">
        <v>20</v>
      </c>
      <c r="K672" s="49">
        <v>0.43320000000000003</v>
      </c>
      <c r="L672" s="50"/>
      <c r="M672" s="54">
        <f t="shared" si="20"/>
        <v>11.335999999999999</v>
      </c>
      <c r="N672" s="50"/>
      <c r="O672" s="54" t="str">
        <f t="shared" si="21"/>
        <v/>
      </c>
    </row>
    <row r="673" spans="2:15" ht="22.8" x14ac:dyDescent="0.2">
      <c r="B673" s="44">
        <v>668</v>
      </c>
      <c r="C673" s="45" t="s">
        <v>1612</v>
      </c>
      <c r="D673" s="45" t="s">
        <v>1613</v>
      </c>
      <c r="E673" s="45" t="s">
        <v>35</v>
      </c>
      <c r="F673" s="45" t="s">
        <v>1614</v>
      </c>
      <c r="G673" s="46" t="s">
        <v>17</v>
      </c>
      <c r="H673" s="46" t="s">
        <v>46</v>
      </c>
      <c r="I673" s="47" t="s">
        <v>47</v>
      </c>
      <c r="J673" s="48">
        <v>57</v>
      </c>
      <c r="K673" s="49">
        <v>0.43320000000000003</v>
      </c>
      <c r="L673" s="50"/>
      <c r="M673" s="54">
        <f t="shared" si="20"/>
        <v>32.307600000000001</v>
      </c>
      <c r="N673" s="50"/>
      <c r="O673" s="54" t="str">
        <f t="shared" si="21"/>
        <v/>
      </c>
    </row>
    <row r="674" spans="2:15" ht="22.8" x14ac:dyDescent="0.2">
      <c r="B674" s="44">
        <v>669</v>
      </c>
      <c r="C674" s="45" t="s">
        <v>1615</v>
      </c>
      <c r="D674" s="45" t="s">
        <v>1335</v>
      </c>
      <c r="E674" s="45" t="s">
        <v>35</v>
      </c>
      <c r="F674" s="45" t="s">
        <v>1616</v>
      </c>
      <c r="G674" s="46" t="s">
        <v>17</v>
      </c>
      <c r="H674" s="46" t="s">
        <v>46</v>
      </c>
      <c r="I674" s="47" t="s">
        <v>47</v>
      </c>
      <c r="J674" s="48">
        <v>36</v>
      </c>
      <c r="K674" s="49">
        <v>0.43320000000000003</v>
      </c>
      <c r="L674" s="50"/>
      <c r="M674" s="54">
        <f t="shared" si="20"/>
        <v>20.404799999999998</v>
      </c>
      <c r="N674" s="50"/>
      <c r="O674" s="54" t="str">
        <f t="shared" si="21"/>
        <v/>
      </c>
    </row>
    <row r="675" spans="2:15" ht="22.8" x14ac:dyDescent="0.2">
      <c r="B675" s="44">
        <v>670</v>
      </c>
      <c r="C675" s="45" t="s">
        <v>1617</v>
      </c>
      <c r="D675" s="45" t="s">
        <v>1618</v>
      </c>
      <c r="E675" s="45" t="s">
        <v>35</v>
      </c>
      <c r="F675" s="45" t="s">
        <v>1619</v>
      </c>
      <c r="G675" s="46" t="s">
        <v>17</v>
      </c>
      <c r="H675" s="46" t="s">
        <v>46</v>
      </c>
      <c r="I675" s="47" t="s">
        <v>47</v>
      </c>
      <c r="J675" s="48">
        <v>4</v>
      </c>
      <c r="K675" s="49">
        <v>0.43320000000000003</v>
      </c>
      <c r="L675" s="50"/>
      <c r="M675" s="54">
        <f t="shared" si="20"/>
        <v>2.2671999999999999</v>
      </c>
      <c r="N675" s="50"/>
      <c r="O675" s="54" t="str">
        <f t="shared" si="21"/>
        <v/>
      </c>
    </row>
    <row r="676" spans="2:15" ht="22.8" x14ac:dyDescent="0.2">
      <c r="B676" s="44">
        <v>671</v>
      </c>
      <c r="C676" s="45" t="s">
        <v>1620</v>
      </c>
      <c r="D676" s="45" t="s">
        <v>1621</v>
      </c>
      <c r="E676" s="45" t="s">
        <v>35</v>
      </c>
      <c r="F676" s="45" t="s">
        <v>1622</v>
      </c>
      <c r="G676" s="46" t="s">
        <v>17</v>
      </c>
      <c r="H676" s="46" t="s">
        <v>46</v>
      </c>
      <c r="I676" s="47" t="s">
        <v>47</v>
      </c>
      <c r="J676" s="48">
        <v>1628</v>
      </c>
      <c r="K676" s="49">
        <v>0.43320000000000003</v>
      </c>
      <c r="L676" s="50"/>
      <c r="M676" s="54">
        <f t="shared" si="20"/>
        <v>922.7503999999999</v>
      </c>
      <c r="N676" s="50"/>
      <c r="O676" s="54" t="str">
        <f t="shared" si="21"/>
        <v/>
      </c>
    </row>
    <row r="677" spans="2:15" ht="22.8" x14ac:dyDescent="0.2">
      <c r="B677" s="44">
        <v>672</v>
      </c>
      <c r="C677" s="45" t="s">
        <v>1623</v>
      </c>
      <c r="D677" s="45" t="s">
        <v>1624</v>
      </c>
      <c r="E677" s="45" t="s">
        <v>35</v>
      </c>
      <c r="F677" s="45" t="s">
        <v>1625</v>
      </c>
      <c r="G677" s="46" t="s">
        <v>17</v>
      </c>
      <c r="H677" s="46" t="s">
        <v>46</v>
      </c>
      <c r="I677" s="47" t="s">
        <v>47</v>
      </c>
      <c r="J677" s="48">
        <v>7980</v>
      </c>
      <c r="K677" s="49">
        <v>0.43320000000000003</v>
      </c>
      <c r="L677" s="50"/>
      <c r="M677" s="54">
        <f t="shared" si="20"/>
        <v>4523.0639999999994</v>
      </c>
      <c r="N677" s="50"/>
      <c r="O677" s="54" t="str">
        <f t="shared" si="21"/>
        <v/>
      </c>
    </row>
    <row r="678" spans="2:15" ht="22.8" x14ac:dyDescent="0.2">
      <c r="B678" s="44">
        <v>673</v>
      </c>
      <c r="C678" s="45" t="s">
        <v>1626</v>
      </c>
      <c r="D678" s="45" t="s">
        <v>1627</v>
      </c>
      <c r="E678" s="45" t="s">
        <v>35</v>
      </c>
      <c r="F678" s="45" t="s">
        <v>1628</v>
      </c>
      <c r="G678" s="46" t="s">
        <v>17</v>
      </c>
      <c r="H678" s="46" t="s">
        <v>46</v>
      </c>
      <c r="I678" s="47" t="s">
        <v>47</v>
      </c>
      <c r="J678" s="48">
        <v>8</v>
      </c>
      <c r="K678" s="49">
        <v>0.43320000000000003</v>
      </c>
      <c r="L678" s="50"/>
      <c r="M678" s="54">
        <f t="shared" si="20"/>
        <v>4.5343999999999998</v>
      </c>
      <c r="N678" s="50"/>
      <c r="O678" s="54" t="str">
        <f t="shared" si="21"/>
        <v/>
      </c>
    </row>
    <row r="679" spans="2:15" ht="22.8" x14ac:dyDescent="0.2">
      <c r="B679" s="44">
        <v>674</v>
      </c>
      <c r="C679" s="45" t="s">
        <v>1629</v>
      </c>
      <c r="D679" s="45" t="s">
        <v>1630</v>
      </c>
      <c r="E679" s="45" t="s">
        <v>35</v>
      </c>
      <c r="F679" s="45" t="s">
        <v>1631</v>
      </c>
      <c r="G679" s="46" t="s">
        <v>17</v>
      </c>
      <c r="H679" s="46" t="s">
        <v>46</v>
      </c>
      <c r="I679" s="47" t="s">
        <v>47</v>
      </c>
      <c r="J679" s="48">
        <v>4620</v>
      </c>
      <c r="K679" s="49">
        <v>0.43320000000000003</v>
      </c>
      <c r="L679" s="50"/>
      <c r="M679" s="54">
        <f t="shared" si="20"/>
        <v>2618.616</v>
      </c>
      <c r="N679" s="50"/>
      <c r="O679" s="54" t="str">
        <f t="shared" si="21"/>
        <v/>
      </c>
    </row>
    <row r="680" spans="2:15" ht="22.8" x14ac:dyDescent="0.2">
      <c r="B680" s="44">
        <v>675</v>
      </c>
      <c r="C680" s="45" t="s">
        <v>1632</v>
      </c>
      <c r="D680" s="45" t="s">
        <v>1633</v>
      </c>
      <c r="E680" s="45" t="s">
        <v>35</v>
      </c>
      <c r="F680" s="45" t="s">
        <v>1634</v>
      </c>
      <c r="G680" s="46" t="s">
        <v>17</v>
      </c>
      <c r="H680" s="46" t="s">
        <v>46</v>
      </c>
      <c r="I680" s="47" t="s">
        <v>47</v>
      </c>
      <c r="J680" s="48">
        <v>15540</v>
      </c>
      <c r="K680" s="49">
        <v>0.43320000000000003</v>
      </c>
      <c r="L680" s="50"/>
      <c r="M680" s="54">
        <f t="shared" si="20"/>
        <v>8808.0720000000001</v>
      </c>
      <c r="N680" s="50"/>
      <c r="O680" s="54" t="str">
        <f t="shared" si="21"/>
        <v/>
      </c>
    </row>
    <row r="681" spans="2:15" x14ac:dyDescent="0.2">
      <c r="B681" s="44">
        <v>676</v>
      </c>
      <c r="C681" s="45" t="s">
        <v>1635</v>
      </c>
      <c r="D681" s="45" t="s">
        <v>1636</v>
      </c>
      <c r="E681" s="45" t="s">
        <v>35</v>
      </c>
      <c r="F681" s="45" t="s">
        <v>1637</v>
      </c>
      <c r="G681" s="46" t="s">
        <v>17</v>
      </c>
      <c r="H681" s="46" t="s">
        <v>46</v>
      </c>
      <c r="I681" s="47" t="s">
        <v>47</v>
      </c>
      <c r="J681" s="48">
        <v>3900</v>
      </c>
      <c r="K681" s="49">
        <v>0.43320000000000003</v>
      </c>
      <c r="L681" s="50"/>
      <c r="M681" s="54">
        <f t="shared" si="20"/>
        <v>2210.52</v>
      </c>
      <c r="N681" s="50"/>
      <c r="O681" s="54" t="str">
        <f t="shared" si="21"/>
        <v/>
      </c>
    </row>
    <row r="682" spans="2:15" x14ac:dyDescent="0.2">
      <c r="B682" s="44">
        <v>677</v>
      </c>
      <c r="C682" s="45" t="s">
        <v>1638</v>
      </c>
      <c r="D682" s="45" t="s">
        <v>1639</v>
      </c>
      <c r="E682" s="45" t="s">
        <v>35</v>
      </c>
      <c r="F682" s="45" t="s">
        <v>1640</v>
      </c>
      <c r="G682" s="46" t="s">
        <v>17</v>
      </c>
      <c r="H682" s="46" t="s">
        <v>46</v>
      </c>
      <c r="I682" s="47" t="s">
        <v>47</v>
      </c>
      <c r="J682" s="48">
        <v>10500</v>
      </c>
      <c r="K682" s="49">
        <v>0.43320000000000003</v>
      </c>
      <c r="L682" s="50"/>
      <c r="M682" s="54">
        <f t="shared" si="20"/>
        <v>5951.4</v>
      </c>
      <c r="N682" s="50"/>
      <c r="O682" s="54" t="str">
        <f t="shared" si="21"/>
        <v/>
      </c>
    </row>
    <row r="683" spans="2:15" ht="22.8" x14ac:dyDescent="0.2">
      <c r="B683" s="44">
        <v>678</v>
      </c>
      <c r="C683" s="45" t="s">
        <v>1641</v>
      </c>
      <c r="D683" s="45" t="s">
        <v>1642</v>
      </c>
      <c r="E683" s="45" t="s">
        <v>35</v>
      </c>
      <c r="F683" s="45" t="s">
        <v>1643</v>
      </c>
      <c r="G683" s="46" t="s">
        <v>17</v>
      </c>
      <c r="H683" s="46" t="s">
        <v>46</v>
      </c>
      <c r="I683" s="47" t="s">
        <v>47</v>
      </c>
      <c r="J683" s="48">
        <v>1076</v>
      </c>
      <c r="K683" s="49">
        <v>0.43320000000000003</v>
      </c>
      <c r="L683" s="50"/>
      <c r="M683" s="54">
        <f t="shared" si="20"/>
        <v>609.8768</v>
      </c>
      <c r="N683" s="50"/>
      <c r="O683" s="54" t="str">
        <f t="shared" si="21"/>
        <v/>
      </c>
    </row>
    <row r="684" spans="2:15" x14ac:dyDescent="0.2">
      <c r="B684" s="44">
        <v>679</v>
      </c>
      <c r="C684" s="45" t="s">
        <v>1644</v>
      </c>
      <c r="D684" s="45" t="s">
        <v>1645</v>
      </c>
      <c r="E684" s="45" t="s">
        <v>35</v>
      </c>
      <c r="F684" s="45" t="s">
        <v>1646</v>
      </c>
      <c r="G684" s="46" t="s">
        <v>17</v>
      </c>
      <c r="H684" s="46" t="s">
        <v>46</v>
      </c>
      <c r="I684" s="47" t="s">
        <v>47</v>
      </c>
      <c r="J684" s="48">
        <v>2625</v>
      </c>
      <c r="K684" s="49">
        <v>0.43320000000000003</v>
      </c>
      <c r="L684" s="50"/>
      <c r="M684" s="54">
        <f t="shared" si="20"/>
        <v>1487.85</v>
      </c>
      <c r="N684" s="50"/>
      <c r="O684" s="54" t="str">
        <f t="shared" si="21"/>
        <v/>
      </c>
    </row>
    <row r="685" spans="2:15" x14ac:dyDescent="0.2">
      <c r="B685" s="44">
        <v>680</v>
      </c>
      <c r="C685" s="45" t="s">
        <v>1647</v>
      </c>
      <c r="D685" s="45" t="s">
        <v>1648</v>
      </c>
      <c r="E685" s="45" t="s">
        <v>35</v>
      </c>
      <c r="F685" s="45" t="s">
        <v>1649</v>
      </c>
      <c r="G685" s="46" t="s">
        <v>17</v>
      </c>
      <c r="H685" s="46" t="s">
        <v>46</v>
      </c>
      <c r="I685" s="47" t="s">
        <v>47</v>
      </c>
      <c r="J685" s="48">
        <v>7</v>
      </c>
      <c r="K685" s="49">
        <v>0.43320000000000003</v>
      </c>
      <c r="L685" s="50"/>
      <c r="M685" s="54">
        <f t="shared" si="20"/>
        <v>3.9676</v>
      </c>
      <c r="N685" s="50"/>
      <c r="O685" s="54" t="str">
        <f t="shared" si="21"/>
        <v/>
      </c>
    </row>
    <row r="686" spans="2:15" ht="22.8" x14ac:dyDescent="0.2">
      <c r="B686" s="44">
        <v>681</v>
      </c>
      <c r="C686" s="45" t="s">
        <v>1650</v>
      </c>
      <c r="D686" s="45" t="s">
        <v>1651</v>
      </c>
      <c r="E686" s="45" t="s">
        <v>35</v>
      </c>
      <c r="F686" s="45" t="s">
        <v>1652</v>
      </c>
      <c r="G686" s="46" t="s">
        <v>17</v>
      </c>
      <c r="H686" s="46" t="s">
        <v>46</v>
      </c>
      <c r="I686" s="47" t="s">
        <v>47</v>
      </c>
      <c r="J686" s="48">
        <v>2567</v>
      </c>
      <c r="K686" s="49">
        <v>0.43320000000000003</v>
      </c>
      <c r="L686" s="50"/>
      <c r="M686" s="54">
        <f t="shared" si="20"/>
        <v>1454.9756</v>
      </c>
      <c r="N686" s="50"/>
      <c r="O686" s="54" t="str">
        <f t="shared" si="21"/>
        <v/>
      </c>
    </row>
    <row r="687" spans="2:15" x14ac:dyDescent="0.2">
      <c r="B687" s="44">
        <v>682</v>
      </c>
      <c r="C687" s="45" t="s">
        <v>1653</v>
      </c>
      <c r="D687" s="45" t="s">
        <v>1651</v>
      </c>
      <c r="E687" s="45" t="s">
        <v>35</v>
      </c>
      <c r="F687" s="45" t="s">
        <v>1654</v>
      </c>
      <c r="G687" s="46" t="s">
        <v>17</v>
      </c>
      <c r="H687" s="46" t="s">
        <v>46</v>
      </c>
      <c r="I687" s="47" t="s">
        <v>47</v>
      </c>
      <c r="J687" s="48">
        <v>4</v>
      </c>
      <c r="K687" s="49">
        <v>0.43320000000000003</v>
      </c>
      <c r="L687" s="50"/>
      <c r="M687" s="54">
        <f t="shared" si="20"/>
        <v>2.2671999999999999</v>
      </c>
      <c r="N687" s="50"/>
      <c r="O687" s="54" t="str">
        <f t="shared" si="21"/>
        <v/>
      </c>
    </row>
    <row r="688" spans="2:15" x14ac:dyDescent="0.2">
      <c r="B688" s="44">
        <v>683</v>
      </c>
      <c r="C688" s="45" t="s">
        <v>1655</v>
      </c>
      <c r="D688" s="45" t="s">
        <v>1651</v>
      </c>
      <c r="E688" s="45" t="s">
        <v>35</v>
      </c>
      <c r="F688" s="45" t="s">
        <v>1656</v>
      </c>
      <c r="G688" s="46" t="s">
        <v>17</v>
      </c>
      <c r="H688" s="46" t="s">
        <v>46</v>
      </c>
      <c r="I688" s="47" t="s">
        <v>47</v>
      </c>
      <c r="J688" s="48">
        <v>1890</v>
      </c>
      <c r="K688" s="49">
        <v>0.43320000000000003</v>
      </c>
      <c r="L688" s="50"/>
      <c r="M688" s="54">
        <f t="shared" si="20"/>
        <v>1071.252</v>
      </c>
      <c r="N688" s="50"/>
      <c r="O688" s="54" t="str">
        <f t="shared" si="21"/>
        <v/>
      </c>
    </row>
    <row r="689" spans="2:15" ht="22.8" x14ac:dyDescent="0.2">
      <c r="B689" s="44">
        <v>684</v>
      </c>
      <c r="C689" s="45" t="s">
        <v>1657</v>
      </c>
      <c r="D689" s="45" t="s">
        <v>1651</v>
      </c>
      <c r="E689" s="45" t="s">
        <v>35</v>
      </c>
      <c r="F689" s="45" t="s">
        <v>1658</v>
      </c>
      <c r="G689" s="46" t="s">
        <v>17</v>
      </c>
      <c r="H689" s="46" t="s">
        <v>46</v>
      </c>
      <c r="I689" s="47" t="s">
        <v>47</v>
      </c>
      <c r="J689" s="48">
        <v>6300</v>
      </c>
      <c r="K689" s="49">
        <v>0.43320000000000003</v>
      </c>
      <c r="L689" s="50"/>
      <c r="M689" s="54">
        <f t="shared" si="20"/>
        <v>3570.8399999999997</v>
      </c>
      <c r="N689" s="50"/>
      <c r="O689" s="54" t="str">
        <f t="shared" si="21"/>
        <v/>
      </c>
    </row>
    <row r="690" spans="2:15" x14ac:dyDescent="0.2">
      <c r="B690" s="44">
        <v>685</v>
      </c>
      <c r="C690" s="45" t="s">
        <v>1659</v>
      </c>
      <c r="D690" s="45" t="s">
        <v>1660</v>
      </c>
      <c r="E690" s="45" t="s">
        <v>35</v>
      </c>
      <c r="F690" s="45" t="s">
        <v>1661</v>
      </c>
      <c r="G690" s="46" t="s">
        <v>17</v>
      </c>
      <c r="H690" s="46" t="s">
        <v>46</v>
      </c>
      <c r="I690" s="47" t="s">
        <v>47</v>
      </c>
      <c r="J690" s="48">
        <v>11</v>
      </c>
      <c r="K690" s="49">
        <v>0.43320000000000003</v>
      </c>
      <c r="L690" s="50"/>
      <c r="M690" s="54">
        <f t="shared" si="20"/>
        <v>6.2347999999999999</v>
      </c>
      <c r="N690" s="50"/>
      <c r="O690" s="54" t="str">
        <f t="shared" si="21"/>
        <v/>
      </c>
    </row>
    <row r="691" spans="2:15" x14ac:dyDescent="0.2">
      <c r="B691" s="44">
        <v>686</v>
      </c>
      <c r="C691" s="45" t="s">
        <v>1662</v>
      </c>
      <c r="D691" s="45" t="s">
        <v>1663</v>
      </c>
      <c r="E691" s="45" t="s">
        <v>35</v>
      </c>
      <c r="F691" s="45" t="s">
        <v>1664</v>
      </c>
      <c r="G691" s="46" t="s">
        <v>17</v>
      </c>
      <c r="H691" s="46" t="s">
        <v>46</v>
      </c>
      <c r="I691" s="47" t="s">
        <v>47</v>
      </c>
      <c r="J691" s="48">
        <v>840</v>
      </c>
      <c r="K691" s="49">
        <v>0.43320000000000003</v>
      </c>
      <c r="L691" s="50"/>
      <c r="M691" s="54">
        <f t="shared" si="20"/>
        <v>476.11199999999997</v>
      </c>
      <c r="N691" s="50"/>
      <c r="O691" s="54" t="str">
        <f t="shared" si="21"/>
        <v/>
      </c>
    </row>
    <row r="692" spans="2:15" x14ac:dyDescent="0.2">
      <c r="B692" s="44">
        <v>687</v>
      </c>
      <c r="C692" s="45" t="s">
        <v>1665</v>
      </c>
      <c r="D692" s="45" t="s">
        <v>1666</v>
      </c>
      <c r="E692" s="45" t="s">
        <v>35</v>
      </c>
      <c r="F692" s="45" t="s">
        <v>1667</v>
      </c>
      <c r="G692" s="46" t="s">
        <v>17</v>
      </c>
      <c r="H692" s="46" t="s">
        <v>46</v>
      </c>
      <c r="I692" s="47" t="s">
        <v>47</v>
      </c>
      <c r="J692" s="48">
        <v>1260</v>
      </c>
      <c r="K692" s="49">
        <v>0.43320000000000003</v>
      </c>
      <c r="L692" s="50"/>
      <c r="M692" s="54">
        <f t="shared" si="20"/>
        <v>714.16800000000001</v>
      </c>
      <c r="N692" s="50"/>
      <c r="O692" s="54" t="str">
        <f t="shared" si="21"/>
        <v/>
      </c>
    </row>
    <row r="693" spans="2:15" x14ac:dyDescent="0.2">
      <c r="B693" s="44">
        <v>688</v>
      </c>
      <c r="C693" s="45" t="s">
        <v>1668</v>
      </c>
      <c r="D693" s="45" t="s">
        <v>1669</v>
      </c>
      <c r="E693" s="45" t="s">
        <v>35</v>
      </c>
      <c r="F693" s="45" t="s">
        <v>1670</v>
      </c>
      <c r="G693" s="46" t="s">
        <v>17</v>
      </c>
      <c r="H693" s="46" t="s">
        <v>46</v>
      </c>
      <c r="I693" s="47" t="s">
        <v>47</v>
      </c>
      <c r="J693" s="48">
        <v>1575</v>
      </c>
      <c r="K693" s="49">
        <v>0.43320000000000003</v>
      </c>
      <c r="L693" s="50"/>
      <c r="M693" s="54">
        <f t="shared" si="20"/>
        <v>892.70999999999992</v>
      </c>
      <c r="N693" s="50"/>
      <c r="O693" s="54" t="str">
        <f t="shared" si="21"/>
        <v/>
      </c>
    </row>
    <row r="694" spans="2:15" ht="22.8" x14ac:dyDescent="0.2">
      <c r="B694" s="44">
        <v>689</v>
      </c>
      <c r="C694" s="45" t="s">
        <v>1671</v>
      </c>
      <c r="D694" s="45" t="s">
        <v>1672</v>
      </c>
      <c r="E694" s="45" t="s">
        <v>35</v>
      </c>
      <c r="F694" s="45" t="s">
        <v>1673</v>
      </c>
      <c r="G694" s="46" t="s">
        <v>17</v>
      </c>
      <c r="H694" s="46" t="s">
        <v>46</v>
      </c>
      <c r="I694" s="47" t="s">
        <v>47</v>
      </c>
      <c r="J694" s="48">
        <v>2363</v>
      </c>
      <c r="K694" s="49">
        <v>0.43320000000000003</v>
      </c>
      <c r="L694" s="50"/>
      <c r="M694" s="54">
        <f t="shared" si="20"/>
        <v>1339.3483999999999</v>
      </c>
      <c r="N694" s="50"/>
      <c r="O694" s="54" t="str">
        <f t="shared" si="21"/>
        <v/>
      </c>
    </row>
    <row r="695" spans="2:15" x14ac:dyDescent="0.2">
      <c r="B695" s="44">
        <v>690</v>
      </c>
      <c r="C695" s="45" t="s">
        <v>1674</v>
      </c>
      <c r="D695" s="45" t="s">
        <v>1675</v>
      </c>
      <c r="E695" s="45" t="s">
        <v>35</v>
      </c>
      <c r="F695" s="45" t="s">
        <v>1676</v>
      </c>
      <c r="G695" s="46" t="s">
        <v>17</v>
      </c>
      <c r="H695" s="46" t="s">
        <v>46</v>
      </c>
      <c r="I695" s="47" t="s">
        <v>47</v>
      </c>
      <c r="J695" s="48">
        <v>1575</v>
      </c>
      <c r="K695" s="49">
        <v>0.43320000000000003</v>
      </c>
      <c r="L695" s="50"/>
      <c r="M695" s="54">
        <f t="shared" si="20"/>
        <v>892.70999999999992</v>
      </c>
      <c r="N695" s="50"/>
      <c r="O695" s="54" t="str">
        <f t="shared" si="21"/>
        <v/>
      </c>
    </row>
    <row r="696" spans="2:15" x14ac:dyDescent="0.2">
      <c r="B696" s="44">
        <v>691</v>
      </c>
      <c r="C696" s="45" t="s">
        <v>1677</v>
      </c>
      <c r="D696" s="45" t="s">
        <v>1678</v>
      </c>
      <c r="E696" s="45" t="s">
        <v>35</v>
      </c>
      <c r="F696" s="45" t="s">
        <v>1679</v>
      </c>
      <c r="G696" s="46" t="s">
        <v>17</v>
      </c>
      <c r="H696" s="46" t="s">
        <v>46</v>
      </c>
      <c r="I696" s="47" t="s">
        <v>47</v>
      </c>
      <c r="J696" s="48">
        <v>2100</v>
      </c>
      <c r="K696" s="49">
        <v>0.43320000000000003</v>
      </c>
      <c r="L696" s="50"/>
      <c r="M696" s="54">
        <f t="shared" si="20"/>
        <v>1190.28</v>
      </c>
      <c r="N696" s="50"/>
      <c r="O696" s="54" t="str">
        <f t="shared" si="21"/>
        <v/>
      </c>
    </row>
    <row r="697" spans="2:15" x14ac:dyDescent="0.2">
      <c r="B697" s="44">
        <v>692</v>
      </c>
      <c r="C697" s="45" t="s">
        <v>1680</v>
      </c>
      <c r="D697" s="45" t="s">
        <v>1681</v>
      </c>
      <c r="E697" s="45" t="s">
        <v>35</v>
      </c>
      <c r="F697" s="45" t="s">
        <v>1682</v>
      </c>
      <c r="G697" s="46" t="s">
        <v>17</v>
      </c>
      <c r="H697" s="46" t="s">
        <v>46</v>
      </c>
      <c r="I697" s="47" t="s">
        <v>47</v>
      </c>
      <c r="J697" s="48">
        <v>1050</v>
      </c>
      <c r="K697" s="49">
        <v>0.43320000000000003</v>
      </c>
      <c r="L697" s="50"/>
      <c r="M697" s="54">
        <f t="shared" si="20"/>
        <v>595.14</v>
      </c>
      <c r="N697" s="50"/>
      <c r="O697" s="54" t="str">
        <f t="shared" si="21"/>
        <v/>
      </c>
    </row>
    <row r="698" spans="2:15" ht="22.8" x14ac:dyDescent="0.2">
      <c r="B698" s="44">
        <v>693</v>
      </c>
      <c r="C698" s="45" t="s">
        <v>1683</v>
      </c>
      <c r="D698" s="45" t="s">
        <v>1684</v>
      </c>
      <c r="E698" s="45" t="s">
        <v>35</v>
      </c>
      <c r="F698" s="45" t="s">
        <v>1685</v>
      </c>
      <c r="G698" s="46" t="s">
        <v>17</v>
      </c>
      <c r="H698" s="46" t="s">
        <v>46</v>
      </c>
      <c r="I698" s="47" t="s">
        <v>47</v>
      </c>
      <c r="J698" s="48">
        <v>1050</v>
      </c>
      <c r="K698" s="49">
        <v>0.43320000000000003</v>
      </c>
      <c r="L698" s="50"/>
      <c r="M698" s="54">
        <f t="shared" si="20"/>
        <v>595.14</v>
      </c>
      <c r="N698" s="50"/>
      <c r="O698" s="54" t="str">
        <f t="shared" si="21"/>
        <v/>
      </c>
    </row>
    <row r="699" spans="2:15" x14ac:dyDescent="0.2">
      <c r="B699" s="44">
        <v>694</v>
      </c>
      <c r="C699" s="45" t="s">
        <v>1686</v>
      </c>
      <c r="D699" s="45" t="s">
        <v>1687</v>
      </c>
      <c r="E699" s="45" t="s">
        <v>35</v>
      </c>
      <c r="F699" s="45" t="s">
        <v>1688</v>
      </c>
      <c r="G699" s="46" t="s">
        <v>17</v>
      </c>
      <c r="H699" s="46" t="s">
        <v>46</v>
      </c>
      <c r="I699" s="47" t="s">
        <v>47</v>
      </c>
      <c r="J699" s="48">
        <v>1260</v>
      </c>
      <c r="K699" s="49">
        <v>0.43320000000000003</v>
      </c>
      <c r="L699" s="50"/>
      <c r="M699" s="54">
        <f t="shared" si="20"/>
        <v>714.16800000000001</v>
      </c>
      <c r="N699" s="50"/>
      <c r="O699" s="54" t="str">
        <f t="shared" si="21"/>
        <v/>
      </c>
    </row>
    <row r="700" spans="2:15" ht="22.8" x14ac:dyDescent="0.2">
      <c r="B700" s="44">
        <v>695</v>
      </c>
      <c r="C700" s="45" t="s">
        <v>1689</v>
      </c>
      <c r="D700" s="45" t="s">
        <v>1690</v>
      </c>
      <c r="E700" s="45" t="s">
        <v>35</v>
      </c>
      <c r="F700" s="45" t="s">
        <v>1691</v>
      </c>
      <c r="G700" s="46" t="s">
        <v>17</v>
      </c>
      <c r="H700" s="46" t="s">
        <v>46</v>
      </c>
      <c r="I700" s="47" t="s">
        <v>47</v>
      </c>
      <c r="J700" s="48">
        <v>3150</v>
      </c>
      <c r="K700" s="49">
        <v>0.43320000000000003</v>
      </c>
      <c r="L700" s="50"/>
      <c r="M700" s="54">
        <f t="shared" si="20"/>
        <v>1785.4199999999998</v>
      </c>
      <c r="N700" s="50"/>
      <c r="O700" s="54" t="str">
        <f t="shared" si="21"/>
        <v/>
      </c>
    </row>
    <row r="701" spans="2:15" ht="22.8" x14ac:dyDescent="0.2">
      <c r="B701" s="44">
        <v>696</v>
      </c>
      <c r="C701" s="45" t="s">
        <v>1692</v>
      </c>
      <c r="D701" s="45" t="s">
        <v>1693</v>
      </c>
      <c r="E701" s="45" t="s">
        <v>35</v>
      </c>
      <c r="F701" s="45" t="s">
        <v>1694</v>
      </c>
      <c r="G701" s="46" t="s">
        <v>17</v>
      </c>
      <c r="H701" s="46" t="s">
        <v>46</v>
      </c>
      <c r="I701" s="47" t="s">
        <v>47</v>
      </c>
      <c r="J701" s="48">
        <v>3150</v>
      </c>
      <c r="K701" s="49">
        <v>0.43320000000000003</v>
      </c>
      <c r="L701" s="50"/>
      <c r="M701" s="54">
        <f t="shared" si="20"/>
        <v>1785.4199999999998</v>
      </c>
      <c r="N701" s="50"/>
      <c r="O701" s="54" t="str">
        <f t="shared" si="21"/>
        <v/>
      </c>
    </row>
    <row r="702" spans="2:15" ht="22.8" x14ac:dyDescent="0.2">
      <c r="B702" s="44">
        <v>697</v>
      </c>
      <c r="C702" s="45" t="s">
        <v>1695</v>
      </c>
      <c r="D702" s="45" t="s">
        <v>1696</v>
      </c>
      <c r="E702" s="45" t="s">
        <v>35</v>
      </c>
      <c r="F702" s="45" t="s">
        <v>1697</v>
      </c>
      <c r="G702" s="46" t="s">
        <v>17</v>
      </c>
      <c r="H702" s="46" t="s">
        <v>46</v>
      </c>
      <c r="I702" s="47" t="s">
        <v>47</v>
      </c>
      <c r="J702" s="48">
        <v>525</v>
      </c>
      <c r="K702" s="49">
        <v>0.43320000000000003</v>
      </c>
      <c r="L702" s="50"/>
      <c r="M702" s="54">
        <f t="shared" si="20"/>
        <v>297.57</v>
      </c>
      <c r="N702" s="50"/>
      <c r="O702" s="54" t="str">
        <f t="shared" si="21"/>
        <v/>
      </c>
    </row>
    <row r="703" spans="2:15" x14ac:dyDescent="0.2">
      <c r="B703" s="44">
        <v>698</v>
      </c>
      <c r="C703" s="45" t="s">
        <v>1698</v>
      </c>
      <c r="D703" s="45" t="s">
        <v>1699</v>
      </c>
      <c r="E703" s="45" t="s">
        <v>35</v>
      </c>
      <c r="F703" s="45" t="s">
        <v>1700</v>
      </c>
      <c r="G703" s="46" t="s">
        <v>17</v>
      </c>
      <c r="H703" s="46" t="s">
        <v>46</v>
      </c>
      <c r="I703" s="47" t="s">
        <v>47</v>
      </c>
      <c r="J703" s="48">
        <v>1050</v>
      </c>
      <c r="K703" s="49">
        <v>0.43320000000000003</v>
      </c>
      <c r="L703" s="50"/>
      <c r="M703" s="54">
        <f t="shared" si="20"/>
        <v>595.14</v>
      </c>
      <c r="N703" s="50"/>
      <c r="O703" s="54" t="str">
        <f t="shared" si="21"/>
        <v/>
      </c>
    </row>
    <row r="704" spans="2:15" ht="22.8" x14ac:dyDescent="0.2">
      <c r="B704" s="44">
        <v>699</v>
      </c>
      <c r="C704" s="45" t="s">
        <v>1701</v>
      </c>
      <c r="D704" s="45" t="s">
        <v>1702</v>
      </c>
      <c r="E704" s="45" t="s">
        <v>35</v>
      </c>
      <c r="F704" s="45" t="s">
        <v>1703</v>
      </c>
      <c r="G704" s="46" t="s">
        <v>17</v>
      </c>
      <c r="H704" s="46" t="s">
        <v>46</v>
      </c>
      <c r="I704" s="47" t="s">
        <v>47</v>
      </c>
      <c r="J704" s="48">
        <v>788</v>
      </c>
      <c r="K704" s="49">
        <v>0.43320000000000003</v>
      </c>
      <c r="L704" s="50"/>
      <c r="M704" s="54">
        <f t="shared" si="20"/>
        <v>446.63839999999999</v>
      </c>
      <c r="N704" s="50"/>
      <c r="O704" s="54" t="str">
        <f t="shared" si="21"/>
        <v/>
      </c>
    </row>
    <row r="705" spans="2:15" x14ac:dyDescent="0.2">
      <c r="B705" s="44">
        <v>700</v>
      </c>
      <c r="C705" s="45" t="s">
        <v>1704</v>
      </c>
      <c r="D705" s="45" t="s">
        <v>1705</v>
      </c>
      <c r="E705" s="45" t="s">
        <v>35</v>
      </c>
      <c r="F705" s="45" t="s">
        <v>1706</v>
      </c>
      <c r="G705" s="46" t="s">
        <v>17</v>
      </c>
      <c r="H705" s="46" t="s">
        <v>46</v>
      </c>
      <c r="I705" s="47" t="s">
        <v>47</v>
      </c>
      <c r="J705" s="48">
        <v>2100</v>
      </c>
      <c r="K705" s="49">
        <v>0.43320000000000003</v>
      </c>
      <c r="L705" s="50"/>
      <c r="M705" s="54">
        <f t="shared" si="20"/>
        <v>1190.28</v>
      </c>
      <c r="N705" s="50"/>
      <c r="O705" s="54" t="str">
        <f t="shared" si="21"/>
        <v/>
      </c>
    </row>
    <row r="706" spans="2:15" ht="22.8" x14ac:dyDescent="0.2">
      <c r="B706" s="44">
        <v>701</v>
      </c>
      <c r="C706" s="45" t="s">
        <v>1707</v>
      </c>
      <c r="D706" s="45" t="s">
        <v>1708</v>
      </c>
      <c r="E706" s="45" t="s">
        <v>35</v>
      </c>
      <c r="F706" s="45" t="s">
        <v>1709</v>
      </c>
      <c r="G706" s="46" t="s">
        <v>17</v>
      </c>
      <c r="H706" s="46" t="s">
        <v>46</v>
      </c>
      <c r="I706" s="47" t="s">
        <v>47</v>
      </c>
      <c r="J706" s="48">
        <v>5250</v>
      </c>
      <c r="K706" s="49">
        <v>0.43320000000000003</v>
      </c>
      <c r="L706" s="50"/>
      <c r="M706" s="54">
        <f t="shared" si="20"/>
        <v>2975.7</v>
      </c>
      <c r="N706" s="50"/>
      <c r="O706" s="54" t="str">
        <f t="shared" si="21"/>
        <v/>
      </c>
    </row>
    <row r="707" spans="2:15" ht="22.8" x14ac:dyDescent="0.2">
      <c r="B707" s="44">
        <v>702</v>
      </c>
      <c r="C707" s="45" t="s">
        <v>1710</v>
      </c>
      <c r="D707" s="45" t="s">
        <v>1711</v>
      </c>
      <c r="E707" s="45" t="s">
        <v>35</v>
      </c>
      <c r="F707" s="45" t="s">
        <v>1712</v>
      </c>
      <c r="G707" s="46" t="s">
        <v>17</v>
      </c>
      <c r="H707" s="46" t="s">
        <v>46</v>
      </c>
      <c r="I707" s="47" t="s">
        <v>47</v>
      </c>
      <c r="J707" s="48">
        <v>63</v>
      </c>
      <c r="K707" s="49">
        <v>0.43320000000000003</v>
      </c>
      <c r="L707" s="50"/>
      <c r="M707" s="54">
        <f t="shared" si="20"/>
        <v>35.708399999999997</v>
      </c>
      <c r="N707" s="50"/>
      <c r="O707" s="54" t="str">
        <f t="shared" si="21"/>
        <v/>
      </c>
    </row>
    <row r="708" spans="2:15" x14ac:dyDescent="0.2">
      <c r="B708" s="44">
        <v>703</v>
      </c>
      <c r="C708" s="45" t="s">
        <v>1713</v>
      </c>
      <c r="D708" s="45" t="s">
        <v>1329</v>
      </c>
      <c r="E708" s="45" t="s">
        <v>38</v>
      </c>
      <c r="F708" s="45" t="s">
        <v>1714</v>
      </c>
      <c r="G708" s="46" t="s">
        <v>17</v>
      </c>
      <c r="H708" s="46" t="s">
        <v>46</v>
      </c>
      <c r="I708" s="47" t="s">
        <v>47</v>
      </c>
      <c r="J708" s="48">
        <v>10</v>
      </c>
      <c r="K708" s="49">
        <v>2.8199999999999999E-2</v>
      </c>
      <c r="L708" s="50"/>
      <c r="M708" s="54">
        <f t="shared" si="20"/>
        <v>9.718</v>
      </c>
      <c r="N708" s="50"/>
      <c r="O708" s="54" t="str">
        <f t="shared" si="21"/>
        <v/>
      </c>
    </row>
    <row r="709" spans="2:15" x14ac:dyDescent="0.2">
      <c r="B709" s="44">
        <v>704</v>
      </c>
      <c r="C709" s="45" t="s">
        <v>1715</v>
      </c>
      <c r="D709" s="45" t="s">
        <v>1329</v>
      </c>
      <c r="E709" s="45" t="s">
        <v>38</v>
      </c>
      <c r="F709" s="45" t="s">
        <v>1716</v>
      </c>
      <c r="G709" s="46" t="s">
        <v>17</v>
      </c>
      <c r="H709" s="46" t="s">
        <v>46</v>
      </c>
      <c r="I709" s="47" t="s">
        <v>47</v>
      </c>
      <c r="J709" s="48">
        <v>10</v>
      </c>
      <c r="K709" s="49">
        <v>2.8199999999999999E-2</v>
      </c>
      <c r="L709" s="50"/>
      <c r="M709" s="54">
        <f t="shared" si="20"/>
        <v>9.718</v>
      </c>
      <c r="N709" s="50"/>
      <c r="O709" s="54" t="str">
        <f t="shared" si="21"/>
        <v/>
      </c>
    </row>
    <row r="710" spans="2:15" ht="22.8" x14ac:dyDescent="0.2">
      <c r="B710" s="44">
        <v>705</v>
      </c>
      <c r="C710" s="45" t="s">
        <v>1717</v>
      </c>
      <c r="D710" s="45" t="s">
        <v>1718</v>
      </c>
      <c r="E710" s="45" t="s">
        <v>31</v>
      </c>
      <c r="F710" s="45" t="s">
        <v>1719</v>
      </c>
      <c r="G710" s="46" t="s">
        <v>17</v>
      </c>
      <c r="H710" s="46" t="s">
        <v>46</v>
      </c>
      <c r="I710" s="47" t="s">
        <v>47</v>
      </c>
      <c r="J710" s="48">
        <v>100</v>
      </c>
      <c r="K710" s="49">
        <v>0.31840000000000002</v>
      </c>
      <c r="L710" s="50"/>
      <c r="M710" s="54">
        <f t="shared" si="20"/>
        <v>68.16</v>
      </c>
      <c r="N710" s="50"/>
      <c r="O710" s="54" t="str">
        <f t="shared" si="21"/>
        <v/>
      </c>
    </row>
    <row r="711" spans="2:15" ht="22.8" x14ac:dyDescent="0.2">
      <c r="B711" s="44">
        <v>706</v>
      </c>
      <c r="C711" s="45" t="s">
        <v>1720</v>
      </c>
      <c r="D711" s="45" t="s">
        <v>1721</v>
      </c>
      <c r="E711" s="45" t="s">
        <v>31</v>
      </c>
      <c r="F711" s="45" t="s">
        <v>1722</v>
      </c>
      <c r="G711" s="46" t="s">
        <v>17</v>
      </c>
      <c r="H711" s="46" t="s">
        <v>46</v>
      </c>
      <c r="I711" s="47" t="s">
        <v>47</v>
      </c>
      <c r="J711" s="48">
        <v>1470</v>
      </c>
      <c r="K711" s="49">
        <v>0.31840000000000002</v>
      </c>
      <c r="L711" s="50"/>
      <c r="M711" s="54">
        <f t="shared" ref="M711:M774" si="22">IF($J711="","",IF($L711="",$J711*(1-$K711),IF(L711&lt;K711,"Discount Error",J711*(1-$L711))))</f>
        <v>1001.952</v>
      </c>
      <c r="N711" s="50"/>
      <c r="O711" s="54" t="str">
        <f t="shared" ref="O711:O774" si="23">IF(M711="Discount Error","Error",IF($N711="","",IF(J711*(1-N711)&gt;M711,"Discount Error",($J711*(1-$N711)))))</f>
        <v/>
      </c>
    </row>
    <row r="712" spans="2:15" ht="22.8" x14ac:dyDescent="0.2">
      <c r="B712" s="44">
        <v>707</v>
      </c>
      <c r="C712" s="45" t="s">
        <v>1723</v>
      </c>
      <c r="D712" s="45" t="s">
        <v>1724</v>
      </c>
      <c r="E712" s="45" t="s">
        <v>31</v>
      </c>
      <c r="F712" s="45" t="s">
        <v>1725</v>
      </c>
      <c r="G712" s="46" t="s">
        <v>17</v>
      </c>
      <c r="H712" s="46" t="s">
        <v>46</v>
      </c>
      <c r="I712" s="47" t="s">
        <v>47</v>
      </c>
      <c r="J712" s="48">
        <v>7350</v>
      </c>
      <c r="K712" s="49">
        <v>0.31840000000000002</v>
      </c>
      <c r="L712" s="50"/>
      <c r="M712" s="54">
        <f t="shared" si="22"/>
        <v>5009.76</v>
      </c>
      <c r="N712" s="50"/>
      <c r="O712" s="54" t="str">
        <f t="shared" si="23"/>
        <v/>
      </c>
    </row>
    <row r="713" spans="2:15" ht="22.8" x14ac:dyDescent="0.2">
      <c r="B713" s="44">
        <v>708</v>
      </c>
      <c r="C713" s="45" t="s">
        <v>1726</v>
      </c>
      <c r="D713" s="45" t="s">
        <v>1727</v>
      </c>
      <c r="E713" s="45" t="s">
        <v>31</v>
      </c>
      <c r="F713" s="45" t="s">
        <v>1728</v>
      </c>
      <c r="G713" s="46" t="s">
        <v>17</v>
      </c>
      <c r="H713" s="46" t="s">
        <v>46</v>
      </c>
      <c r="I713" s="47" t="s">
        <v>47</v>
      </c>
      <c r="J713" s="48">
        <v>7350</v>
      </c>
      <c r="K713" s="49">
        <v>0.31840000000000002</v>
      </c>
      <c r="L713" s="50"/>
      <c r="M713" s="54">
        <f t="shared" si="22"/>
        <v>5009.76</v>
      </c>
      <c r="N713" s="50"/>
      <c r="O713" s="54" t="str">
        <f t="shared" si="23"/>
        <v/>
      </c>
    </row>
    <row r="714" spans="2:15" ht="22.8" x14ac:dyDescent="0.2">
      <c r="B714" s="44">
        <v>709</v>
      </c>
      <c r="C714" s="45" t="s">
        <v>1729</v>
      </c>
      <c r="D714" s="45" t="s">
        <v>1730</v>
      </c>
      <c r="E714" s="45" t="s">
        <v>31</v>
      </c>
      <c r="F714" s="45" t="s">
        <v>1731</v>
      </c>
      <c r="G714" s="46" t="s">
        <v>17</v>
      </c>
      <c r="H714" s="46" t="s">
        <v>46</v>
      </c>
      <c r="I714" s="47" t="s">
        <v>47</v>
      </c>
      <c r="J714" s="48">
        <v>240</v>
      </c>
      <c r="K714" s="49">
        <v>0.31840000000000002</v>
      </c>
      <c r="L714" s="50"/>
      <c r="M714" s="54">
        <f t="shared" si="22"/>
        <v>163.584</v>
      </c>
      <c r="N714" s="50"/>
      <c r="O714" s="54" t="str">
        <f t="shared" si="23"/>
        <v/>
      </c>
    </row>
    <row r="715" spans="2:15" ht="22.8" x14ac:dyDescent="0.2">
      <c r="B715" s="44">
        <v>710</v>
      </c>
      <c r="C715" s="45" t="s">
        <v>1732</v>
      </c>
      <c r="D715" s="45" t="s">
        <v>1733</v>
      </c>
      <c r="E715" s="45" t="s">
        <v>31</v>
      </c>
      <c r="F715" s="45" t="s">
        <v>1734</v>
      </c>
      <c r="G715" s="46" t="s">
        <v>17</v>
      </c>
      <c r="H715" s="46" t="s">
        <v>46</v>
      </c>
      <c r="I715" s="47" t="s">
        <v>47</v>
      </c>
      <c r="J715" s="48">
        <v>7560</v>
      </c>
      <c r="K715" s="49">
        <v>0.31840000000000002</v>
      </c>
      <c r="L715" s="50"/>
      <c r="M715" s="54">
        <f t="shared" si="22"/>
        <v>5152.8959999999997</v>
      </c>
      <c r="N715" s="50"/>
      <c r="O715" s="54" t="str">
        <f t="shared" si="23"/>
        <v/>
      </c>
    </row>
    <row r="716" spans="2:15" ht="22.8" x14ac:dyDescent="0.2">
      <c r="B716" s="44">
        <v>711</v>
      </c>
      <c r="C716" s="45" t="s">
        <v>1735</v>
      </c>
      <c r="D716" s="45" t="s">
        <v>1736</v>
      </c>
      <c r="E716" s="45" t="s">
        <v>31</v>
      </c>
      <c r="F716" s="45" t="s">
        <v>1737</v>
      </c>
      <c r="G716" s="46" t="s">
        <v>17</v>
      </c>
      <c r="H716" s="46" t="s">
        <v>46</v>
      </c>
      <c r="I716" s="47" t="s">
        <v>47</v>
      </c>
      <c r="J716" s="48">
        <v>5565</v>
      </c>
      <c r="K716" s="49">
        <v>0.31840000000000002</v>
      </c>
      <c r="L716" s="50"/>
      <c r="M716" s="54">
        <f t="shared" si="22"/>
        <v>3793.1039999999998</v>
      </c>
      <c r="N716" s="50"/>
      <c r="O716" s="54" t="str">
        <f t="shared" si="23"/>
        <v/>
      </c>
    </row>
    <row r="717" spans="2:15" ht="22.8" x14ac:dyDescent="0.2">
      <c r="B717" s="44">
        <v>712</v>
      </c>
      <c r="C717" s="45" t="s">
        <v>1738</v>
      </c>
      <c r="D717" s="45" t="s">
        <v>1739</v>
      </c>
      <c r="E717" s="45" t="s">
        <v>31</v>
      </c>
      <c r="F717" s="45" t="s">
        <v>1740</v>
      </c>
      <c r="G717" s="46" t="s">
        <v>17</v>
      </c>
      <c r="H717" s="46" t="s">
        <v>46</v>
      </c>
      <c r="I717" s="47" t="s">
        <v>47</v>
      </c>
      <c r="J717" s="48">
        <v>225</v>
      </c>
      <c r="K717" s="49">
        <v>0.31840000000000002</v>
      </c>
      <c r="L717" s="50"/>
      <c r="M717" s="54">
        <f t="shared" si="22"/>
        <v>153.35999999999999</v>
      </c>
      <c r="N717" s="50"/>
      <c r="O717" s="54" t="str">
        <f t="shared" si="23"/>
        <v/>
      </c>
    </row>
    <row r="718" spans="2:15" ht="22.8" x14ac:dyDescent="0.2">
      <c r="B718" s="44">
        <v>713</v>
      </c>
      <c r="C718" s="45" t="s">
        <v>1741</v>
      </c>
      <c r="D718" s="45" t="s">
        <v>1742</v>
      </c>
      <c r="E718" s="45" t="s">
        <v>31</v>
      </c>
      <c r="F718" s="45" t="s">
        <v>1743</v>
      </c>
      <c r="G718" s="46" t="s">
        <v>17</v>
      </c>
      <c r="H718" s="46" t="s">
        <v>46</v>
      </c>
      <c r="I718" s="47" t="s">
        <v>47</v>
      </c>
      <c r="J718" s="48">
        <v>252</v>
      </c>
      <c r="K718" s="49">
        <v>0.31840000000000002</v>
      </c>
      <c r="L718" s="50"/>
      <c r="M718" s="54">
        <f t="shared" si="22"/>
        <v>171.76319999999998</v>
      </c>
      <c r="N718" s="50"/>
      <c r="O718" s="54" t="str">
        <f t="shared" si="23"/>
        <v/>
      </c>
    </row>
    <row r="719" spans="2:15" ht="22.8" x14ac:dyDescent="0.2">
      <c r="B719" s="44">
        <v>714</v>
      </c>
      <c r="C719" s="45" t="s">
        <v>1744</v>
      </c>
      <c r="D719" s="45" t="s">
        <v>1742</v>
      </c>
      <c r="E719" s="45" t="s">
        <v>31</v>
      </c>
      <c r="F719" s="45" t="s">
        <v>1745</v>
      </c>
      <c r="G719" s="46" t="s">
        <v>17</v>
      </c>
      <c r="H719" s="46" t="s">
        <v>46</v>
      </c>
      <c r="I719" s="47" t="s">
        <v>47</v>
      </c>
      <c r="J719" s="48">
        <v>7350</v>
      </c>
      <c r="K719" s="49">
        <v>0.31840000000000002</v>
      </c>
      <c r="L719" s="50"/>
      <c r="M719" s="54">
        <f t="shared" si="22"/>
        <v>5009.76</v>
      </c>
      <c r="N719" s="50"/>
      <c r="O719" s="54" t="str">
        <f t="shared" si="23"/>
        <v/>
      </c>
    </row>
    <row r="720" spans="2:15" ht="22.8" x14ac:dyDescent="0.2">
      <c r="B720" s="44">
        <v>715</v>
      </c>
      <c r="C720" s="45" t="s">
        <v>1746</v>
      </c>
      <c r="D720" s="45" t="s">
        <v>1742</v>
      </c>
      <c r="E720" s="45" t="s">
        <v>31</v>
      </c>
      <c r="F720" s="45" t="s">
        <v>1747</v>
      </c>
      <c r="G720" s="46" t="s">
        <v>17</v>
      </c>
      <c r="H720" s="46" t="s">
        <v>46</v>
      </c>
      <c r="I720" s="47" t="s">
        <v>47</v>
      </c>
      <c r="J720" s="48">
        <v>7350</v>
      </c>
      <c r="K720" s="49">
        <v>0.31840000000000002</v>
      </c>
      <c r="L720" s="50"/>
      <c r="M720" s="54">
        <f t="shared" si="22"/>
        <v>5009.76</v>
      </c>
      <c r="N720" s="50"/>
      <c r="O720" s="54" t="str">
        <f t="shared" si="23"/>
        <v/>
      </c>
    </row>
    <row r="721" spans="2:15" x14ac:dyDescent="0.2">
      <c r="B721" s="44">
        <v>716</v>
      </c>
      <c r="C721" s="45" t="s">
        <v>1748</v>
      </c>
      <c r="D721" s="45" t="s">
        <v>1749</v>
      </c>
      <c r="E721" s="45" t="s">
        <v>31</v>
      </c>
      <c r="F721" s="45" t="s">
        <v>1750</v>
      </c>
      <c r="G721" s="46" t="s">
        <v>17</v>
      </c>
      <c r="H721" s="46" t="s">
        <v>46</v>
      </c>
      <c r="I721" s="47" t="s">
        <v>47</v>
      </c>
      <c r="J721" s="48">
        <v>5313</v>
      </c>
      <c r="K721" s="49">
        <v>0.31840000000000002</v>
      </c>
      <c r="L721" s="50"/>
      <c r="M721" s="54">
        <f t="shared" si="22"/>
        <v>3621.3407999999999</v>
      </c>
      <c r="N721" s="50"/>
      <c r="O721" s="54" t="str">
        <f t="shared" si="23"/>
        <v/>
      </c>
    </row>
    <row r="722" spans="2:15" ht="22.8" x14ac:dyDescent="0.2">
      <c r="B722" s="44">
        <v>717</v>
      </c>
      <c r="C722" s="45" t="s">
        <v>1751</v>
      </c>
      <c r="D722" s="45" t="s">
        <v>1752</v>
      </c>
      <c r="E722" s="45" t="s">
        <v>31</v>
      </c>
      <c r="F722" s="45" t="s">
        <v>1753</v>
      </c>
      <c r="G722" s="46" t="s">
        <v>17</v>
      </c>
      <c r="H722" s="46" t="s">
        <v>46</v>
      </c>
      <c r="I722" s="47" t="s">
        <v>47</v>
      </c>
      <c r="J722" s="48">
        <v>5880</v>
      </c>
      <c r="K722" s="49">
        <v>0.31840000000000002</v>
      </c>
      <c r="L722" s="50"/>
      <c r="M722" s="54">
        <f t="shared" si="22"/>
        <v>4007.808</v>
      </c>
      <c r="N722" s="50"/>
      <c r="O722" s="54" t="str">
        <f t="shared" si="23"/>
        <v/>
      </c>
    </row>
    <row r="723" spans="2:15" x14ac:dyDescent="0.2">
      <c r="B723" s="44">
        <v>718</v>
      </c>
      <c r="C723" s="45" t="s">
        <v>1754</v>
      </c>
      <c r="D723" s="45" t="s">
        <v>1755</v>
      </c>
      <c r="E723" s="45" t="s">
        <v>31</v>
      </c>
      <c r="F723" s="45" t="s">
        <v>1756</v>
      </c>
      <c r="G723" s="46" t="s">
        <v>17</v>
      </c>
      <c r="H723" s="46" t="s">
        <v>46</v>
      </c>
      <c r="I723" s="47" t="s">
        <v>47</v>
      </c>
      <c r="J723" s="48">
        <v>105</v>
      </c>
      <c r="K723" s="49">
        <v>0.31840000000000002</v>
      </c>
      <c r="L723" s="50"/>
      <c r="M723" s="54">
        <f t="shared" si="22"/>
        <v>71.567999999999998</v>
      </c>
      <c r="N723" s="50"/>
      <c r="O723" s="54" t="str">
        <f t="shared" si="23"/>
        <v/>
      </c>
    </row>
    <row r="724" spans="2:15" ht="22.8" x14ac:dyDescent="0.2">
      <c r="B724" s="44">
        <v>719</v>
      </c>
      <c r="C724" s="45" t="s">
        <v>1757</v>
      </c>
      <c r="D724" s="45" t="s">
        <v>1758</v>
      </c>
      <c r="E724" s="45" t="s">
        <v>31</v>
      </c>
      <c r="F724" s="45" t="s">
        <v>1759</v>
      </c>
      <c r="G724" s="46" t="s">
        <v>17</v>
      </c>
      <c r="H724" s="46" t="s">
        <v>46</v>
      </c>
      <c r="I724" s="47" t="s">
        <v>47</v>
      </c>
      <c r="J724" s="48">
        <v>105</v>
      </c>
      <c r="K724" s="49">
        <v>0.31840000000000002</v>
      </c>
      <c r="L724" s="50"/>
      <c r="M724" s="54">
        <f t="shared" si="22"/>
        <v>71.567999999999998</v>
      </c>
      <c r="N724" s="50"/>
      <c r="O724" s="54" t="str">
        <f t="shared" si="23"/>
        <v/>
      </c>
    </row>
    <row r="725" spans="2:15" ht="22.8" x14ac:dyDescent="0.2">
      <c r="B725" s="44">
        <v>720</v>
      </c>
      <c r="C725" s="45" t="s">
        <v>1760</v>
      </c>
      <c r="D725" s="45" t="s">
        <v>1761</v>
      </c>
      <c r="E725" s="45" t="s">
        <v>31</v>
      </c>
      <c r="F725" s="45" t="s">
        <v>1762</v>
      </c>
      <c r="G725" s="46" t="s">
        <v>17</v>
      </c>
      <c r="H725" s="46" t="s">
        <v>46</v>
      </c>
      <c r="I725" s="47" t="s">
        <v>47</v>
      </c>
      <c r="J725" s="48">
        <v>168</v>
      </c>
      <c r="K725" s="49">
        <v>0.31840000000000002</v>
      </c>
      <c r="L725" s="50"/>
      <c r="M725" s="54">
        <f t="shared" si="22"/>
        <v>114.50879999999999</v>
      </c>
      <c r="N725" s="50"/>
      <c r="O725" s="54" t="str">
        <f t="shared" si="23"/>
        <v/>
      </c>
    </row>
    <row r="726" spans="2:15" ht="22.8" x14ac:dyDescent="0.2">
      <c r="B726" s="44">
        <v>721</v>
      </c>
      <c r="C726" s="45" t="s">
        <v>1763</v>
      </c>
      <c r="D726" s="45" t="s">
        <v>1764</v>
      </c>
      <c r="E726" s="45" t="s">
        <v>31</v>
      </c>
      <c r="F726" s="45" t="s">
        <v>1765</v>
      </c>
      <c r="G726" s="46" t="s">
        <v>17</v>
      </c>
      <c r="H726" s="46" t="s">
        <v>46</v>
      </c>
      <c r="I726" s="47" t="s">
        <v>47</v>
      </c>
      <c r="J726" s="48">
        <v>26250</v>
      </c>
      <c r="K726" s="49">
        <v>0.31840000000000002</v>
      </c>
      <c r="L726" s="50"/>
      <c r="M726" s="54">
        <f t="shared" si="22"/>
        <v>17892</v>
      </c>
      <c r="N726" s="50"/>
      <c r="O726" s="54" t="str">
        <f t="shared" si="23"/>
        <v/>
      </c>
    </row>
    <row r="727" spans="2:15" ht="22.8" x14ac:dyDescent="0.2">
      <c r="B727" s="44">
        <v>722</v>
      </c>
      <c r="C727" s="45" t="s">
        <v>1766</v>
      </c>
      <c r="D727" s="45" t="s">
        <v>1767</v>
      </c>
      <c r="E727" s="45" t="s">
        <v>31</v>
      </c>
      <c r="F727" s="45" t="s">
        <v>1768</v>
      </c>
      <c r="G727" s="46" t="s">
        <v>17</v>
      </c>
      <c r="H727" s="46" t="s">
        <v>46</v>
      </c>
      <c r="I727" s="47" t="s">
        <v>47</v>
      </c>
      <c r="J727" s="48">
        <v>1155</v>
      </c>
      <c r="K727" s="49">
        <v>0.31840000000000002</v>
      </c>
      <c r="L727" s="50"/>
      <c r="M727" s="54">
        <f t="shared" si="22"/>
        <v>787.24799999999993</v>
      </c>
      <c r="N727" s="50"/>
      <c r="O727" s="54" t="str">
        <f t="shared" si="23"/>
        <v/>
      </c>
    </row>
    <row r="728" spans="2:15" ht="22.8" x14ac:dyDescent="0.2">
      <c r="B728" s="44">
        <v>723</v>
      </c>
      <c r="C728" s="45" t="s">
        <v>1769</v>
      </c>
      <c r="D728" s="45" t="s">
        <v>1770</v>
      </c>
      <c r="E728" s="45" t="s">
        <v>31</v>
      </c>
      <c r="F728" s="45" t="s">
        <v>1771</v>
      </c>
      <c r="G728" s="46" t="s">
        <v>17</v>
      </c>
      <c r="H728" s="46" t="s">
        <v>46</v>
      </c>
      <c r="I728" s="47" t="s">
        <v>47</v>
      </c>
      <c r="J728" s="48">
        <v>28</v>
      </c>
      <c r="K728" s="49">
        <v>0.31840000000000002</v>
      </c>
      <c r="L728" s="50"/>
      <c r="M728" s="54">
        <f t="shared" si="22"/>
        <v>19.084800000000001</v>
      </c>
      <c r="N728" s="50"/>
      <c r="O728" s="54" t="str">
        <f t="shared" si="23"/>
        <v/>
      </c>
    </row>
    <row r="729" spans="2:15" ht="22.8" x14ac:dyDescent="0.2">
      <c r="B729" s="44">
        <v>724</v>
      </c>
      <c r="C729" s="45" t="s">
        <v>1772</v>
      </c>
      <c r="D729" s="45" t="s">
        <v>1773</v>
      </c>
      <c r="E729" s="45" t="s">
        <v>31</v>
      </c>
      <c r="F729" s="45" t="s">
        <v>1774</v>
      </c>
      <c r="G729" s="46" t="s">
        <v>17</v>
      </c>
      <c r="H729" s="46" t="s">
        <v>46</v>
      </c>
      <c r="I729" s="47" t="s">
        <v>47</v>
      </c>
      <c r="J729" s="48">
        <v>2310</v>
      </c>
      <c r="K729" s="49">
        <v>0.31840000000000002</v>
      </c>
      <c r="L729" s="50"/>
      <c r="M729" s="54">
        <f t="shared" si="22"/>
        <v>1574.4959999999999</v>
      </c>
      <c r="N729" s="50"/>
      <c r="O729" s="54" t="str">
        <f t="shared" si="23"/>
        <v/>
      </c>
    </row>
    <row r="730" spans="2:15" x14ac:dyDescent="0.2">
      <c r="B730" s="44">
        <v>725</v>
      </c>
      <c r="C730" s="45" t="s">
        <v>1775</v>
      </c>
      <c r="D730" s="45" t="s">
        <v>1776</v>
      </c>
      <c r="E730" s="45" t="s">
        <v>31</v>
      </c>
      <c r="F730" s="45" t="s">
        <v>1777</v>
      </c>
      <c r="G730" s="46" t="s">
        <v>17</v>
      </c>
      <c r="H730" s="46" t="s">
        <v>46</v>
      </c>
      <c r="I730" s="47" t="s">
        <v>47</v>
      </c>
      <c r="J730" s="48">
        <v>8954</v>
      </c>
      <c r="K730" s="49">
        <v>0.31840000000000002</v>
      </c>
      <c r="L730" s="50"/>
      <c r="M730" s="54">
        <f t="shared" si="22"/>
        <v>6103.0464000000002</v>
      </c>
      <c r="N730" s="50"/>
      <c r="O730" s="54" t="str">
        <f t="shared" si="23"/>
        <v/>
      </c>
    </row>
    <row r="731" spans="2:15" ht="22.8" x14ac:dyDescent="0.2">
      <c r="B731" s="44">
        <v>726</v>
      </c>
      <c r="C731" s="45" t="s">
        <v>1778</v>
      </c>
      <c r="D731" s="45" t="s">
        <v>1779</v>
      </c>
      <c r="E731" s="45" t="s">
        <v>31</v>
      </c>
      <c r="F731" s="45" t="s">
        <v>1780</v>
      </c>
      <c r="G731" s="46" t="s">
        <v>17</v>
      </c>
      <c r="H731" s="46" t="s">
        <v>46</v>
      </c>
      <c r="I731" s="47" t="s">
        <v>47</v>
      </c>
      <c r="J731" s="48">
        <v>6715</v>
      </c>
      <c r="K731" s="49">
        <v>0.31840000000000002</v>
      </c>
      <c r="L731" s="50"/>
      <c r="M731" s="54">
        <f t="shared" si="22"/>
        <v>4576.9439999999995</v>
      </c>
      <c r="N731" s="50"/>
      <c r="O731" s="54" t="str">
        <f t="shared" si="23"/>
        <v/>
      </c>
    </row>
    <row r="732" spans="2:15" ht="22.8" x14ac:dyDescent="0.2">
      <c r="B732" s="44">
        <v>727</v>
      </c>
      <c r="C732" s="45" t="s">
        <v>1781</v>
      </c>
      <c r="D732" s="45" t="s">
        <v>1782</v>
      </c>
      <c r="E732" s="45" t="s">
        <v>31</v>
      </c>
      <c r="F732" s="45" t="s">
        <v>1783</v>
      </c>
      <c r="G732" s="46" t="s">
        <v>17</v>
      </c>
      <c r="H732" s="46" t="s">
        <v>46</v>
      </c>
      <c r="I732" s="47" t="s">
        <v>47</v>
      </c>
      <c r="J732" s="48">
        <v>10446</v>
      </c>
      <c r="K732" s="49">
        <v>0.31840000000000002</v>
      </c>
      <c r="L732" s="50"/>
      <c r="M732" s="54">
        <f t="shared" si="22"/>
        <v>7119.9935999999998</v>
      </c>
      <c r="N732" s="50"/>
      <c r="O732" s="54" t="str">
        <f t="shared" si="23"/>
        <v/>
      </c>
    </row>
    <row r="733" spans="2:15" ht="22.8" x14ac:dyDescent="0.2">
      <c r="B733" s="44">
        <v>728</v>
      </c>
      <c r="C733" s="45" t="s">
        <v>1784</v>
      </c>
      <c r="D733" s="45" t="s">
        <v>1785</v>
      </c>
      <c r="E733" s="45" t="s">
        <v>31</v>
      </c>
      <c r="F733" s="45" t="s">
        <v>1786</v>
      </c>
      <c r="G733" s="46" t="s">
        <v>17</v>
      </c>
      <c r="H733" s="46" t="s">
        <v>46</v>
      </c>
      <c r="I733" s="47" t="s">
        <v>47</v>
      </c>
      <c r="J733" s="48">
        <v>7350</v>
      </c>
      <c r="K733" s="49">
        <v>0.31840000000000002</v>
      </c>
      <c r="L733" s="50"/>
      <c r="M733" s="54">
        <f t="shared" si="22"/>
        <v>5009.76</v>
      </c>
      <c r="N733" s="50"/>
      <c r="O733" s="54" t="str">
        <f t="shared" si="23"/>
        <v/>
      </c>
    </row>
    <row r="734" spans="2:15" ht="22.8" x14ac:dyDescent="0.2">
      <c r="B734" s="44">
        <v>729</v>
      </c>
      <c r="C734" s="45" t="s">
        <v>1787</v>
      </c>
      <c r="D734" s="45" t="s">
        <v>1788</v>
      </c>
      <c r="E734" s="45" t="s">
        <v>31</v>
      </c>
      <c r="F734" s="45" t="s">
        <v>1789</v>
      </c>
      <c r="G734" s="46" t="s">
        <v>17</v>
      </c>
      <c r="H734" s="46" t="s">
        <v>46</v>
      </c>
      <c r="I734" s="47" t="s">
        <v>47</v>
      </c>
      <c r="J734" s="48">
        <v>7350</v>
      </c>
      <c r="K734" s="49">
        <v>0.31840000000000002</v>
      </c>
      <c r="L734" s="50"/>
      <c r="M734" s="54">
        <f t="shared" si="22"/>
        <v>5009.76</v>
      </c>
      <c r="N734" s="50"/>
      <c r="O734" s="54" t="str">
        <f t="shared" si="23"/>
        <v/>
      </c>
    </row>
    <row r="735" spans="2:15" x14ac:dyDescent="0.2">
      <c r="B735" s="44">
        <v>730</v>
      </c>
      <c r="C735" s="45" t="s">
        <v>1790</v>
      </c>
      <c r="D735" s="45" t="s">
        <v>1791</v>
      </c>
      <c r="E735" s="45" t="s">
        <v>31</v>
      </c>
      <c r="F735" s="45" t="s">
        <v>1792</v>
      </c>
      <c r="G735" s="46" t="s">
        <v>17</v>
      </c>
      <c r="H735" s="46" t="s">
        <v>46</v>
      </c>
      <c r="I735" s="47" t="s">
        <v>47</v>
      </c>
      <c r="J735" s="48">
        <v>16380</v>
      </c>
      <c r="K735" s="49">
        <v>0.31840000000000002</v>
      </c>
      <c r="L735" s="50"/>
      <c r="M735" s="54">
        <f t="shared" si="22"/>
        <v>11164.608</v>
      </c>
      <c r="N735" s="50"/>
      <c r="O735" s="54" t="str">
        <f t="shared" si="23"/>
        <v/>
      </c>
    </row>
    <row r="736" spans="2:15" ht="22.8" x14ac:dyDescent="0.2">
      <c r="B736" s="44">
        <v>731</v>
      </c>
      <c r="C736" s="45" t="s">
        <v>1793</v>
      </c>
      <c r="D736" s="45" t="s">
        <v>1794</v>
      </c>
      <c r="E736" s="45" t="s">
        <v>31</v>
      </c>
      <c r="F736" s="45" t="s">
        <v>1795</v>
      </c>
      <c r="G736" s="46" t="s">
        <v>17</v>
      </c>
      <c r="H736" s="46" t="s">
        <v>46</v>
      </c>
      <c r="I736" s="47" t="s">
        <v>47</v>
      </c>
      <c r="J736" s="48">
        <v>573</v>
      </c>
      <c r="K736" s="49">
        <v>0.31840000000000002</v>
      </c>
      <c r="L736" s="50"/>
      <c r="M736" s="54">
        <f t="shared" si="22"/>
        <v>390.55680000000001</v>
      </c>
      <c r="N736" s="50"/>
      <c r="O736" s="54" t="str">
        <f t="shared" si="23"/>
        <v/>
      </c>
    </row>
    <row r="737" spans="2:15" ht="22.8" x14ac:dyDescent="0.2">
      <c r="B737" s="44">
        <v>732</v>
      </c>
      <c r="C737" s="45" t="s">
        <v>1796</v>
      </c>
      <c r="D737" s="45" t="s">
        <v>1797</v>
      </c>
      <c r="E737" s="45" t="s">
        <v>31</v>
      </c>
      <c r="F737" s="45" t="s">
        <v>1798</v>
      </c>
      <c r="G737" s="46" t="s">
        <v>17</v>
      </c>
      <c r="H737" s="46" t="s">
        <v>46</v>
      </c>
      <c r="I737" s="47" t="s">
        <v>47</v>
      </c>
      <c r="J737" s="48">
        <v>225</v>
      </c>
      <c r="K737" s="49">
        <v>0.31840000000000002</v>
      </c>
      <c r="L737" s="50"/>
      <c r="M737" s="54">
        <f t="shared" si="22"/>
        <v>153.35999999999999</v>
      </c>
      <c r="N737" s="50"/>
      <c r="O737" s="54" t="str">
        <f t="shared" si="23"/>
        <v/>
      </c>
    </row>
    <row r="738" spans="2:15" ht="22.8" x14ac:dyDescent="0.2">
      <c r="B738" s="44">
        <v>733</v>
      </c>
      <c r="C738" s="45" t="s">
        <v>1799</v>
      </c>
      <c r="D738" s="45" t="s">
        <v>1800</v>
      </c>
      <c r="E738" s="45" t="s">
        <v>31</v>
      </c>
      <c r="F738" s="45" t="s">
        <v>1801</v>
      </c>
      <c r="G738" s="46" t="s">
        <v>17</v>
      </c>
      <c r="H738" s="46" t="s">
        <v>46</v>
      </c>
      <c r="I738" s="47" t="s">
        <v>47</v>
      </c>
      <c r="J738" s="48">
        <v>1050</v>
      </c>
      <c r="K738" s="49">
        <v>0.31840000000000002</v>
      </c>
      <c r="L738" s="50"/>
      <c r="M738" s="54">
        <f t="shared" si="22"/>
        <v>715.68</v>
      </c>
      <c r="N738" s="50"/>
      <c r="O738" s="54" t="str">
        <f t="shared" si="23"/>
        <v/>
      </c>
    </row>
    <row r="739" spans="2:15" ht="22.8" x14ac:dyDescent="0.2">
      <c r="B739" s="44">
        <v>734</v>
      </c>
      <c r="C739" s="45" t="s">
        <v>1802</v>
      </c>
      <c r="D739" s="45" t="s">
        <v>1803</v>
      </c>
      <c r="E739" s="45" t="s">
        <v>31</v>
      </c>
      <c r="F739" s="45" t="s">
        <v>1804</v>
      </c>
      <c r="G739" s="46" t="s">
        <v>17</v>
      </c>
      <c r="H739" s="46" t="s">
        <v>46</v>
      </c>
      <c r="I739" s="47" t="s">
        <v>47</v>
      </c>
      <c r="J739" s="48">
        <v>2100</v>
      </c>
      <c r="K739" s="49">
        <v>0.31840000000000002</v>
      </c>
      <c r="L739" s="50"/>
      <c r="M739" s="54">
        <f t="shared" si="22"/>
        <v>1431.36</v>
      </c>
      <c r="N739" s="50"/>
      <c r="O739" s="54" t="str">
        <f t="shared" si="23"/>
        <v/>
      </c>
    </row>
    <row r="740" spans="2:15" ht="22.8" x14ac:dyDescent="0.2">
      <c r="B740" s="44">
        <v>735</v>
      </c>
      <c r="C740" s="45" t="s">
        <v>1805</v>
      </c>
      <c r="D740" s="45" t="s">
        <v>1806</v>
      </c>
      <c r="E740" s="45" t="s">
        <v>31</v>
      </c>
      <c r="F740" s="45" t="s">
        <v>1807</v>
      </c>
      <c r="G740" s="46" t="s">
        <v>17</v>
      </c>
      <c r="H740" s="46" t="s">
        <v>46</v>
      </c>
      <c r="I740" s="47" t="s">
        <v>47</v>
      </c>
      <c r="J740" s="48">
        <v>3150</v>
      </c>
      <c r="K740" s="49">
        <v>0.31840000000000002</v>
      </c>
      <c r="L740" s="50"/>
      <c r="M740" s="54">
        <f t="shared" si="22"/>
        <v>2147.04</v>
      </c>
      <c r="N740" s="50"/>
      <c r="O740" s="54" t="str">
        <f t="shared" si="23"/>
        <v/>
      </c>
    </row>
    <row r="741" spans="2:15" ht="22.8" x14ac:dyDescent="0.2">
      <c r="B741" s="44">
        <v>736</v>
      </c>
      <c r="C741" s="45" t="s">
        <v>1808</v>
      </c>
      <c r="D741" s="45" t="s">
        <v>1809</v>
      </c>
      <c r="E741" s="45" t="s">
        <v>31</v>
      </c>
      <c r="F741" s="45" t="s">
        <v>1810</v>
      </c>
      <c r="G741" s="46" t="s">
        <v>17</v>
      </c>
      <c r="H741" s="46" t="s">
        <v>46</v>
      </c>
      <c r="I741" s="47" t="s">
        <v>47</v>
      </c>
      <c r="J741" s="48">
        <v>2940</v>
      </c>
      <c r="K741" s="49">
        <v>0.31840000000000002</v>
      </c>
      <c r="L741" s="50"/>
      <c r="M741" s="54">
        <f t="shared" si="22"/>
        <v>2003.904</v>
      </c>
      <c r="N741" s="50"/>
      <c r="O741" s="54" t="str">
        <f t="shared" si="23"/>
        <v/>
      </c>
    </row>
    <row r="742" spans="2:15" ht="22.8" x14ac:dyDescent="0.2">
      <c r="B742" s="44">
        <v>737</v>
      </c>
      <c r="C742" s="45" t="s">
        <v>1811</v>
      </c>
      <c r="D742" s="45" t="s">
        <v>1812</v>
      </c>
      <c r="E742" s="45" t="s">
        <v>31</v>
      </c>
      <c r="F742" s="45" t="s">
        <v>1813</v>
      </c>
      <c r="G742" s="46" t="s">
        <v>17</v>
      </c>
      <c r="H742" s="46" t="s">
        <v>46</v>
      </c>
      <c r="I742" s="47" t="s">
        <v>47</v>
      </c>
      <c r="J742" s="48">
        <v>5040</v>
      </c>
      <c r="K742" s="49">
        <v>0.31840000000000002</v>
      </c>
      <c r="L742" s="50"/>
      <c r="M742" s="54">
        <f t="shared" si="22"/>
        <v>3435.2640000000001</v>
      </c>
      <c r="N742" s="50"/>
      <c r="O742" s="54" t="str">
        <f t="shared" si="23"/>
        <v/>
      </c>
    </row>
    <row r="743" spans="2:15" ht="22.8" x14ac:dyDescent="0.2">
      <c r="B743" s="44">
        <v>738</v>
      </c>
      <c r="C743" s="45" t="s">
        <v>1814</v>
      </c>
      <c r="D743" s="45" t="s">
        <v>1815</v>
      </c>
      <c r="E743" s="45" t="s">
        <v>31</v>
      </c>
      <c r="F743" s="45" t="s">
        <v>1816</v>
      </c>
      <c r="G743" s="46" t="s">
        <v>17</v>
      </c>
      <c r="H743" s="46" t="s">
        <v>46</v>
      </c>
      <c r="I743" s="47" t="s">
        <v>47</v>
      </c>
      <c r="J743" s="48">
        <v>7140</v>
      </c>
      <c r="K743" s="49">
        <v>0.31840000000000002</v>
      </c>
      <c r="L743" s="50"/>
      <c r="M743" s="54">
        <f t="shared" si="22"/>
        <v>4866.6239999999998</v>
      </c>
      <c r="N743" s="50"/>
      <c r="O743" s="54" t="str">
        <f t="shared" si="23"/>
        <v/>
      </c>
    </row>
    <row r="744" spans="2:15" ht="22.8" x14ac:dyDescent="0.2">
      <c r="B744" s="44">
        <v>739</v>
      </c>
      <c r="C744" s="45" t="s">
        <v>1817</v>
      </c>
      <c r="D744" s="45" t="s">
        <v>1818</v>
      </c>
      <c r="E744" s="45" t="s">
        <v>31</v>
      </c>
      <c r="F744" s="45" t="s">
        <v>1819</v>
      </c>
      <c r="G744" s="46" t="s">
        <v>17</v>
      </c>
      <c r="H744" s="46" t="s">
        <v>46</v>
      </c>
      <c r="I744" s="47" t="s">
        <v>47</v>
      </c>
      <c r="J744" s="48">
        <v>9240</v>
      </c>
      <c r="K744" s="49">
        <v>0.31840000000000002</v>
      </c>
      <c r="L744" s="50"/>
      <c r="M744" s="54">
        <f t="shared" si="22"/>
        <v>6297.9839999999995</v>
      </c>
      <c r="N744" s="50"/>
      <c r="O744" s="54" t="str">
        <f t="shared" si="23"/>
        <v/>
      </c>
    </row>
    <row r="745" spans="2:15" ht="22.8" x14ac:dyDescent="0.2">
      <c r="B745" s="44">
        <v>740</v>
      </c>
      <c r="C745" s="45" t="s">
        <v>1820</v>
      </c>
      <c r="D745" s="45" t="s">
        <v>1821</v>
      </c>
      <c r="E745" s="45" t="s">
        <v>31</v>
      </c>
      <c r="F745" s="45" t="s">
        <v>1822</v>
      </c>
      <c r="G745" s="46" t="s">
        <v>17</v>
      </c>
      <c r="H745" s="46" t="s">
        <v>46</v>
      </c>
      <c r="I745" s="47" t="s">
        <v>47</v>
      </c>
      <c r="J745" s="48">
        <v>13440</v>
      </c>
      <c r="K745" s="49">
        <v>0.31840000000000002</v>
      </c>
      <c r="L745" s="50"/>
      <c r="M745" s="54">
        <f t="shared" si="22"/>
        <v>9160.7039999999997</v>
      </c>
      <c r="N745" s="50"/>
      <c r="O745" s="54" t="str">
        <f t="shared" si="23"/>
        <v/>
      </c>
    </row>
    <row r="746" spans="2:15" ht="22.8" x14ac:dyDescent="0.2">
      <c r="B746" s="44">
        <v>741</v>
      </c>
      <c r="C746" s="45" t="s">
        <v>1823</v>
      </c>
      <c r="D746" s="45" t="s">
        <v>1824</v>
      </c>
      <c r="E746" s="45" t="s">
        <v>31</v>
      </c>
      <c r="F746" s="45" t="s">
        <v>1825</v>
      </c>
      <c r="G746" s="46" t="s">
        <v>17</v>
      </c>
      <c r="H746" s="46" t="s">
        <v>46</v>
      </c>
      <c r="I746" s="47" t="s">
        <v>47</v>
      </c>
      <c r="J746" s="48">
        <v>17640</v>
      </c>
      <c r="K746" s="49">
        <v>0.31840000000000002</v>
      </c>
      <c r="L746" s="50"/>
      <c r="M746" s="54">
        <f t="shared" si="22"/>
        <v>12023.423999999999</v>
      </c>
      <c r="N746" s="50"/>
      <c r="O746" s="54" t="str">
        <f t="shared" si="23"/>
        <v/>
      </c>
    </row>
    <row r="747" spans="2:15" ht="22.8" x14ac:dyDescent="0.2">
      <c r="B747" s="44">
        <v>742</v>
      </c>
      <c r="C747" s="45" t="s">
        <v>1826</v>
      </c>
      <c r="D747" s="45" t="s">
        <v>1827</v>
      </c>
      <c r="E747" s="45" t="s">
        <v>31</v>
      </c>
      <c r="F747" s="45" t="s">
        <v>1828</v>
      </c>
      <c r="G747" s="46" t="s">
        <v>17</v>
      </c>
      <c r="H747" s="46" t="s">
        <v>46</v>
      </c>
      <c r="I747" s="47" t="s">
        <v>47</v>
      </c>
      <c r="J747" s="48">
        <v>21840</v>
      </c>
      <c r="K747" s="49">
        <v>0.31840000000000002</v>
      </c>
      <c r="L747" s="50"/>
      <c r="M747" s="54">
        <f t="shared" si="22"/>
        <v>14886.144</v>
      </c>
      <c r="N747" s="50"/>
      <c r="O747" s="54" t="str">
        <f t="shared" si="23"/>
        <v/>
      </c>
    </row>
    <row r="748" spans="2:15" ht="22.8" x14ac:dyDescent="0.2">
      <c r="B748" s="44">
        <v>743</v>
      </c>
      <c r="C748" s="45" t="s">
        <v>1829</v>
      </c>
      <c r="D748" s="45" t="s">
        <v>1830</v>
      </c>
      <c r="E748" s="45" t="s">
        <v>31</v>
      </c>
      <c r="F748" s="45" t="s">
        <v>1831</v>
      </c>
      <c r="G748" s="46" t="s">
        <v>17</v>
      </c>
      <c r="H748" s="46" t="s">
        <v>46</v>
      </c>
      <c r="I748" s="47" t="s">
        <v>47</v>
      </c>
      <c r="J748" s="48">
        <v>43680</v>
      </c>
      <c r="K748" s="49">
        <v>0.31840000000000002</v>
      </c>
      <c r="L748" s="50"/>
      <c r="M748" s="54">
        <f t="shared" si="22"/>
        <v>29772.288</v>
      </c>
      <c r="N748" s="50"/>
      <c r="O748" s="54" t="str">
        <f t="shared" si="23"/>
        <v/>
      </c>
    </row>
    <row r="749" spans="2:15" ht="22.8" x14ac:dyDescent="0.2">
      <c r="B749" s="44">
        <v>744</v>
      </c>
      <c r="C749" s="45" t="s">
        <v>1832</v>
      </c>
      <c r="D749" s="45" t="s">
        <v>1833</v>
      </c>
      <c r="E749" s="45" t="s">
        <v>31</v>
      </c>
      <c r="F749" s="45" t="s">
        <v>1834</v>
      </c>
      <c r="G749" s="46" t="s">
        <v>17</v>
      </c>
      <c r="H749" s="46" t="s">
        <v>46</v>
      </c>
      <c r="I749" s="47" t="s">
        <v>47</v>
      </c>
      <c r="J749" s="48">
        <v>87360</v>
      </c>
      <c r="K749" s="49">
        <v>0.31840000000000002</v>
      </c>
      <c r="L749" s="50"/>
      <c r="M749" s="54">
        <f t="shared" si="22"/>
        <v>59544.576000000001</v>
      </c>
      <c r="N749" s="50"/>
      <c r="O749" s="54" t="str">
        <f t="shared" si="23"/>
        <v/>
      </c>
    </row>
    <row r="750" spans="2:15" ht="22.8" x14ac:dyDescent="0.2">
      <c r="B750" s="44">
        <v>745</v>
      </c>
      <c r="C750" s="45" t="s">
        <v>1835</v>
      </c>
      <c r="D750" s="45" t="s">
        <v>1755</v>
      </c>
      <c r="E750" s="45" t="s">
        <v>31</v>
      </c>
      <c r="F750" s="45" t="s">
        <v>1836</v>
      </c>
      <c r="G750" s="46" t="s">
        <v>17</v>
      </c>
      <c r="H750" s="46" t="s">
        <v>46</v>
      </c>
      <c r="I750" s="47" t="s">
        <v>47</v>
      </c>
      <c r="J750" s="48">
        <v>105</v>
      </c>
      <c r="K750" s="49">
        <v>0.31840000000000002</v>
      </c>
      <c r="L750" s="50"/>
      <c r="M750" s="54">
        <f t="shared" si="22"/>
        <v>71.567999999999998</v>
      </c>
      <c r="N750" s="50"/>
      <c r="O750" s="54" t="str">
        <f t="shared" si="23"/>
        <v/>
      </c>
    </row>
    <row r="751" spans="2:15" ht="22.8" x14ac:dyDescent="0.2">
      <c r="B751" s="44">
        <v>746</v>
      </c>
      <c r="C751" s="45" t="s">
        <v>1837</v>
      </c>
      <c r="D751" s="45" t="s">
        <v>1838</v>
      </c>
      <c r="E751" s="45" t="s">
        <v>31</v>
      </c>
      <c r="F751" s="45" t="s">
        <v>1839</v>
      </c>
      <c r="G751" s="46" t="s">
        <v>17</v>
      </c>
      <c r="H751" s="46" t="s">
        <v>46</v>
      </c>
      <c r="I751" s="47" t="s">
        <v>47</v>
      </c>
      <c r="J751" s="48">
        <v>200</v>
      </c>
      <c r="K751" s="49">
        <v>0.31840000000000002</v>
      </c>
      <c r="L751" s="50"/>
      <c r="M751" s="54">
        <f t="shared" si="22"/>
        <v>136.32</v>
      </c>
      <c r="N751" s="50"/>
      <c r="O751" s="54" t="str">
        <f t="shared" si="23"/>
        <v/>
      </c>
    </row>
    <row r="752" spans="2:15" ht="22.8" x14ac:dyDescent="0.2">
      <c r="B752" s="44">
        <v>747</v>
      </c>
      <c r="C752" s="45" t="s">
        <v>1840</v>
      </c>
      <c r="D752" s="45" t="s">
        <v>1761</v>
      </c>
      <c r="E752" s="45" t="s">
        <v>31</v>
      </c>
      <c r="F752" s="45" t="s">
        <v>1841</v>
      </c>
      <c r="G752" s="46" t="s">
        <v>17</v>
      </c>
      <c r="H752" s="46" t="s">
        <v>46</v>
      </c>
      <c r="I752" s="47" t="s">
        <v>47</v>
      </c>
      <c r="J752" s="48">
        <v>263</v>
      </c>
      <c r="K752" s="49">
        <v>0.31840000000000002</v>
      </c>
      <c r="L752" s="50"/>
      <c r="M752" s="54">
        <f t="shared" si="22"/>
        <v>179.26079999999999</v>
      </c>
      <c r="N752" s="50"/>
      <c r="O752" s="54" t="str">
        <f t="shared" si="23"/>
        <v/>
      </c>
    </row>
    <row r="753" spans="2:15" ht="34.200000000000003" x14ac:dyDescent="0.2">
      <c r="B753" s="44">
        <v>748</v>
      </c>
      <c r="C753" s="45" t="s">
        <v>1842</v>
      </c>
      <c r="D753" s="45" t="s">
        <v>1843</v>
      </c>
      <c r="E753" s="45" t="s">
        <v>31</v>
      </c>
      <c r="F753" s="45" t="s">
        <v>1844</v>
      </c>
      <c r="G753" s="46" t="s">
        <v>17</v>
      </c>
      <c r="H753" s="46" t="s">
        <v>46</v>
      </c>
      <c r="I753" s="47" t="s">
        <v>47</v>
      </c>
      <c r="J753" s="48">
        <v>183</v>
      </c>
      <c r="K753" s="49">
        <v>0.31840000000000002</v>
      </c>
      <c r="L753" s="50"/>
      <c r="M753" s="54">
        <f t="shared" si="22"/>
        <v>124.7328</v>
      </c>
      <c r="N753" s="50"/>
      <c r="O753" s="54" t="str">
        <f t="shared" si="23"/>
        <v/>
      </c>
    </row>
    <row r="754" spans="2:15" ht="34.200000000000003" x14ac:dyDescent="0.2">
      <c r="B754" s="44">
        <v>749</v>
      </c>
      <c r="C754" s="45" t="s">
        <v>1845</v>
      </c>
      <c r="D754" s="45" t="s">
        <v>1846</v>
      </c>
      <c r="E754" s="45" t="s">
        <v>31</v>
      </c>
      <c r="F754" s="45" t="s">
        <v>1847</v>
      </c>
      <c r="G754" s="46" t="s">
        <v>17</v>
      </c>
      <c r="H754" s="46" t="s">
        <v>46</v>
      </c>
      <c r="I754" s="47" t="s">
        <v>47</v>
      </c>
      <c r="J754" s="48">
        <v>246</v>
      </c>
      <c r="K754" s="49">
        <v>0.31840000000000002</v>
      </c>
      <c r="L754" s="50"/>
      <c r="M754" s="54">
        <f t="shared" si="22"/>
        <v>167.67359999999999</v>
      </c>
      <c r="N754" s="50"/>
      <c r="O754" s="54" t="str">
        <f t="shared" si="23"/>
        <v/>
      </c>
    </row>
    <row r="755" spans="2:15" ht="22.8" x14ac:dyDescent="0.2">
      <c r="B755" s="44">
        <v>750</v>
      </c>
      <c r="C755" s="45" t="s">
        <v>1848</v>
      </c>
      <c r="D755" s="45" t="s">
        <v>1849</v>
      </c>
      <c r="E755" s="45" t="s">
        <v>31</v>
      </c>
      <c r="F755" s="45" t="s">
        <v>1850</v>
      </c>
      <c r="G755" s="46" t="s">
        <v>17</v>
      </c>
      <c r="H755" s="46" t="s">
        <v>46</v>
      </c>
      <c r="I755" s="47" t="s">
        <v>47</v>
      </c>
      <c r="J755" s="48">
        <v>63</v>
      </c>
      <c r="K755" s="49">
        <v>0.31840000000000002</v>
      </c>
      <c r="L755" s="50"/>
      <c r="M755" s="54">
        <f t="shared" si="22"/>
        <v>42.940799999999996</v>
      </c>
      <c r="N755" s="50"/>
      <c r="O755" s="54" t="str">
        <f t="shared" si="23"/>
        <v/>
      </c>
    </row>
    <row r="756" spans="2:15" ht="22.8" x14ac:dyDescent="0.2">
      <c r="B756" s="44">
        <v>751</v>
      </c>
      <c r="C756" s="45" t="s">
        <v>1851</v>
      </c>
      <c r="D756" s="45" t="s">
        <v>1852</v>
      </c>
      <c r="E756" s="45" t="s">
        <v>31</v>
      </c>
      <c r="F756" s="45" t="s">
        <v>1853</v>
      </c>
      <c r="G756" s="46" t="s">
        <v>17</v>
      </c>
      <c r="H756" s="46" t="s">
        <v>46</v>
      </c>
      <c r="I756" s="47" t="s">
        <v>47</v>
      </c>
      <c r="J756" s="48">
        <v>63</v>
      </c>
      <c r="K756" s="49">
        <v>0.31840000000000002</v>
      </c>
      <c r="L756" s="50"/>
      <c r="M756" s="54">
        <f t="shared" si="22"/>
        <v>42.940799999999996</v>
      </c>
      <c r="N756" s="50"/>
      <c r="O756" s="54" t="str">
        <f t="shared" si="23"/>
        <v/>
      </c>
    </row>
    <row r="757" spans="2:15" ht="22.8" x14ac:dyDescent="0.2">
      <c r="B757" s="44">
        <v>752</v>
      </c>
      <c r="C757" s="45" t="s">
        <v>1854</v>
      </c>
      <c r="D757" s="45" t="s">
        <v>1855</v>
      </c>
      <c r="E757" s="45" t="s">
        <v>31</v>
      </c>
      <c r="F757" s="45" t="s">
        <v>1856</v>
      </c>
      <c r="G757" s="46" t="s">
        <v>17</v>
      </c>
      <c r="H757" s="46" t="s">
        <v>46</v>
      </c>
      <c r="I757" s="47" t="s">
        <v>47</v>
      </c>
      <c r="J757" s="48">
        <v>2310</v>
      </c>
      <c r="K757" s="49">
        <v>0.31840000000000002</v>
      </c>
      <c r="L757" s="50"/>
      <c r="M757" s="54">
        <f t="shared" si="22"/>
        <v>1574.4959999999999</v>
      </c>
      <c r="N757" s="50"/>
      <c r="O757" s="54" t="str">
        <f t="shared" si="23"/>
        <v/>
      </c>
    </row>
    <row r="758" spans="2:15" ht="22.8" x14ac:dyDescent="0.2">
      <c r="B758" s="44">
        <v>753</v>
      </c>
      <c r="C758" s="45" t="s">
        <v>1857</v>
      </c>
      <c r="D758" s="45" t="s">
        <v>1858</v>
      </c>
      <c r="E758" s="45" t="s">
        <v>31</v>
      </c>
      <c r="F758" s="45" t="s">
        <v>1859</v>
      </c>
      <c r="G758" s="46" t="s">
        <v>17</v>
      </c>
      <c r="H758" s="46" t="s">
        <v>46</v>
      </c>
      <c r="I758" s="47" t="s">
        <v>47</v>
      </c>
      <c r="J758" s="48">
        <v>122</v>
      </c>
      <c r="K758" s="49">
        <v>0.31840000000000002</v>
      </c>
      <c r="L758" s="50"/>
      <c r="M758" s="54">
        <f t="shared" si="22"/>
        <v>83.155199999999994</v>
      </c>
      <c r="N758" s="50"/>
      <c r="O758" s="54" t="str">
        <f t="shared" si="23"/>
        <v/>
      </c>
    </row>
    <row r="759" spans="2:15" ht="22.8" x14ac:dyDescent="0.2">
      <c r="B759" s="44">
        <v>754</v>
      </c>
      <c r="C759" s="45" t="s">
        <v>1860</v>
      </c>
      <c r="D759" s="45" t="s">
        <v>1861</v>
      </c>
      <c r="E759" s="45" t="s">
        <v>31</v>
      </c>
      <c r="F759" s="45" t="s">
        <v>1862</v>
      </c>
      <c r="G759" s="46" t="s">
        <v>17</v>
      </c>
      <c r="H759" s="46" t="s">
        <v>46</v>
      </c>
      <c r="I759" s="47" t="s">
        <v>47</v>
      </c>
      <c r="J759" s="48">
        <v>185</v>
      </c>
      <c r="K759" s="49">
        <v>0.31840000000000002</v>
      </c>
      <c r="L759" s="50"/>
      <c r="M759" s="54">
        <f t="shared" si="22"/>
        <v>126.096</v>
      </c>
      <c r="N759" s="50"/>
      <c r="O759" s="54" t="str">
        <f t="shared" si="23"/>
        <v/>
      </c>
    </row>
    <row r="760" spans="2:15" ht="22.8" x14ac:dyDescent="0.2">
      <c r="B760" s="44">
        <v>755</v>
      </c>
      <c r="C760" s="45" t="s">
        <v>1863</v>
      </c>
      <c r="D760" s="45" t="s">
        <v>1864</v>
      </c>
      <c r="E760" s="45" t="s">
        <v>31</v>
      </c>
      <c r="F760" s="45" t="s">
        <v>1865</v>
      </c>
      <c r="G760" s="46" t="s">
        <v>17</v>
      </c>
      <c r="H760" s="46" t="s">
        <v>46</v>
      </c>
      <c r="I760" s="47" t="s">
        <v>47</v>
      </c>
      <c r="J760" s="48">
        <v>105</v>
      </c>
      <c r="K760" s="49">
        <v>0.31840000000000002</v>
      </c>
      <c r="L760" s="50"/>
      <c r="M760" s="54">
        <f t="shared" si="22"/>
        <v>71.567999999999998</v>
      </c>
      <c r="N760" s="50"/>
      <c r="O760" s="54" t="str">
        <f t="shared" si="23"/>
        <v/>
      </c>
    </row>
    <row r="761" spans="2:15" ht="22.8" x14ac:dyDescent="0.2">
      <c r="B761" s="44">
        <v>756</v>
      </c>
      <c r="C761" s="45" t="s">
        <v>1866</v>
      </c>
      <c r="D761" s="45" t="s">
        <v>1867</v>
      </c>
      <c r="E761" s="45" t="s">
        <v>31</v>
      </c>
      <c r="F761" s="45" t="s">
        <v>1868</v>
      </c>
      <c r="G761" s="46" t="s">
        <v>17</v>
      </c>
      <c r="H761" s="46" t="s">
        <v>46</v>
      </c>
      <c r="I761" s="47" t="s">
        <v>47</v>
      </c>
      <c r="J761" s="48">
        <v>168</v>
      </c>
      <c r="K761" s="49">
        <v>0.31840000000000002</v>
      </c>
      <c r="L761" s="50"/>
      <c r="M761" s="54">
        <f t="shared" si="22"/>
        <v>114.50879999999999</v>
      </c>
      <c r="N761" s="50"/>
      <c r="O761" s="54" t="str">
        <f t="shared" si="23"/>
        <v/>
      </c>
    </row>
    <row r="762" spans="2:15" ht="22.8" x14ac:dyDescent="0.2">
      <c r="B762" s="44">
        <v>757</v>
      </c>
      <c r="C762" s="45" t="s">
        <v>1869</v>
      </c>
      <c r="D762" s="45" t="s">
        <v>1870</v>
      </c>
      <c r="E762" s="45" t="s">
        <v>31</v>
      </c>
      <c r="F762" s="45" t="s">
        <v>1871</v>
      </c>
      <c r="G762" s="46" t="s">
        <v>17</v>
      </c>
      <c r="H762" s="46" t="s">
        <v>46</v>
      </c>
      <c r="I762" s="47" t="s">
        <v>47</v>
      </c>
      <c r="J762" s="48">
        <v>28</v>
      </c>
      <c r="K762" s="49">
        <v>0.31840000000000002</v>
      </c>
      <c r="L762" s="50"/>
      <c r="M762" s="54">
        <f t="shared" si="22"/>
        <v>19.084800000000001</v>
      </c>
      <c r="N762" s="50"/>
      <c r="O762" s="54" t="str">
        <f t="shared" si="23"/>
        <v/>
      </c>
    </row>
    <row r="763" spans="2:15" ht="22.8" x14ac:dyDescent="0.2">
      <c r="B763" s="44">
        <v>758</v>
      </c>
      <c r="C763" s="45" t="s">
        <v>1872</v>
      </c>
      <c r="D763" s="45" t="s">
        <v>1873</v>
      </c>
      <c r="E763" s="45" t="s">
        <v>31</v>
      </c>
      <c r="F763" s="45" t="s">
        <v>1874</v>
      </c>
      <c r="G763" s="46" t="s">
        <v>17</v>
      </c>
      <c r="H763" s="46" t="s">
        <v>46</v>
      </c>
      <c r="I763" s="47" t="s">
        <v>47</v>
      </c>
      <c r="J763" s="48">
        <v>28</v>
      </c>
      <c r="K763" s="49">
        <v>0.31840000000000002</v>
      </c>
      <c r="L763" s="50"/>
      <c r="M763" s="54">
        <f t="shared" si="22"/>
        <v>19.084800000000001</v>
      </c>
      <c r="N763" s="50"/>
      <c r="O763" s="54" t="str">
        <f t="shared" si="23"/>
        <v/>
      </c>
    </row>
    <row r="764" spans="2:15" ht="22.8" x14ac:dyDescent="0.2">
      <c r="B764" s="44">
        <v>759</v>
      </c>
      <c r="C764" s="45" t="s">
        <v>1875</v>
      </c>
      <c r="D764" s="45" t="s">
        <v>1876</v>
      </c>
      <c r="E764" s="45" t="s">
        <v>31</v>
      </c>
      <c r="F764" s="45" t="s">
        <v>1877</v>
      </c>
      <c r="G764" s="46" t="s">
        <v>17</v>
      </c>
      <c r="H764" s="46" t="s">
        <v>46</v>
      </c>
      <c r="I764" s="47" t="s">
        <v>47</v>
      </c>
      <c r="J764" s="48">
        <v>242</v>
      </c>
      <c r="K764" s="49">
        <v>0.31840000000000002</v>
      </c>
      <c r="L764" s="50"/>
      <c r="M764" s="54">
        <f t="shared" si="22"/>
        <v>164.94720000000001</v>
      </c>
      <c r="N764" s="50"/>
      <c r="O764" s="54" t="str">
        <f t="shared" si="23"/>
        <v/>
      </c>
    </row>
    <row r="765" spans="2:15" x14ac:dyDescent="0.2">
      <c r="B765" s="44">
        <v>760</v>
      </c>
      <c r="C765" s="45" t="s">
        <v>1878</v>
      </c>
      <c r="D765" s="45" t="s">
        <v>1879</v>
      </c>
      <c r="E765" s="45" t="s">
        <v>31</v>
      </c>
      <c r="F765" s="45" t="s">
        <v>1880</v>
      </c>
      <c r="G765" s="46" t="s">
        <v>17</v>
      </c>
      <c r="H765" s="46" t="s">
        <v>46</v>
      </c>
      <c r="I765" s="47" t="s">
        <v>47</v>
      </c>
      <c r="J765" s="48">
        <v>462</v>
      </c>
      <c r="K765" s="49">
        <v>0.31840000000000002</v>
      </c>
      <c r="L765" s="50"/>
      <c r="M765" s="54">
        <f t="shared" si="22"/>
        <v>314.89920000000001</v>
      </c>
      <c r="N765" s="50"/>
      <c r="O765" s="54" t="str">
        <f t="shared" si="23"/>
        <v/>
      </c>
    </row>
    <row r="766" spans="2:15" x14ac:dyDescent="0.2">
      <c r="B766" s="44">
        <v>761</v>
      </c>
      <c r="C766" s="45" t="s">
        <v>1881</v>
      </c>
      <c r="D766" s="45" t="s">
        <v>1882</v>
      </c>
      <c r="E766" s="45" t="s">
        <v>31</v>
      </c>
      <c r="F766" s="45" t="s">
        <v>1883</v>
      </c>
      <c r="G766" s="46" t="s">
        <v>17</v>
      </c>
      <c r="H766" s="46" t="s">
        <v>46</v>
      </c>
      <c r="I766" s="47" t="s">
        <v>47</v>
      </c>
      <c r="J766" s="48">
        <v>289</v>
      </c>
      <c r="K766" s="49">
        <v>0.31840000000000002</v>
      </c>
      <c r="L766" s="50"/>
      <c r="M766" s="54">
        <f t="shared" si="22"/>
        <v>196.98239999999998</v>
      </c>
      <c r="N766" s="50"/>
      <c r="O766" s="54" t="str">
        <f t="shared" si="23"/>
        <v/>
      </c>
    </row>
    <row r="767" spans="2:15" x14ac:dyDescent="0.2">
      <c r="B767" s="44">
        <v>762</v>
      </c>
      <c r="C767" s="45" t="s">
        <v>1884</v>
      </c>
      <c r="D767" s="45" t="s">
        <v>1885</v>
      </c>
      <c r="E767" s="45" t="s">
        <v>31</v>
      </c>
      <c r="F767" s="45" t="s">
        <v>1886</v>
      </c>
      <c r="G767" s="46" t="s">
        <v>17</v>
      </c>
      <c r="H767" s="46" t="s">
        <v>46</v>
      </c>
      <c r="I767" s="47" t="s">
        <v>47</v>
      </c>
      <c r="J767" s="48">
        <v>273</v>
      </c>
      <c r="K767" s="49">
        <v>0.31840000000000002</v>
      </c>
      <c r="L767" s="50"/>
      <c r="M767" s="54">
        <f t="shared" si="22"/>
        <v>186.07679999999999</v>
      </c>
      <c r="N767" s="50"/>
      <c r="O767" s="54" t="str">
        <f t="shared" si="23"/>
        <v/>
      </c>
    </row>
    <row r="768" spans="2:15" ht="22.8" x14ac:dyDescent="0.2">
      <c r="B768" s="44">
        <v>763</v>
      </c>
      <c r="C768" s="45" t="s">
        <v>1887</v>
      </c>
      <c r="D768" s="45" t="s">
        <v>1888</v>
      </c>
      <c r="E768" s="45" t="s">
        <v>31</v>
      </c>
      <c r="F768" s="45" t="s">
        <v>1889</v>
      </c>
      <c r="G768" s="46" t="s">
        <v>17</v>
      </c>
      <c r="H768" s="46" t="s">
        <v>46</v>
      </c>
      <c r="I768" s="47" t="s">
        <v>47</v>
      </c>
      <c r="J768" s="48">
        <v>5880</v>
      </c>
      <c r="K768" s="49">
        <v>0.31840000000000002</v>
      </c>
      <c r="L768" s="50"/>
      <c r="M768" s="54">
        <f t="shared" si="22"/>
        <v>4007.808</v>
      </c>
      <c r="N768" s="50"/>
      <c r="O768" s="54" t="str">
        <f t="shared" si="23"/>
        <v/>
      </c>
    </row>
    <row r="769" spans="2:15" ht="22.8" x14ac:dyDescent="0.2">
      <c r="B769" s="44">
        <v>764</v>
      </c>
      <c r="C769" s="45" t="s">
        <v>1890</v>
      </c>
      <c r="D769" s="45" t="s">
        <v>1891</v>
      </c>
      <c r="E769" s="45" t="s">
        <v>31</v>
      </c>
      <c r="F769" s="45" t="s">
        <v>1892</v>
      </c>
      <c r="G769" s="46" t="s">
        <v>17</v>
      </c>
      <c r="H769" s="46" t="s">
        <v>46</v>
      </c>
      <c r="I769" s="47" t="s">
        <v>47</v>
      </c>
      <c r="J769" s="48">
        <v>33600</v>
      </c>
      <c r="K769" s="49">
        <v>0.31840000000000002</v>
      </c>
      <c r="L769" s="50"/>
      <c r="M769" s="54">
        <f t="shared" si="22"/>
        <v>22901.759999999998</v>
      </c>
      <c r="N769" s="50"/>
      <c r="O769" s="54" t="str">
        <f t="shared" si="23"/>
        <v/>
      </c>
    </row>
    <row r="770" spans="2:15" ht="22.8" x14ac:dyDescent="0.2">
      <c r="B770" s="44">
        <v>765</v>
      </c>
      <c r="C770" s="45" t="s">
        <v>1893</v>
      </c>
      <c r="D770" s="45" t="s">
        <v>1894</v>
      </c>
      <c r="E770" s="45" t="s">
        <v>35</v>
      </c>
      <c r="F770" s="45" t="s">
        <v>1895</v>
      </c>
      <c r="G770" s="46" t="s">
        <v>17</v>
      </c>
      <c r="H770" s="46" t="s">
        <v>46</v>
      </c>
      <c r="I770" s="47" t="s">
        <v>47</v>
      </c>
      <c r="J770" s="48">
        <v>1050</v>
      </c>
      <c r="K770" s="49">
        <v>0.43320000000000003</v>
      </c>
      <c r="L770" s="50"/>
      <c r="M770" s="54">
        <f t="shared" si="22"/>
        <v>595.14</v>
      </c>
      <c r="N770" s="50"/>
      <c r="O770" s="54" t="str">
        <f t="shared" si="23"/>
        <v/>
      </c>
    </row>
    <row r="771" spans="2:15" x14ac:dyDescent="0.2">
      <c r="B771" s="44">
        <v>766</v>
      </c>
      <c r="C771" s="45" t="s">
        <v>1896</v>
      </c>
      <c r="D771" s="45" t="s">
        <v>1897</v>
      </c>
      <c r="E771" s="45" t="s">
        <v>35</v>
      </c>
      <c r="F771" s="45" t="s">
        <v>1898</v>
      </c>
      <c r="G771" s="46" t="s">
        <v>17</v>
      </c>
      <c r="H771" s="46" t="s">
        <v>46</v>
      </c>
      <c r="I771" s="47" t="s">
        <v>47</v>
      </c>
      <c r="J771" s="48">
        <v>8</v>
      </c>
      <c r="K771" s="49">
        <v>0.43320000000000003</v>
      </c>
      <c r="L771" s="50"/>
      <c r="M771" s="54">
        <f t="shared" si="22"/>
        <v>4.5343999999999998</v>
      </c>
      <c r="N771" s="50"/>
      <c r="O771" s="54" t="str">
        <f t="shared" si="23"/>
        <v/>
      </c>
    </row>
    <row r="772" spans="2:15" x14ac:dyDescent="0.2">
      <c r="B772" s="44">
        <v>767</v>
      </c>
      <c r="C772" s="45" t="s">
        <v>1899</v>
      </c>
      <c r="D772" s="45" t="s">
        <v>1900</v>
      </c>
      <c r="E772" s="45" t="s">
        <v>35</v>
      </c>
      <c r="F772" s="45" t="s">
        <v>1901</v>
      </c>
      <c r="G772" s="46" t="s">
        <v>17</v>
      </c>
      <c r="H772" s="46" t="s">
        <v>46</v>
      </c>
      <c r="I772" s="47" t="s">
        <v>47</v>
      </c>
      <c r="J772" s="48">
        <v>4620</v>
      </c>
      <c r="K772" s="49">
        <v>0.43320000000000003</v>
      </c>
      <c r="L772" s="50"/>
      <c r="M772" s="54">
        <f t="shared" si="22"/>
        <v>2618.616</v>
      </c>
      <c r="N772" s="50"/>
      <c r="O772" s="54" t="str">
        <f t="shared" si="23"/>
        <v/>
      </c>
    </row>
    <row r="773" spans="2:15" ht="22.8" x14ac:dyDescent="0.2">
      <c r="B773" s="44">
        <v>768</v>
      </c>
      <c r="C773" s="45" t="s">
        <v>1902</v>
      </c>
      <c r="D773" s="45" t="s">
        <v>1903</v>
      </c>
      <c r="E773" s="45" t="s">
        <v>35</v>
      </c>
      <c r="F773" s="45" t="s">
        <v>1904</v>
      </c>
      <c r="G773" s="46" t="s">
        <v>17</v>
      </c>
      <c r="H773" s="46" t="s">
        <v>46</v>
      </c>
      <c r="I773" s="47" t="s">
        <v>47</v>
      </c>
      <c r="J773" s="48">
        <v>31080</v>
      </c>
      <c r="K773" s="49">
        <v>0.43320000000000003</v>
      </c>
      <c r="L773" s="50"/>
      <c r="M773" s="54">
        <f t="shared" si="22"/>
        <v>17616.144</v>
      </c>
      <c r="N773" s="50"/>
      <c r="O773" s="54" t="str">
        <f t="shared" si="23"/>
        <v/>
      </c>
    </row>
    <row r="774" spans="2:15" ht="22.8" x14ac:dyDescent="0.2">
      <c r="B774" s="44">
        <v>769</v>
      </c>
      <c r="C774" s="45" t="s">
        <v>1905</v>
      </c>
      <c r="D774" s="45" t="s">
        <v>1906</v>
      </c>
      <c r="E774" s="45" t="s">
        <v>31</v>
      </c>
      <c r="F774" s="45" t="s">
        <v>1907</v>
      </c>
      <c r="G774" s="46" t="s">
        <v>17</v>
      </c>
      <c r="H774" s="46" t="s">
        <v>46</v>
      </c>
      <c r="I774" s="47" t="s">
        <v>47</v>
      </c>
      <c r="J774" s="48">
        <v>57</v>
      </c>
      <c r="K774" s="49">
        <v>0.31840000000000002</v>
      </c>
      <c r="L774" s="50"/>
      <c r="M774" s="54">
        <f t="shared" si="22"/>
        <v>38.851199999999999</v>
      </c>
      <c r="N774" s="50"/>
      <c r="O774" s="54" t="str">
        <f t="shared" si="23"/>
        <v/>
      </c>
    </row>
    <row r="775" spans="2:15" ht="22.8" x14ac:dyDescent="0.2">
      <c r="B775" s="44">
        <v>770</v>
      </c>
      <c r="C775" s="45" t="s">
        <v>1908</v>
      </c>
      <c r="D775" s="45" t="s">
        <v>1909</v>
      </c>
      <c r="E775" s="45" t="s">
        <v>31</v>
      </c>
      <c r="F775" s="45" t="s">
        <v>1910</v>
      </c>
      <c r="G775" s="46" t="s">
        <v>17</v>
      </c>
      <c r="H775" s="46" t="s">
        <v>46</v>
      </c>
      <c r="I775" s="47" t="s">
        <v>47</v>
      </c>
      <c r="J775" s="48">
        <v>57</v>
      </c>
      <c r="K775" s="49">
        <v>0.31840000000000002</v>
      </c>
      <c r="L775" s="50"/>
      <c r="M775" s="54">
        <f t="shared" ref="M775:M838" si="24">IF($J775="","",IF($L775="",$J775*(1-$K775),IF(L775&lt;K775,"Discount Error",J775*(1-$L775))))</f>
        <v>38.851199999999999</v>
      </c>
      <c r="N775" s="50"/>
      <c r="O775" s="54" t="str">
        <f t="shared" ref="O775:O838" si="25">IF(M775="Discount Error","Error",IF($N775="","",IF(J775*(1-N775)&gt;M775,"Discount Error",($J775*(1-$N775)))))</f>
        <v/>
      </c>
    </row>
    <row r="776" spans="2:15" x14ac:dyDescent="0.2">
      <c r="B776" s="44">
        <v>771</v>
      </c>
      <c r="C776" s="45" t="s">
        <v>1911</v>
      </c>
      <c r="D776" s="45" t="s">
        <v>1912</v>
      </c>
      <c r="E776" s="45" t="s">
        <v>35</v>
      </c>
      <c r="F776" s="45" t="s">
        <v>1913</v>
      </c>
      <c r="G776" s="46" t="s">
        <v>17</v>
      </c>
      <c r="H776" s="46" t="s">
        <v>46</v>
      </c>
      <c r="I776" s="47" t="s">
        <v>47</v>
      </c>
      <c r="J776" s="48">
        <v>13</v>
      </c>
      <c r="K776" s="49">
        <v>0.43320000000000003</v>
      </c>
      <c r="L776" s="50"/>
      <c r="M776" s="54">
        <f t="shared" si="24"/>
        <v>7.3683999999999994</v>
      </c>
      <c r="N776" s="50"/>
      <c r="O776" s="54" t="str">
        <f t="shared" si="25"/>
        <v/>
      </c>
    </row>
    <row r="777" spans="2:15" ht="22.8" x14ac:dyDescent="0.2">
      <c r="B777" s="44">
        <v>772</v>
      </c>
      <c r="C777" s="45" t="s">
        <v>1914</v>
      </c>
      <c r="D777" s="45" t="s">
        <v>1915</v>
      </c>
      <c r="E777" s="45" t="s">
        <v>35</v>
      </c>
      <c r="F777" s="45" t="s">
        <v>1916</v>
      </c>
      <c r="G777" s="46" t="s">
        <v>17</v>
      </c>
      <c r="H777" s="46" t="s">
        <v>46</v>
      </c>
      <c r="I777" s="47" t="s">
        <v>47</v>
      </c>
      <c r="J777" s="48">
        <v>4</v>
      </c>
      <c r="K777" s="49">
        <v>0.43320000000000003</v>
      </c>
      <c r="L777" s="50"/>
      <c r="M777" s="54">
        <f t="shared" si="24"/>
        <v>2.2671999999999999</v>
      </c>
      <c r="N777" s="50"/>
      <c r="O777" s="54" t="str">
        <f t="shared" si="25"/>
        <v/>
      </c>
    </row>
    <row r="778" spans="2:15" ht="22.8" x14ac:dyDescent="0.2">
      <c r="B778" s="44">
        <v>773</v>
      </c>
      <c r="C778" s="45" t="s">
        <v>1917</v>
      </c>
      <c r="D778" s="45" t="s">
        <v>1918</v>
      </c>
      <c r="E778" s="45" t="s">
        <v>35</v>
      </c>
      <c r="F778" s="45" t="s">
        <v>1919</v>
      </c>
      <c r="G778" s="46" t="s">
        <v>17</v>
      </c>
      <c r="H778" s="46" t="s">
        <v>46</v>
      </c>
      <c r="I778" s="47" t="s">
        <v>47</v>
      </c>
      <c r="J778" s="48">
        <v>1628</v>
      </c>
      <c r="K778" s="49">
        <v>0.43320000000000003</v>
      </c>
      <c r="L778" s="50"/>
      <c r="M778" s="54">
        <f t="shared" si="24"/>
        <v>922.7503999999999</v>
      </c>
      <c r="N778" s="50"/>
      <c r="O778" s="54" t="str">
        <f t="shared" si="25"/>
        <v/>
      </c>
    </row>
    <row r="779" spans="2:15" ht="22.8" x14ac:dyDescent="0.2">
      <c r="B779" s="44">
        <v>774</v>
      </c>
      <c r="C779" s="45" t="s">
        <v>1920</v>
      </c>
      <c r="D779" s="45" t="s">
        <v>1921</v>
      </c>
      <c r="E779" s="45" t="s">
        <v>35</v>
      </c>
      <c r="F779" s="45" t="s">
        <v>1922</v>
      </c>
      <c r="G779" s="46" t="s">
        <v>17</v>
      </c>
      <c r="H779" s="46" t="s">
        <v>46</v>
      </c>
      <c r="I779" s="47" t="s">
        <v>47</v>
      </c>
      <c r="J779" s="48">
        <v>7980</v>
      </c>
      <c r="K779" s="49">
        <v>0.43320000000000003</v>
      </c>
      <c r="L779" s="50"/>
      <c r="M779" s="54">
        <f t="shared" si="24"/>
        <v>4523.0639999999994</v>
      </c>
      <c r="N779" s="50"/>
      <c r="O779" s="54" t="str">
        <f t="shared" si="25"/>
        <v/>
      </c>
    </row>
    <row r="780" spans="2:15" ht="22.8" x14ac:dyDescent="0.2">
      <c r="B780" s="44">
        <v>775</v>
      </c>
      <c r="C780" s="45" t="s">
        <v>1923</v>
      </c>
      <c r="D780" s="45" t="s">
        <v>1924</v>
      </c>
      <c r="E780" s="45" t="s">
        <v>35</v>
      </c>
      <c r="F780" s="45" t="s">
        <v>1925</v>
      </c>
      <c r="G780" s="46" t="s">
        <v>17</v>
      </c>
      <c r="H780" s="46" t="s">
        <v>46</v>
      </c>
      <c r="I780" s="47" t="s">
        <v>47</v>
      </c>
      <c r="J780" s="48">
        <v>8</v>
      </c>
      <c r="K780" s="49">
        <v>0.43320000000000003</v>
      </c>
      <c r="L780" s="50"/>
      <c r="M780" s="54">
        <f t="shared" si="24"/>
        <v>4.5343999999999998</v>
      </c>
      <c r="N780" s="50"/>
      <c r="O780" s="54" t="str">
        <f t="shared" si="25"/>
        <v/>
      </c>
    </row>
    <row r="781" spans="2:15" ht="22.8" x14ac:dyDescent="0.2">
      <c r="B781" s="44">
        <v>776</v>
      </c>
      <c r="C781" s="45" t="s">
        <v>1926</v>
      </c>
      <c r="D781" s="45" t="s">
        <v>1927</v>
      </c>
      <c r="E781" s="45" t="s">
        <v>35</v>
      </c>
      <c r="F781" s="45" t="s">
        <v>1928</v>
      </c>
      <c r="G781" s="46" t="s">
        <v>17</v>
      </c>
      <c r="H781" s="46" t="s">
        <v>46</v>
      </c>
      <c r="I781" s="47" t="s">
        <v>47</v>
      </c>
      <c r="J781" s="48">
        <v>4620</v>
      </c>
      <c r="K781" s="49">
        <v>0.43320000000000003</v>
      </c>
      <c r="L781" s="50"/>
      <c r="M781" s="54">
        <f t="shared" si="24"/>
        <v>2618.616</v>
      </c>
      <c r="N781" s="50"/>
      <c r="O781" s="54" t="str">
        <f t="shared" si="25"/>
        <v/>
      </c>
    </row>
    <row r="782" spans="2:15" ht="22.8" x14ac:dyDescent="0.2">
      <c r="B782" s="44">
        <v>777</v>
      </c>
      <c r="C782" s="45" t="s">
        <v>1929</v>
      </c>
      <c r="D782" s="45" t="s">
        <v>1930</v>
      </c>
      <c r="E782" s="45" t="s">
        <v>35</v>
      </c>
      <c r="F782" s="45" t="s">
        <v>1931</v>
      </c>
      <c r="G782" s="46" t="s">
        <v>17</v>
      </c>
      <c r="H782" s="46" t="s">
        <v>46</v>
      </c>
      <c r="I782" s="47" t="s">
        <v>47</v>
      </c>
      <c r="J782" s="48">
        <v>15540</v>
      </c>
      <c r="K782" s="49">
        <v>0.43320000000000003</v>
      </c>
      <c r="L782" s="50"/>
      <c r="M782" s="54">
        <f t="shared" si="24"/>
        <v>8808.0720000000001</v>
      </c>
      <c r="N782" s="50"/>
      <c r="O782" s="54" t="str">
        <f t="shared" si="25"/>
        <v/>
      </c>
    </row>
    <row r="783" spans="2:15" ht="22.8" x14ac:dyDescent="0.2">
      <c r="B783" s="44">
        <v>778</v>
      </c>
      <c r="C783" s="45" t="s">
        <v>1932</v>
      </c>
      <c r="D783" s="45" t="s">
        <v>1933</v>
      </c>
      <c r="E783" s="45" t="s">
        <v>35</v>
      </c>
      <c r="F783" s="45" t="s">
        <v>1934</v>
      </c>
      <c r="G783" s="46" t="s">
        <v>17</v>
      </c>
      <c r="H783" s="46" t="s">
        <v>46</v>
      </c>
      <c r="I783" s="47" t="s">
        <v>47</v>
      </c>
      <c r="J783" s="48">
        <v>3900</v>
      </c>
      <c r="K783" s="49">
        <v>0.43320000000000003</v>
      </c>
      <c r="L783" s="50"/>
      <c r="M783" s="54">
        <f t="shared" si="24"/>
        <v>2210.52</v>
      </c>
      <c r="N783" s="50"/>
      <c r="O783" s="54" t="str">
        <f t="shared" si="25"/>
        <v/>
      </c>
    </row>
    <row r="784" spans="2:15" ht="22.8" x14ac:dyDescent="0.2">
      <c r="B784" s="44">
        <v>779</v>
      </c>
      <c r="C784" s="45" t="s">
        <v>1935</v>
      </c>
      <c r="D784" s="45" t="s">
        <v>1936</v>
      </c>
      <c r="E784" s="45" t="s">
        <v>35</v>
      </c>
      <c r="F784" s="45" t="s">
        <v>1937</v>
      </c>
      <c r="G784" s="46" t="s">
        <v>17</v>
      </c>
      <c r="H784" s="46" t="s">
        <v>46</v>
      </c>
      <c r="I784" s="47" t="s">
        <v>47</v>
      </c>
      <c r="J784" s="48">
        <v>10500</v>
      </c>
      <c r="K784" s="49">
        <v>0.43320000000000003</v>
      </c>
      <c r="L784" s="50"/>
      <c r="M784" s="54">
        <f t="shared" si="24"/>
        <v>5951.4</v>
      </c>
      <c r="N784" s="50"/>
      <c r="O784" s="54" t="str">
        <f t="shared" si="25"/>
        <v/>
      </c>
    </row>
    <row r="785" spans="2:15" ht="22.8" x14ac:dyDescent="0.2">
      <c r="B785" s="44">
        <v>780</v>
      </c>
      <c r="C785" s="45" t="s">
        <v>1938</v>
      </c>
      <c r="D785" s="45" t="s">
        <v>1939</v>
      </c>
      <c r="E785" s="45" t="s">
        <v>35</v>
      </c>
      <c r="F785" s="45" t="s">
        <v>1940</v>
      </c>
      <c r="G785" s="46" t="s">
        <v>17</v>
      </c>
      <c r="H785" s="46" t="s">
        <v>46</v>
      </c>
      <c r="I785" s="47" t="s">
        <v>47</v>
      </c>
      <c r="J785" s="48">
        <v>1076</v>
      </c>
      <c r="K785" s="49">
        <v>0.43320000000000003</v>
      </c>
      <c r="L785" s="50"/>
      <c r="M785" s="54">
        <f t="shared" si="24"/>
        <v>609.8768</v>
      </c>
      <c r="N785" s="50"/>
      <c r="O785" s="54" t="str">
        <f t="shared" si="25"/>
        <v/>
      </c>
    </row>
    <row r="786" spans="2:15" ht="22.8" x14ac:dyDescent="0.2">
      <c r="B786" s="44">
        <v>781</v>
      </c>
      <c r="C786" s="45" t="s">
        <v>1941</v>
      </c>
      <c r="D786" s="45" t="s">
        <v>1942</v>
      </c>
      <c r="E786" s="45" t="s">
        <v>35</v>
      </c>
      <c r="F786" s="45" t="s">
        <v>1943</v>
      </c>
      <c r="G786" s="46" t="s">
        <v>17</v>
      </c>
      <c r="H786" s="46" t="s">
        <v>46</v>
      </c>
      <c r="I786" s="47" t="s">
        <v>47</v>
      </c>
      <c r="J786" s="48">
        <v>2625</v>
      </c>
      <c r="K786" s="49">
        <v>0.43320000000000003</v>
      </c>
      <c r="L786" s="50"/>
      <c r="M786" s="54">
        <f t="shared" si="24"/>
        <v>1487.85</v>
      </c>
      <c r="N786" s="50"/>
      <c r="O786" s="54" t="str">
        <f t="shared" si="25"/>
        <v/>
      </c>
    </row>
    <row r="787" spans="2:15" x14ac:dyDescent="0.2">
      <c r="B787" s="44">
        <v>782</v>
      </c>
      <c r="C787" s="45" t="s">
        <v>1944</v>
      </c>
      <c r="D787" s="45" t="s">
        <v>1945</v>
      </c>
      <c r="E787" s="45" t="s">
        <v>35</v>
      </c>
      <c r="F787" s="45" t="s">
        <v>1946</v>
      </c>
      <c r="G787" s="46" t="s">
        <v>17</v>
      </c>
      <c r="H787" s="46" t="s">
        <v>46</v>
      </c>
      <c r="I787" s="47" t="s">
        <v>47</v>
      </c>
      <c r="J787" s="48">
        <v>5250</v>
      </c>
      <c r="K787" s="49">
        <v>0.43320000000000003</v>
      </c>
      <c r="L787" s="50"/>
      <c r="M787" s="54">
        <f t="shared" si="24"/>
        <v>2975.7</v>
      </c>
      <c r="N787" s="50"/>
      <c r="O787" s="54" t="str">
        <f t="shared" si="25"/>
        <v/>
      </c>
    </row>
    <row r="788" spans="2:15" x14ac:dyDescent="0.2">
      <c r="B788" s="44">
        <v>783</v>
      </c>
      <c r="C788" s="45" t="s">
        <v>1947</v>
      </c>
      <c r="D788" s="45" t="s">
        <v>1948</v>
      </c>
      <c r="E788" s="45" t="s">
        <v>35</v>
      </c>
      <c r="F788" s="45" t="s">
        <v>1949</v>
      </c>
      <c r="G788" s="46" t="s">
        <v>17</v>
      </c>
      <c r="H788" s="46" t="s">
        <v>46</v>
      </c>
      <c r="I788" s="47" t="s">
        <v>47</v>
      </c>
      <c r="J788" s="48">
        <v>4</v>
      </c>
      <c r="K788" s="49">
        <v>0.43320000000000003</v>
      </c>
      <c r="L788" s="50"/>
      <c r="M788" s="54">
        <f t="shared" si="24"/>
        <v>2.2671999999999999</v>
      </c>
      <c r="N788" s="50"/>
      <c r="O788" s="54" t="str">
        <f t="shared" si="25"/>
        <v/>
      </c>
    </row>
    <row r="789" spans="2:15" x14ac:dyDescent="0.2">
      <c r="B789" s="44">
        <v>784</v>
      </c>
      <c r="C789" s="45" t="s">
        <v>1950</v>
      </c>
      <c r="D789" s="45" t="s">
        <v>1951</v>
      </c>
      <c r="E789" s="45" t="s">
        <v>35</v>
      </c>
      <c r="F789" s="45" t="s">
        <v>1952</v>
      </c>
      <c r="G789" s="46" t="s">
        <v>17</v>
      </c>
      <c r="H789" s="46" t="s">
        <v>46</v>
      </c>
      <c r="I789" s="47" t="s">
        <v>47</v>
      </c>
      <c r="J789" s="48">
        <v>1890</v>
      </c>
      <c r="K789" s="49">
        <v>0.43320000000000003</v>
      </c>
      <c r="L789" s="50"/>
      <c r="M789" s="54">
        <f t="shared" si="24"/>
        <v>1071.252</v>
      </c>
      <c r="N789" s="50"/>
      <c r="O789" s="54" t="str">
        <f t="shared" si="25"/>
        <v/>
      </c>
    </row>
    <row r="790" spans="2:15" ht="22.8" x14ac:dyDescent="0.2">
      <c r="B790" s="44">
        <v>785</v>
      </c>
      <c r="C790" s="45" t="s">
        <v>1953</v>
      </c>
      <c r="D790" s="45" t="s">
        <v>1954</v>
      </c>
      <c r="E790" s="45" t="s">
        <v>35</v>
      </c>
      <c r="F790" s="45" t="s">
        <v>1955</v>
      </c>
      <c r="G790" s="46" t="s">
        <v>17</v>
      </c>
      <c r="H790" s="46" t="s">
        <v>46</v>
      </c>
      <c r="I790" s="47" t="s">
        <v>47</v>
      </c>
      <c r="J790" s="48">
        <v>6300</v>
      </c>
      <c r="K790" s="49">
        <v>0.43320000000000003</v>
      </c>
      <c r="L790" s="50"/>
      <c r="M790" s="54">
        <f t="shared" si="24"/>
        <v>3570.8399999999997</v>
      </c>
      <c r="N790" s="50"/>
      <c r="O790" s="54" t="str">
        <f t="shared" si="25"/>
        <v/>
      </c>
    </row>
    <row r="791" spans="2:15" x14ac:dyDescent="0.2">
      <c r="B791" s="44">
        <v>786</v>
      </c>
      <c r="C791" s="45" t="s">
        <v>1956</v>
      </c>
      <c r="D791" s="45" t="s">
        <v>1957</v>
      </c>
      <c r="E791" s="45" t="s">
        <v>35</v>
      </c>
      <c r="F791" s="45" t="s">
        <v>1958</v>
      </c>
      <c r="G791" s="46" t="s">
        <v>17</v>
      </c>
      <c r="H791" s="46" t="s">
        <v>46</v>
      </c>
      <c r="I791" s="47" t="s">
        <v>47</v>
      </c>
      <c r="J791" s="48">
        <v>1680</v>
      </c>
      <c r="K791" s="49">
        <v>0.43320000000000003</v>
      </c>
      <c r="L791" s="50"/>
      <c r="M791" s="54">
        <f t="shared" si="24"/>
        <v>952.22399999999993</v>
      </c>
      <c r="N791" s="50"/>
      <c r="O791" s="54" t="str">
        <f t="shared" si="25"/>
        <v/>
      </c>
    </row>
    <row r="792" spans="2:15" x14ac:dyDescent="0.2">
      <c r="B792" s="44">
        <v>787</v>
      </c>
      <c r="C792" s="45" t="s">
        <v>1959</v>
      </c>
      <c r="D792" s="45" t="s">
        <v>1960</v>
      </c>
      <c r="E792" s="45" t="s">
        <v>35</v>
      </c>
      <c r="F792" s="45" t="s">
        <v>1961</v>
      </c>
      <c r="G792" s="46" t="s">
        <v>17</v>
      </c>
      <c r="H792" s="46" t="s">
        <v>46</v>
      </c>
      <c r="I792" s="47" t="s">
        <v>47</v>
      </c>
      <c r="J792" s="48">
        <v>840</v>
      </c>
      <c r="K792" s="49">
        <v>0.43320000000000003</v>
      </c>
      <c r="L792" s="50"/>
      <c r="M792" s="54">
        <f t="shared" si="24"/>
        <v>476.11199999999997</v>
      </c>
      <c r="N792" s="50"/>
      <c r="O792" s="54" t="str">
        <f t="shared" si="25"/>
        <v/>
      </c>
    </row>
    <row r="793" spans="2:15" x14ac:dyDescent="0.2">
      <c r="B793" s="44">
        <v>788</v>
      </c>
      <c r="C793" s="45" t="s">
        <v>1962</v>
      </c>
      <c r="D793" s="45" t="s">
        <v>1963</v>
      </c>
      <c r="E793" s="45" t="s">
        <v>35</v>
      </c>
      <c r="F793" s="45" t="s">
        <v>1964</v>
      </c>
      <c r="G793" s="46" t="s">
        <v>17</v>
      </c>
      <c r="H793" s="46" t="s">
        <v>46</v>
      </c>
      <c r="I793" s="47" t="s">
        <v>47</v>
      </c>
      <c r="J793" s="48">
        <v>2520</v>
      </c>
      <c r="K793" s="49">
        <v>0.43320000000000003</v>
      </c>
      <c r="L793" s="50"/>
      <c r="M793" s="54">
        <f t="shared" si="24"/>
        <v>1428.336</v>
      </c>
      <c r="N793" s="50"/>
      <c r="O793" s="54" t="str">
        <f t="shared" si="25"/>
        <v/>
      </c>
    </row>
    <row r="794" spans="2:15" ht="22.8" x14ac:dyDescent="0.2">
      <c r="B794" s="44">
        <v>789</v>
      </c>
      <c r="C794" s="45" t="s">
        <v>1965</v>
      </c>
      <c r="D794" s="45" t="s">
        <v>1966</v>
      </c>
      <c r="E794" s="45" t="s">
        <v>35</v>
      </c>
      <c r="F794" s="45" t="s">
        <v>1967</v>
      </c>
      <c r="G794" s="46" t="s">
        <v>17</v>
      </c>
      <c r="H794" s="46" t="s">
        <v>46</v>
      </c>
      <c r="I794" s="47" t="s">
        <v>47</v>
      </c>
      <c r="J794" s="48">
        <v>1260</v>
      </c>
      <c r="K794" s="49">
        <v>0.43320000000000003</v>
      </c>
      <c r="L794" s="50"/>
      <c r="M794" s="54">
        <f t="shared" si="24"/>
        <v>714.16800000000001</v>
      </c>
      <c r="N794" s="50"/>
      <c r="O794" s="54" t="str">
        <f t="shared" si="25"/>
        <v/>
      </c>
    </row>
    <row r="795" spans="2:15" ht="22.8" x14ac:dyDescent="0.2">
      <c r="B795" s="44">
        <v>790</v>
      </c>
      <c r="C795" s="45" t="s">
        <v>1968</v>
      </c>
      <c r="D795" s="45" t="s">
        <v>1969</v>
      </c>
      <c r="E795" s="45" t="s">
        <v>35</v>
      </c>
      <c r="F795" s="45" t="s">
        <v>1970</v>
      </c>
      <c r="G795" s="46" t="s">
        <v>17</v>
      </c>
      <c r="H795" s="46" t="s">
        <v>46</v>
      </c>
      <c r="I795" s="47" t="s">
        <v>47</v>
      </c>
      <c r="J795" s="48">
        <v>3150</v>
      </c>
      <c r="K795" s="49">
        <v>0.43320000000000003</v>
      </c>
      <c r="L795" s="50"/>
      <c r="M795" s="54">
        <f t="shared" si="24"/>
        <v>1785.4199999999998</v>
      </c>
      <c r="N795" s="50"/>
      <c r="O795" s="54" t="str">
        <f t="shared" si="25"/>
        <v/>
      </c>
    </row>
    <row r="796" spans="2:15" ht="22.8" x14ac:dyDescent="0.2">
      <c r="B796" s="44">
        <v>791</v>
      </c>
      <c r="C796" s="45" t="s">
        <v>1971</v>
      </c>
      <c r="D796" s="45" t="s">
        <v>1972</v>
      </c>
      <c r="E796" s="45" t="s">
        <v>35</v>
      </c>
      <c r="F796" s="45" t="s">
        <v>1973</v>
      </c>
      <c r="G796" s="46" t="s">
        <v>17</v>
      </c>
      <c r="H796" s="46" t="s">
        <v>46</v>
      </c>
      <c r="I796" s="47" t="s">
        <v>47</v>
      </c>
      <c r="J796" s="48">
        <v>4725</v>
      </c>
      <c r="K796" s="49">
        <v>0.43320000000000003</v>
      </c>
      <c r="L796" s="50"/>
      <c r="M796" s="54">
        <f t="shared" si="24"/>
        <v>2678.1299999999997</v>
      </c>
      <c r="N796" s="50"/>
      <c r="O796" s="54" t="str">
        <f t="shared" si="25"/>
        <v/>
      </c>
    </row>
    <row r="797" spans="2:15" x14ac:dyDescent="0.2">
      <c r="B797" s="44">
        <v>792</v>
      </c>
      <c r="C797" s="45" t="s">
        <v>1974</v>
      </c>
      <c r="D797" s="45" t="s">
        <v>1975</v>
      </c>
      <c r="E797" s="45" t="s">
        <v>35</v>
      </c>
      <c r="F797" s="45" t="s">
        <v>1976</v>
      </c>
      <c r="G797" s="46" t="s">
        <v>17</v>
      </c>
      <c r="H797" s="46" t="s">
        <v>46</v>
      </c>
      <c r="I797" s="47" t="s">
        <v>47</v>
      </c>
      <c r="J797" s="48">
        <v>3150</v>
      </c>
      <c r="K797" s="49">
        <v>0.43320000000000003</v>
      </c>
      <c r="L797" s="50"/>
      <c r="M797" s="54">
        <f t="shared" si="24"/>
        <v>1785.4199999999998</v>
      </c>
      <c r="N797" s="50"/>
      <c r="O797" s="54" t="str">
        <f t="shared" si="25"/>
        <v/>
      </c>
    </row>
    <row r="798" spans="2:15" ht="22.8" x14ac:dyDescent="0.2">
      <c r="B798" s="44">
        <v>793</v>
      </c>
      <c r="C798" s="45" t="s">
        <v>1977</v>
      </c>
      <c r="D798" s="45" t="s">
        <v>1978</v>
      </c>
      <c r="E798" s="45" t="s">
        <v>35</v>
      </c>
      <c r="F798" s="45" t="s">
        <v>1979</v>
      </c>
      <c r="G798" s="46" t="s">
        <v>17</v>
      </c>
      <c r="H798" s="46" t="s">
        <v>46</v>
      </c>
      <c r="I798" s="47" t="s">
        <v>47</v>
      </c>
      <c r="J798" s="48">
        <v>4200</v>
      </c>
      <c r="K798" s="49">
        <v>0.43320000000000003</v>
      </c>
      <c r="L798" s="50"/>
      <c r="M798" s="54">
        <f t="shared" si="24"/>
        <v>2380.56</v>
      </c>
      <c r="N798" s="50"/>
      <c r="O798" s="54" t="str">
        <f t="shared" si="25"/>
        <v/>
      </c>
    </row>
    <row r="799" spans="2:15" ht="22.8" x14ac:dyDescent="0.2">
      <c r="B799" s="44">
        <v>794</v>
      </c>
      <c r="C799" s="45" t="s">
        <v>1980</v>
      </c>
      <c r="D799" s="45" t="s">
        <v>1981</v>
      </c>
      <c r="E799" s="45" t="s">
        <v>35</v>
      </c>
      <c r="F799" s="45" t="s">
        <v>1982</v>
      </c>
      <c r="G799" s="46" t="s">
        <v>17</v>
      </c>
      <c r="H799" s="46" t="s">
        <v>46</v>
      </c>
      <c r="I799" s="47" t="s">
        <v>47</v>
      </c>
      <c r="J799" s="48">
        <v>2100</v>
      </c>
      <c r="K799" s="49">
        <v>0.43320000000000003</v>
      </c>
      <c r="L799" s="50"/>
      <c r="M799" s="54">
        <f t="shared" si="24"/>
        <v>1190.28</v>
      </c>
      <c r="N799" s="50"/>
      <c r="O799" s="54" t="str">
        <f t="shared" si="25"/>
        <v/>
      </c>
    </row>
    <row r="800" spans="2:15" ht="22.8" x14ac:dyDescent="0.2">
      <c r="B800" s="44">
        <v>795</v>
      </c>
      <c r="C800" s="45" t="s">
        <v>1983</v>
      </c>
      <c r="D800" s="45" t="s">
        <v>1984</v>
      </c>
      <c r="E800" s="45" t="s">
        <v>35</v>
      </c>
      <c r="F800" s="45" t="s">
        <v>1985</v>
      </c>
      <c r="G800" s="46" t="s">
        <v>17</v>
      </c>
      <c r="H800" s="46" t="s">
        <v>46</v>
      </c>
      <c r="I800" s="47" t="s">
        <v>47</v>
      </c>
      <c r="J800" s="48">
        <v>2100</v>
      </c>
      <c r="K800" s="49">
        <v>0.43320000000000003</v>
      </c>
      <c r="L800" s="50"/>
      <c r="M800" s="54">
        <f t="shared" si="24"/>
        <v>1190.28</v>
      </c>
      <c r="N800" s="50"/>
      <c r="O800" s="54" t="str">
        <f t="shared" si="25"/>
        <v/>
      </c>
    </row>
    <row r="801" spans="2:15" ht="22.8" x14ac:dyDescent="0.2">
      <c r="B801" s="44">
        <v>796</v>
      </c>
      <c r="C801" s="45" t="s">
        <v>1986</v>
      </c>
      <c r="D801" s="45" t="s">
        <v>1987</v>
      </c>
      <c r="E801" s="45" t="s">
        <v>35</v>
      </c>
      <c r="F801" s="45" t="s">
        <v>1988</v>
      </c>
      <c r="G801" s="46" t="s">
        <v>17</v>
      </c>
      <c r="H801" s="46" t="s">
        <v>46</v>
      </c>
      <c r="I801" s="47" t="s">
        <v>47</v>
      </c>
      <c r="J801" s="48">
        <v>2520</v>
      </c>
      <c r="K801" s="49">
        <v>0.43320000000000003</v>
      </c>
      <c r="L801" s="50"/>
      <c r="M801" s="54">
        <f t="shared" si="24"/>
        <v>1428.336</v>
      </c>
      <c r="N801" s="50"/>
      <c r="O801" s="54" t="str">
        <f t="shared" si="25"/>
        <v/>
      </c>
    </row>
    <row r="802" spans="2:15" x14ac:dyDescent="0.2">
      <c r="B802" s="44">
        <v>797</v>
      </c>
      <c r="C802" s="45" t="s">
        <v>1989</v>
      </c>
      <c r="D802" s="45" t="s">
        <v>1990</v>
      </c>
      <c r="E802" s="45" t="s">
        <v>35</v>
      </c>
      <c r="F802" s="45" t="s">
        <v>1991</v>
      </c>
      <c r="G802" s="46" t="s">
        <v>17</v>
      </c>
      <c r="H802" s="46" t="s">
        <v>46</v>
      </c>
      <c r="I802" s="47" t="s">
        <v>47</v>
      </c>
      <c r="J802" s="48">
        <v>5250</v>
      </c>
      <c r="K802" s="49">
        <v>0.43320000000000003</v>
      </c>
      <c r="L802" s="50"/>
      <c r="M802" s="54">
        <f t="shared" si="24"/>
        <v>2975.7</v>
      </c>
      <c r="N802" s="50"/>
      <c r="O802" s="54" t="str">
        <f t="shared" si="25"/>
        <v/>
      </c>
    </row>
    <row r="803" spans="2:15" ht="22.8" x14ac:dyDescent="0.2">
      <c r="B803" s="44">
        <v>798</v>
      </c>
      <c r="C803" s="45" t="s">
        <v>1992</v>
      </c>
      <c r="D803" s="45" t="s">
        <v>1993</v>
      </c>
      <c r="E803" s="45" t="s">
        <v>35</v>
      </c>
      <c r="F803" s="45" t="s">
        <v>1994</v>
      </c>
      <c r="G803" s="46" t="s">
        <v>17</v>
      </c>
      <c r="H803" s="46" t="s">
        <v>46</v>
      </c>
      <c r="I803" s="47" t="s">
        <v>47</v>
      </c>
      <c r="J803" s="48">
        <v>2625</v>
      </c>
      <c r="K803" s="49">
        <v>0.43320000000000003</v>
      </c>
      <c r="L803" s="50"/>
      <c r="M803" s="54">
        <f t="shared" si="24"/>
        <v>1487.85</v>
      </c>
      <c r="N803" s="50"/>
      <c r="O803" s="54" t="str">
        <f t="shared" si="25"/>
        <v/>
      </c>
    </row>
    <row r="804" spans="2:15" ht="22.8" x14ac:dyDescent="0.2">
      <c r="B804" s="44">
        <v>799</v>
      </c>
      <c r="C804" s="45" t="s">
        <v>1995</v>
      </c>
      <c r="D804" s="45" t="s">
        <v>1996</v>
      </c>
      <c r="E804" s="45" t="s">
        <v>35</v>
      </c>
      <c r="F804" s="45" t="s">
        <v>1997</v>
      </c>
      <c r="G804" s="46" t="s">
        <v>17</v>
      </c>
      <c r="H804" s="46" t="s">
        <v>46</v>
      </c>
      <c r="I804" s="47" t="s">
        <v>47</v>
      </c>
      <c r="J804" s="48">
        <v>3150</v>
      </c>
      <c r="K804" s="49">
        <v>0.43320000000000003</v>
      </c>
      <c r="L804" s="50"/>
      <c r="M804" s="54">
        <f t="shared" si="24"/>
        <v>1785.4199999999998</v>
      </c>
      <c r="N804" s="50"/>
      <c r="O804" s="54" t="str">
        <f t="shared" si="25"/>
        <v/>
      </c>
    </row>
    <row r="805" spans="2:15" ht="22.8" x14ac:dyDescent="0.2">
      <c r="B805" s="44">
        <v>800</v>
      </c>
      <c r="C805" s="45" t="s">
        <v>1998</v>
      </c>
      <c r="D805" s="45" t="s">
        <v>1999</v>
      </c>
      <c r="E805" s="45" t="s">
        <v>35</v>
      </c>
      <c r="F805" s="45" t="s">
        <v>2000</v>
      </c>
      <c r="G805" s="46" t="s">
        <v>17</v>
      </c>
      <c r="H805" s="46" t="s">
        <v>46</v>
      </c>
      <c r="I805" s="47" t="s">
        <v>47</v>
      </c>
      <c r="J805" s="48">
        <v>3150</v>
      </c>
      <c r="K805" s="49">
        <v>0.43320000000000003</v>
      </c>
      <c r="L805" s="50"/>
      <c r="M805" s="54">
        <f t="shared" si="24"/>
        <v>1785.4199999999998</v>
      </c>
      <c r="N805" s="50"/>
      <c r="O805" s="54" t="str">
        <f t="shared" si="25"/>
        <v/>
      </c>
    </row>
    <row r="806" spans="2:15" ht="22.8" x14ac:dyDescent="0.2">
      <c r="B806" s="44">
        <v>801</v>
      </c>
      <c r="C806" s="45" t="s">
        <v>2001</v>
      </c>
      <c r="D806" s="45" t="s">
        <v>2002</v>
      </c>
      <c r="E806" s="45" t="s">
        <v>35</v>
      </c>
      <c r="F806" s="45" t="s">
        <v>2003</v>
      </c>
      <c r="G806" s="46" t="s">
        <v>17</v>
      </c>
      <c r="H806" s="46" t="s">
        <v>46</v>
      </c>
      <c r="I806" s="47" t="s">
        <v>47</v>
      </c>
      <c r="J806" s="48">
        <v>525</v>
      </c>
      <c r="K806" s="49">
        <v>0.43320000000000003</v>
      </c>
      <c r="L806" s="50"/>
      <c r="M806" s="54">
        <f t="shared" si="24"/>
        <v>297.57</v>
      </c>
      <c r="N806" s="50"/>
      <c r="O806" s="54" t="str">
        <f t="shared" si="25"/>
        <v/>
      </c>
    </row>
    <row r="807" spans="2:15" x14ac:dyDescent="0.2">
      <c r="B807" s="44">
        <v>802</v>
      </c>
      <c r="C807" s="45" t="s">
        <v>2004</v>
      </c>
      <c r="D807" s="45" t="s">
        <v>2005</v>
      </c>
      <c r="E807" s="45" t="s">
        <v>35</v>
      </c>
      <c r="F807" s="45" t="s">
        <v>2006</v>
      </c>
      <c r="G807" s="46" t="s">
        <v>17</v>
      </c>
      <c r="H807" s="46" t="s">
        <v>46</v>
      </c>
      <c r="I807" s="47" t="s">
        <v>47</v>
      </c>
      <c r="J807" s="48">
        <v>2100</v>
      </c>
      <c r="K807" s="49">
        <v>0.43320000000000003</v>
      </c>
      <c r="L807" s="50"/>
      <c r="M807" s="54">
        <f t="shared" si="24"/>
        <v>1190.28</v>
      </c>
      <c r="N807" s="50"/>
      <c r="O807" s="54" t="str">
        <f t="shared" si="25"/>
        <v/>
      </c>
    </row>
    <row r="808" spans="2:15" ht="22.8" x14ac:dyDescent="0.2">
      <c r="B808" s="44">
        <v>803</v>
      </c>
      <c r="C808" s="45" t="s">
        <v>2007</v>
      </c>
      <c r="D808" s="45" t="s">
        <v>2008</v>
      </c>
      <c r="E808" s="45" t="s">
        <v>35</v>
      </c>
      <c r="F808" s="45" t="s">
        <v>2009</v>
      </c>
      <c r="G808" s="46" t="s">
        <v>17</v>
      </c>
      <c r="H808" s="46" t="s">
        <v>46</v>
      </c>
      <c r="I808" s="47" t="s">
        <v>47</v>
      </c>
      <c r="J808" s="48">
        <v>1575</v>
      </c>
      <c r="K808" s="49">
        <v>0.43320000000000003</v>
      </c>
      <c r="L808" s="50"/>
      <c r="M808" s="54">
        <f t="shared" si="24"/>
        <v>892.70999999999992</v>
      </c>
      <c r="N808" s="50"/>
      <c r="O808" s="54" t="str">
        <f t="shared" si="25"/>
        <v/>
      </c>
    </row>
    <row r="809" spans="2:15" x14ac:dyDescent="0.2">
      <c r="B809" s="44">
        <v>804</v>
      </c>
      <c r="C809" s="45" t="s">
        <v>2010</v>
      </c>
      <c r="D809" s="45" t="s">
        <v>2011</v>
      </c>
      <c r="E809" s="45" t="s">
        <v>35</v>
      </c>
      <c r="F809" s="45" t="s">
        <v>2012</v>
      </c>
      <c r="G809" s="46" t="s">
        <v>17</v>
      </c>
      <c r="H809" s="46" t="s">
        <v>46</v>
      </c>
      <c r="I809" s="47" t="s">
        <v>47</v>
      </c>
      <c r="J809" s="48">
        <v>2100</v>
      </c>
      <c r="K809" s="49">
        <v>0.43320000000000003</v>
      </c>
      <c r="L809" s="50"/>
      <c r="M809" s="54">
        <f t="shared" si="24"/>
        <v>1190.28</v>
      </c>
      <c r="N809" s="50"/>
      <c r="O809" s="54" t="str">
        <f t="shared" si="25"/>
        <v/>
      </c>
    </row>
    <row r="810" spans="2:15" ht="22.8" x14ac:dyDescent="0.2">
      <c r="B810" s="44">
        <v>805</v>
      </c>
      <c r="C810" s="45" t="s">
        <v>2013</v>
      </c>
      <c r="D810" s="45" t="s">
        <v>2014</v>
      </c>
      <c r="E810" s="45" t="s">
        <v>35</v>
      </c>
      <c r="F810" s="45" t="s">
        <v>2015</v>
      </c>
      <c r="G810" s="46" t="s">
        <v>17</v>
      </c>
      <c r="H810" s="46" t="s">
        <v>46</v>
      </c>
      <c r="I810" s="47" t="s">
        <v>47</v>
      </c>
      <c r="J810" s="48">
        <v>7</v>
      </c>
      <c r="K810" s="49">
        <v>0.43320000000000003</v>
      </c>
      <c r="L810" s="50"/>
      <c r="M810" s="54">
        <f t="shared" si="24"/>
        <v>3.9676</v>
      </c>
      <c r="N810" s="50"/>
      <c r="O810" s="54" t="str">
        <f t="shared" si="25"/>
        <v/>
      </c>
    </row>
    <row r="811" spans="2:15" ht="22.8" x14ac:dyDescent="0.2">
      <c r="B811" s="44">
        <v>806</v>
      </c>
      <c r="C811" s="45" t="s">
        <v>2016</v>
      </c>
      <c r="D811" s="45" t="s">
        <v>2014</v>
      </c>
      <c r="E811" s="45" t="s">
        <v>35</v>
      </c>
      <c r="F811" s="45" t="s">
        <v>2017</v>
      </c>
      <c r="G811" s="46" t="s">
        <v>17</v>
      </c>
      <c r="H811" s="46" t="s">
        <v>46</v>
      </c>
      <c r="I811" s="47" t="s">
        <v>47</v>
      </c>
      <c r="J811" s="48">
        <v>2567</v>
      </c>
      <c r="K811" s="49">
        <v>0.43320000000000003</v>
      </c>
      <c r="L811" s="50"/>
      <c r="M811" s="54">
        <f t="shared" si="24"/>
        <v>1454.9756</v>
      </c>
      <c r="N811" s="50"/>
      <c r="O811" s="54" t="str">
        <f t="shared" si="25"/>
        <v/>
      </c>
    </row>
    <row r="812" spans="2:15" ht="22.8" x14ac:dyDescent="0.2">
      <c r="B812" s="44">
        <v>807</v>
      </c>
      <c r="C812" s="45" t="s">
        <v>2018</v>
      </c>
      <c r="D812" s="45" t="s">
        <v>2014</v>
      </c>
      <c r="E812" s="45" t="s">
        <v>35</v>
      </c>
      <c r="F812" s="45" t="s">
        <v>2019</v>
      </c>
      <c r="G812" s="46" t="s">
        <v>17</v>
      </c>
      <c r="H812" s="46" t="s">
        <v>46</v>
      </c>
      <c r="I812" s="47" t="s">
        <v>47</v>
      </c>
      <c r="J812" s="48">
        <v>5</v>
      </c>
      <c r="K812" s="49">
        <v>0.43320000000000003</v>
      </c>
      <c r="L812" s="50"/>
      <c r="M812" s="54">
        <f t="shared" si="24"/>
        <v>2.8339999999999996</v>
      </c>
      <c r="N812" s="50"/>
      <c r="O812" s="54" t="str">
        <f t="shared" si="25"/>
        <v/>
      </c>
    </row>
    <row r="813" spans="2:15" ht="22.8" x14ac:dyDescent="0.2">
      <c r="B813" s="44">
        <v>808</v>
      </c>
      <c r="C813" s="45" t="s">
        <v>2020</v>
      </c>
      <c r="D813" s="45" t="s">
        <v>2014</v>
      </c>
      <c r="E813" s="45" t="s">
        <v>35</v>
      </c>
      <c r="F813" s="45" t="s">
        <v>2021</v>
      </c>
      <c r="G813" s="46" t="s">
        <v>17</v>
      </c>
      <c r="H813" s="46" t="s">
        <v>46</v>
      </c>
      <c r="I813" s="47" t="s">
        <v>47</v>
      </c>
      <c r="J813" s="48">
        <v>1284</v>
      </c>
      <c r="K813" s="49">
        <v>0.43320000000000003</v>
      </c>
      <c r="L813" s="50"/>
      <c r="M813" s="54">
        <f t="shared" si="24"/>
        <v>727.77119999999991</v>
      </c>
      <c r="N813" s="50"/>
      <c r="O813" s="54" t="str">
        <f t="shared" si="25"/>
        <v/>
      </c>
    </row>
    <row r="814" spans="2:15" ht="22.8" x14ac:dyDescent="0.2">
      <c r="B814" s="44">
        <v>809</v>
      </c>
      <c r="C814" s="45" t="s">
        <v>2022</v>
      </c>
      <c r="D814" s="45" t="s">
        <v>2023</v>
      </c>
      <c r="E814" s="45" t="s">
        <v>35</v>
      </c>
      <c r="F814" s="45" t="s">
        <v>2024</v>
      </c>
      <c r="G814" s="46" t="s">
        <v>17</v>
      </c>
      <c r="H814" s="46" t="s">
        <v>46</v>
      </c>
      <c r="I814" s="47" t="s">
        <v>47</v>
      </c>
      <c r="J814" s="48">
        <v>158</v>
      </c>
      <c r="K814" s="49">
        <v>0.43320000000000003</v>
      </c>
      <c r="L814" s="50"/>
      <c r="M814" s="54">
        <f t="shared" si="24"/>
        <v>89.554400000000001</v>
      </c>
      <c r="N814" s="50"/>
      <c r="O814" s="54" t="str">
        <f t="shared" si="25"/>
        <v/>
      </c>
    </row>
    <row r="815" spans="2:15" ht="22.8" x14ac:dyDescent="0.2">
      <c r="B815" s="44">
        <v>810</v>
      </c>
      <c r="C815" s="45" t="s">
        <v>2025</v>
      </c>
      <c r="D815" s="45" t="s">
        <v>2026</v>
      </c>
      <c r="E815" s="45" t="s">
        <v>35</v>
      </c>
      <c r="F815" s="45" t="s">
        <v>2027</v>
      </c>
      <c r="G815" s="46" t="s">
        <v>17</v>
      </c>
      <c r="H815" s="46" t="s">
        <v>46</v>
      </c>
      <c r="I815" s="47" t="s">
        <v>47</v>
      </c>
      <c r="J815" s="48">
        <v>7350</v>
      </c>
      <c r="K815" s="49">
        <v>0.43320000000000003</v>
      </c>
      <c r="L815" s="50"/>
      <c r="M815" s="54">
        <f t="shared" si="24"/>
        <v>4165.9799999999996</v>
      </c>
      <c r="N815" s="50"/>
      <c r="O815" s="54" t="str">
        <f t="shared" si="25"/>
        <v/>
      </c>
    </row>
    <row r="816" spans="2:15" ht="22.8" x14ac:dyDescent="0.2">
      <c r="B816" s="44">
        <v>811</v>
      </c>
      <c r="C816" s="45" t="s">
        <v>2028</v>
      </c>
      <c r="D816" s="45" t="s">
        <v>2029</v>
      </c>
      <c r="E816" s="45" t="s">
        <v>35</v>
      </c>
      <c r="F816" s="45" t="s">
        <v>2030</v>
      </c>
      <c r="G816" s="46" t="s">
        <v>17</v>
      </c>
      <c r="H816" s="46" t="s">
        <v>46</v>
      </c>
      <c r="I816" s="47" t="s">
        <v>47</v>
      </c>
      <c r="J816" s="48">
        <v>13125</v>
      </c>
      <c r="K816" s="49">
        <v>0.43320000000000003</v>
      </c>
      <c r="L816" s="50"/>
      <c r="M816" s="54">
        <f t="shared" si="24"/>
        <v>7439.25</v>
      </c>
      <c r="N816" s="50"/>
      <c r="O816" s="54" t="str">
        <f t="shared" si="25"/>
        <v/>
      </c>
    </row>
    <row r="817" spans="2:15" ht="22.8" x14ac:dyDescent="0.2">
      <c r="B817" s="44">
        <v>812</v>
      </c>
      <c r="C817" s="45" t="s">
        <v>2031</v>
      </c>
      <c r="D817" s="45" t="s">
        <v>2032</v>
      </c>
      <c r="E817" s="45" t="s">
        <v>35</v>
      </c>
      <c r="F817" s="45" t="s">
        <v>2033</v>
      </c>
      <c r="G817" s="46" t="s">
        <v>17</v>
      </c>
      <c r="H817" s="46" t="s">
        <v>46</v>
      </c>
      <c r="I817" s="47" t="s">
        <v>47</v>
      </c>
      <c r="J817" s="48">
        <v>126000</v>
      </c>
      <c r="K817" s="49">
        <v>0.43320000000000003</v>
      </c>
      <c r="L817" s="50"/>
      <c r="M817" s="54">
        <f t="shared" si="24"/>
        <v>71416.800000000003</v>
      </c>
      <c r="N817" s="50"/>
      <c r="O817" s="54" t="str">
        <f t="shared" si="25"/>
        <v/>
      </c>
    </row>
    <row r="818" spans="2:15" ht="22.8" x14ac:dyDescent="0.2">
      <c r="B818" s="44">
        <v>813</v>
      </c>
      <c r="C818" s="45" t="s">
        <v>2034</v>
      </c>
      <c r="D818" s="45" t="s">
        <v>2035</v>
      </c>
      <c r="E818" s="45" t="s">
        <v>31</v>
      </c>
      <c r="F818" s="45" t="s">
        <v>2036</v>
      </c>
      <c r="G818" s="46" t="s">
        <v>17</v>
      </c>
      <c r="H818" s="46" t="s">
        <v>46</v>
      </c>
      <c r="I818" s="47" t="s">
        <v>47</v>
      </c>
      <c r="J818" s="48">
        <v>11938</v>
      </c>
      <c r="K818" s="49">
        <v>0.31840000000000002</v>
      </c>
      <c r="L818" s="50"/>
      <c r="M818" s="54">
        <f t="shared" si="24"/>
        <v>8136.9407999999994</v>
      </c>
      <c r="N818" s="50"/>
      <c r="O818" s="54" t="str">
        <f t="shared" si="25"/>
        <v/>
      </c>
    </row>
    <row r="819" spans="2:15" ht="22.8" x14ac:dyDescent="0.2">
      <c r="B819" s="44">
        <v>814</v>
      </c>
      <c r="C819" s="45" t="s">
        <v>2037</v>
      </c>
      <c r="D819" s="45" t="s">
        <v>2038</v>
      </c>
      <c r="E819" s="45" t="s">
        <v>31</v>
      </c>
      <c r="F819" s="45" t="s">
        <v>2039</v>
      </c>
      <c r="G819" s="46" t="s">
        <v>17</v>
      </c>
      <c r="H819" s="46" t="s">
        <v>46</v>
      </c>
      <c r="I819" s="47" t="s">
        <v>47</v>
      </c>
      <c r="J819" s="48">
        <v>23129</v>
      </c>
      <c r="K819" s="49">
        <v>0.31840000000000002</v>
      </c>
      <c r="L819" s="50"/>
      <c r="M819" s="54">
        <f t="shared" si="24"/>
        <v>15764.7264</v>
      </c>
      <c r="N819" s="50"/>
      <c r="O819" s="54" t="str">
        <f t="shared" si="25"/>
        <v/>
      </c>
    </row>
    <row r="820" spans="2:15" ht="22.8" x14ac:dyDescent="0.2">
      <c r="B820" s="44">
        <v>815</v>
      </c>
      <c r="C820" s="45" t="s">
        <v>2040</v>
      </c>
      <c r="D820" s="45" t="s">
        <v>2041</v>
      </c>
      <c r="E820" s="45" t="s">
        <v>31</v>
      </c>
      <c r="F820" s="45" t="s">
        <v>2042</v>
      </c>
      <c r="G820" s="46" t="s">
        <v>17</v>
      </c>
      <c r="H820" s="46" t="s">
        <v>46</v>
      </c>
      <c r="I820" s="47" t="s">
        <v>47</v>
      </c>
      <c r="J820" s="48">
        <v>29844</v>
      </c>
      <c r="K820" s="49">
        <v>0.31840000000000002</v>
      </c>
      <c r="L820" s="50"/>
      <c r="M820" s="54">
        <f t="shared" si="24"/>
        <v>20341.670399999999</v>
      </c>
      <c r="N820" s="50"/>
      <c r="O820" s="54" t="str">
        <f t="shared" si="25"/>
        <v/>
      </c>
    </row>
    <row r="821" spans="2:15" ht="22.8" x14ac:dyDescent="0.2">
      <c r="B821" s="44">
        <v>816</v>
      </c>
      <c r="C821" s="45" t="s">
        <v>2043</v>
      </c>
      <c r="D821" s="45" t="s">
        <v>2044</v>
      </c>
      <c r="E821" s="45" t="s">
        <v>31</v>
      </c>
      <c r="F821" s="45" t="s">
        <v>2045</v>
      </c>
      <c r="G821" s="46" t="s">
        <v>17</v>
      </c>
      <c r="H821" s="46" t="s">
        <v>46</v>
      </c>
      <c r="I821" s="47" t="s">
        <v>47</v>
      </c>
      <c r="J821" s="48">
        <v>41780</v>
      </c>
      <c r="K821" s="49">
        <v>0.31840000000000002</v>
      </c>
      <c r="L821" s="50"/>
      <c r="M821" s="54">
        <f t="shared" si="24"/>
        <v>28477.248</v>
      </c>
      <c r="N821" s="50"/>
      <c r="O821" s="54" t="str">
        <f t="shared" si="25"/>
        <v/>
      </c>
    </row>
    <row r="822" spans="2:15" ht="22.8" x14ac:dyDescent="0.2">
      <c r="B822" s="44">
        <v>817</v>
      </c>
      <c r="C822" s="45" t="s">
        <v>2046</v>
      </c>
      <c r="D822" s="45" t="s">
        <v>2047</v>
      </c>
      <c r="E822" s="45" t="s">
        <v>31</v>
      </c>
      <c r="F822" s="45" t="s">
        <v>2048</v>
      </c>
      <c r="G822" s="46" t="s">
        <v>17</v>
      </c>
      <c r="H822" s="46" t="s">
        <v>46</v>
      </c>
      <c r="I822" s="47" t="s">
        <v>47</v>
      </c>
      <c r="J822" s="48">
        <v>64162</v>
      </c>
      <c r="K822" s="49">
        <v>0.31840000000000002</v>
      </c>
      <c r="L822" s="50"/>
      <c r="M822" s="54">
        <f t="shared" si="24"/>
        <v>43732.819199999998</v>
      </c>
      <c r="N822" s="50"/>
      <c r="O822" s="54" t="str">
        <f t="shared" si="25"/>
        <v/>
      </c>
    </row>
    <row r="823" spans="2:15" ht="22.8" x14ac:dyDescent="0.2">
      <c r="B823" s="44">
        <v>818</v>
      </c>
      <c r="C823" s="45" t="s">
        <v>2049</v>
      </c>
      <c r="D823" s="45" t="s">
        <v>2050</v>
      </c>
      <c r="E823" s="45" t="s">
        <v>31</v>
      </c>
      <c r="F823" s="45" t="s">
        <v>2051</v>
      </c>
      <c r="G823" s="46" t="s">
        <v>17</v>
      </c>
      <c r="H823" s="46" t="s">
        <v>46</v>
      </c>
      <c r="I823" s="47" t="s">
        <v>47</v>
      </c>
      <c r="J823" s="48">
        <v>86544</v>
      </c>
      <c r="K823" s="49">
        <v>0.31840000000000002</v>
      </c>
      <c r="L823" s="50"/>
      <c r="M823" s="54">
        <f t="shared" si="24"/>
        <v>58988.390399999997</v>
      </c>
      <c r="N823" s="50"/>
      <c r="O823" s="54" t="str">
        <f t="shared" si="25"/>
        <v/>
      </c>
    </row>
    <row r="824" spans="2:15" ht="22.8" x14ac:dyDescent="0.2">
      <c r="B824" s="44">
        <v>819</v>
      </c>
      <c r="C824" s="45" t="s">
        <v>2052</v>
      </c>
      <c r="D824" s="45" t="s">
        <v>2053</v>
      </c>
      <c r="E824" s="45" t="s">
        <v>31</v>
      </c>
      <c r="F824" s="45" t="s">
        <v>2054</v>
      </c>
      <c r="G824" s="46" t="s">
        <v>17</v>
      </c>
      <c r="H824" s="46" t="s">
        <v>46</v>
      </c>
      <c r="I824" s="47" t="s">
        <v>47</v>
      </c>
      <c r="J824" s="48">
        <v>108924</v>
      </c>
      <c r="K824" s="49">
        <v>0.31840000000000002</v>
      </c>
      <c r="L824" s="50"/>
      <c r="M824" s="54">
        <f t="shared" si="24"/>
        <v>74242.598400000003</v>
      </c>
      <c r="N824" s="50"/>
      <c r="O824" s="54" t="str">
        <f t="shared" si="25"/>
        <v/>
      </c>
    </row>
    <row r="825" spans="2:15" ht="22.8" x14ac:dyDescent="0.2">
      <c r="B825" s="44">
        <v>820</v>
      </c>
      <c r="C825" s="45" t="s">
        <v>2055</v>
      </c>
      <c r="D825" s="45" t="s">
        <v>2056</v>
      </c>
      <c r="E825" s="45" t="s">
        <v>31</v>
      </c>
      <c r="F825" s="45" t="s">
        <v>2057</v>
      </c>
      <c r="G825" s="46" t="s">
        <v>17</v>
      </c>
      <c r="H825" s="46" t="s">
        <v>46</v>
      </c>
      <c r="I825" s="47" t="s">
        <v>47</v>
      </c>
      <c r="J825" s="48">
        <v>131306</v>
      </c>
      <c r="K825" s="49">
        <v>0.31840000000000002</v>
      </c>
      <c r="L825" s="50"/>
      <c r="M825" s="54">
        <f t="shared" si="24"/>
        <v>89498.169599999994</v>
      </c>
      <c r="N825" s="50"/>
      <c r="O825" s="54" t="str">
        <f t="shared" si="25"/>
        <v/>
      </c>
    </row>
    <row r="826" spans="2:15" ht="22.8" x14ac:dyDescent="0.2">
      <c r="B826" s="44">
        <v>821</v>
      </c>
      <c r="C826" s="45" t="s">
        <v>2058</v>
      </c>
      <c r="D826" s="45" t="s">
        <v>2059</v>
      </c>
      <c r="E826" s="45" t="s">
        <v>31</v>
      </c>
      <c r="F826" s="45" t="s">
        <v>2060</v>
      </c>
      <c r="G826" s="46" t="s">
        <v>17</v>
      </c>
      <c r="H826" s="46" t="s">
        <v>46</v>
      </c>
      <c r="I826" s="47" t="s">
        <v>47</v>
      </c>
      <c r="J826" s="48">
        <v>153688</v>
      </c>
      <c r="K826" s="49">
        <v>0.31840000000000002</v>
      </c>
      <c r="L826" s="50"/>
      <c r="M826" s="54">
        <f t="shared" si="24"/>
        <v>104753.7408</v>
      </c>
      <c r="N826" s="50"/>
      <c r="O826" s="54" t="str">
        <f t="shared" si="25"/>
        <v/>
      </c>
    </row>
    <row r="827" spans="2:15" ht="22.8" x14ac:dyDescent="0.2">
      <c r="B827" s="44">
        <v>822</v>
      </c>
      <c r="C827" s="45" t="s">
        <v>2061</v>
      </c>
      <c r="D827" s="45" t="s">
        <v>2062</v>
      </c>
      <c r="E827" s="45" t="s">
        <v>31</v>
      </c>
      <c r="F827" s="45" t="s">
        <v>2063</v>
      </c>
      <c r="G827" s="46" t="s">
        <v>17</v>
      </c>
      <c r="H827" s="46" t="s">
        <v>46</v>
      </c>
      <c r="I827" s="47" t="s">
        <v>47</v>
      </c>
      <c r="J827" s="48">
        <v>176070</v>
      </c>
      <c r="K827" s="49">
        <v>0.31840000000000002</v>
      </c>
      <c r="L827" s="50"/>
      <c r="M827" s="54">
        <f t="shared" si="24"/>
        <v>120009.31199999999</v>
      </c>
      <c r="N827" s="50"/>
      <c r="O827" s="54" t="str">
        <f t="shared" si="25"/>
        <v/>
      </c>
    </row>
    <row r="828" spans="2:15" ht="22.8" x14ac:dyDescent="0.2">
      <c r="B828" s="44">
        <v>823</v>
      </c>
      <c r="C828" s="45" t="s">
        <v>2064</v>
      </c>
      <c r="D828" s="45" t="s">
        <v>2065</v>
      </c>
      <c r="E828" s="45" t="s">
        <v>31</v>
      </c>
      <c r="F828" s="45" t="s">
        <v>2066</v>
      </c>
      <c r="G828" s="46" t="s">
        <v>17</v>
      </c>
      <c r="H828" s="46" t="s">
        <v>46</v>
      </c>
      <c r="I828" s="47" t="s">
        <v>47</v>
      </c>
      <c r="J828" s="48">
        <v>198450</v>
      </c>
      <c r="K828" s="49">
        <v>0.31840000000000002</v>
      </c>
      <c r="L828" s="50"/>
      <c r="M828" s="54">
        <f t="shared" si="24"/>
        <v>135263.51999999999</v>
      </c>
      <c r="N828" s="50"/>
      <c r="O828" s="54" t="str">
        <f t="shared" si="25"/>
        <v/>
      </c>
    </row>
    <row r="829" spans="2:15" ht="22.8" x14ac:dyDescent="0.2">
      <c r="B829" s="44">
        <v>824</v>
      </c>
      <c r="C829" s="45" t="s">
        <v>2067</v>
      </c>
      <c r="D829" s="45" t="s">
        <v>2068</v>
      </c>
      <c r="E829" s="45" t="s">
        <v>31</v>
      </c>
      <c r="F829" s="45" t="s">
        <v>2069</v>
      </c>
      <c r="G829" s="46" t="s">
        <v>17</v>
      </c>
      <c r="H829" s="46" t="s">
        <v>46</v>
      </c>
      <c r="I829" s="47" t="s">
        <v>47</v>
      </c>
      <c r="J829" s="48">
        <v>220832</v>
      </c>
      <c r="K829" s="49">
        <v>0.31840000000000002</v>
      </c>
      <c r="L829" s="50"/>
      <c r="M829" s="54">
        <f t="shared" si="24"/>
        <v>150519.0912</v>
      </c>
      <c r="N829" s="50"/>
      <c r="O829" s="54" t="str">
        <f t="shared" si="25"/>
        <v/>
      </c>
    </row>
    <row r="830" spans="2:15" ht="22.8" x14ac:dyDescent="0.2">
      <c r="B830" s="44">
        <v>825</v>
      </c>
      <c r="C830" s="45" t="s">
        <v>2070</v>
      </c>
      <c r="D830" s="45" t="s">
        <v>2071</v>
      </c>
      <c r="E830" s="45" t="s">
        <v>31</v>
      </c>
      <c r="F830" s="45" t="s">
        <v>2072</v>
      </c>
      <c r="G830" s="46" t="s">
        <v>17</v>
      </c>
      <c r="H830" s="46" t="s">
        <v>46</v>
      </c>
      <c r="I830" s="47" t="s">
        <v>47</v>
      </c>
      <c r="J830" s="48">
        <v>332741</v>
      </c>
      <c r="K830" s="49">
        <v>0.31840000000000002</v>
      </c>
      <c r="L830" s="50"/>
      <c r="M830" s="54">
        <f t="shared" si="24"/>
        <v>226796.26559999998</v>
      </c>
      <c r="N830" s="50"/>
      <c r="O830" s="54" t="str">
        <f t="shared" si="25"/>
        <v/>
      </c>
    </row>
    <row r="831" spans="2:15" ht="22.8" x14ac:dyDescent="0.2">
      <c r="B831" s="44">
        <v>826</v>
      </c>
      <c r="C831" s="45" t="s">
        <v>2073</v>
      </c>
      <c r="D831" s="45" t="s">
        <v>2074</v>
      </c>
      <c r="E831" s="45" t="s">
        <v>31</v>
      </c>
      <c r="F831" s="45" t="s">
        <v>2075</v>
      </c>
      <c r="G831" s="46" t="s">
        <v>17</v>
      </c>
      <c r="H831" s="46" t="s">
        <v>46</v>
      </c>
      <c r="I831" s="47" t="s">
        <v>47</v>
      </c>
      <c r="J831" s="48">
        <v>444650</v>
      </c>
      <c r="K831" s="49">
        <v>0.31840000000000002</v>
      </c>
      <c r="L831" s="50"/>
      <c r="M831" s="54">
        <f t="shared" si="24"/>
        <v>303073.44</v>
      </c>
      <c r="N831" s="50"/>
      <c r="O831" s="54" t="str">
        <f t="shared" si="25"/>
        <v/>
      </c>
    </row>
    <row r="832" spans="2:15" ht="22.8" x14ac:dyDescent="0.2">
      <c r="B832" s="44">
        <v>827</v>
      </c>
      <c r="C832" s="45" t="s">
        <v>2076</v>
      </c>
      <c r="D832" s="45" t="s">
        <v>2077</v>
      </c>
      <c r="E832" s="45" t="s">
        <v>35</v>
      </c>
      <c r="F832" s="45" t="s">
        <v>2078</v>
      </c>
      <c r="G832" s="46" t="s">
        <v>17</v>
      </c>
      <c r="H832" s="46" t="s">
        <v>46</v>
      </c>
      <c r="I832" s="47" t="s">
        <v>47</v>
      </c>
      <c r="J832" s="48">
        <v>63</v>
      </c>
      <c r="K832" s="49">
        <v>0.43320000000000003</v>
      </c>
      <c r="L832" s="50"/>
      <c r="M832" s="54">
        <f t="shared" si="24"/>
        <v>35.708399999999997</v>
      </c>
      <c r="N832" s="50"/>
      <c r="O832" s="54" t="str">
        <f t="shared" si="25"/>
        <v/>
      </c>
    </row>
    <row r="833" spans="2:15" ht="22.8" x14ac:dyDescent="0.2">
      <c r="B833" s="44">
        <v>828</v>
      </c>
      <c r="C833" s="45" t="s">
        <v>2079</v>
      </c>
      <c r="D833" s="45" t="s">
        <v>2080</v>
      </c>
      <c r="E833" s="45" t="s">
        <v>35</v>
      </c>
      <c r="F833" s="45" t="s">
        <v>2081</v>
      </c>
      <c r="G833" s="46" t="s">
        <v>17</v>
      </c>
      <c r="H833" s="46" t="s">
        <v>46</v>
      </c>
      <c r="I833" s="47" t="s">
        <v>47</v>
      </c>
      <c r="J833" s="48">
        <v>972</v>
      </c>
      <c r="K833" s="49">
        <v>0.43320000000000003</v>
      </c>
      <c r="L833" s="50"/>
      <c r="M833" s="54">
        <f t="shared" si="24"/>
        <v>550.92959999999994</v>
      </c>
      <c r="N833" s="50"/>
      <c r="O833" s="54" t="str">
        <f t="shared" si="25"/>
        <v/>
      </c>
    </row>
    <row r="834" spans="2:15" ht="22.8" x14ac:dyDescent="0.2">
      <c r="B834" s="44">
        <v>829</v>
      </c>
      <c r="C834" s="45" t="s">
        <v>2082</v>
      </c>
      <c r="D834" s="45" t="s">
        <v>2083</v>
      </c>
      <c r="E834" s="45" t="s">
        <v>35</v>
      </c>
      <c r="F834" s="45" t="s">
        <v>2084</v>
      </c>
      <c r="G834" s="46" t="s">
        <v>17</v>
      </c>
      <c r="H834" s="46" t="s">
        <v>46</v>
      </c>
      <c r="I834" s="47" t="s">
        <v>47</v>
      </c>
      <c r="J834" s="48">
        <v>972</v>
      </c>
      <c r="K834" s="49">
        <v>0.43320000000000003</v>
      </c>
      <c r="L834" s="50"/>
      <c r="M834" s="54">
        <f t="shared" si="24"/>
        <v>550.92959999999994</v>
      </c>
      <c r="N834" s="50"/>
      <c r="O834" s="54" t="str">
        <f t="shared" si="25"/>
        <v/>
      </c>
    </row>
    <row r="835" spans="2:15" ht="22.8" x14ac:dyDescent="0.2">
      <c r="B835" s="44">
        <v>830</v>
      </c>
      <c r="C835" s="45" t="s">
        <v>2085</v>
      </c>
      <c r="D835" s="45" t="s">
        <v>2086</v>
      </c>
      <c r="E835" s="45" t="s">
        <v>35</v>
      </c>
      <c r="F835" s="45" t="s">
        <v>2087</v>
      </c>
      <c r="G835" s="46" t="s">
        <v>17</v>
      </c>
      <c r="H835" s="46" t="s">
        <v>46</v>
      </c>
      <c r="I835" s="47" t="s">
        <v>47</v>
      </c>
      <c r="J835" s="48">
        <v>5000</v>
      </c>
      <c r="K835" s="49">
        <v>0.43320000000000003</v>
      </c>
      <c r="L835" s="50"/>
      <c r="M835" s="54">
        <f t="shared" si="24"/>
        <v>2834</v>
      </c>
      <c r="N835" s="50"/>
      <c r="O835" s="54" t="str">
        <f t="shared" si="25"/>
        <v/>
      </c>
    </row>
    <row r="836" spans="2:15" ht="22.8" x14ac:dyDescent="0.2">
      <c r="B836" s="44">
        <v>831</v>
      </c>
      <c r="C836" s="45" t="s">
        <v>2088</v>
      </c>
      <c r="D836" s="45" t="s">
        <v>2089</v>
      </c>
      <c r="E836" s="45" t="s">
        <v>35</v>
      </c>
      <c r="F836" s="45" t="s">
        <v>2090</v>
      </c>
      <c r="G836" s="46" t="s">
        <v>17</v>
      </c>
      <c r="H836" s="46" t="s">
        <v>46</v>
      </c>
      <c r="I836" s="47" t="s">
        <v>47</v>
      </c>
      <c r="J836" s="48">
        <v>20000</v>
      </c>
      <c r="K836" s="49">
        <v>0.43320000000000003</v>
      </c>
      <c r="L836" s="50"/>
      <c r="M836" s="54">
        <f t="shared" si="24"/>
        <v>11336</v>
      </c>
      <c r="N836" s="50"/>
      <c r="O836" s="54" t="str">
        <f t="shared" si="25"/>
        <v/>
      </c>
    </row>
    <row r="837" spans="2:15" ht="22.8" x14ac:dyDescent="0.2">
      <c r="B837" s="44">
        <v>832</v>
      </c>
      <c r="C837" s="45" t="s">
        <v>2091</v>
      </c>
      <c r="D837" s="45" t="s">
        <v>2092</v>
      </c>
      <c r="E837" s="45" t="s">
        <v>35</v>
      </c>
      <c r="F837" s="45" t="s">
        <v>2093</v>
      </c>
      <c r="G837" s="46" t="s">
        <v>17</v>
      </c>
      <c r="H837" s="46" t="s">
        <v>46</v>
      </c>
      <c r="I837" s="47" t="s">
        <v>47</v>
      </c>
      <c r="J837" s="48">
        <v>8000</v>
      </c>
      <c r="K837" s="49">
        <v>0.43320000000000003</v>
      </c>
      <c r="L837" s="50"/>
      <c r="M837" s="54">
        <f t="shared" si="24"/>
        <v>4534.3999999999996</v>
      </c>
      <c r="N837" s="50"/>
      <c r="O837" s="54" t="str">
        <f t="shared" si="25"/>
        <v/>
      </c>
    </row>
    <row r="838" spans="2:15" ht="22.8" x14ac:dyDescent="0.2">
      <c r="B838" s="44">
        <v>833</v>
      </c>
      <c r="C838" s="45" t="s">
        <v>2094</v>
      </c>
      <c r="D838" s="45" t="s">
        <v>102</v>
      </c>
      <c r="E838" s="45" t="s">
        <v>35</v>
      </c>
      <c r="F838" s="45" t="s">
        <v>2095</v>
      </c>
      <c r="G838" s="46" t="s">
        <v>17</v>
      </c>
      <c r="H838" s="46" t="s">
        <v>46</v>
      </c>
      <c r="I838" s="47" t="s">
        <v>47</v>
      </c>
      <c r="J838" s="48">
        <v>15000</v>
      </c>
      <c r="K838" s="49">
        <v>0.43320000000000003</v>
      </c>
      <c r="L838" s="50"/>
      <c r="M838" s="54">
        <f t="shared" si="24"/>
        <v>8502</v>
      </c>
      <c r="N838" s="50"/>
      <c r="O838" s="54" t="str">
        <f t="shared" si="25"/>
        <v/>
      </c>
    </row>
    <row r="839" spans="2:15" ht="22.8" x14ac:dyDescent="0.2">
      <c r="B839" s="44">
        <v>834</v>
      </c>
      <c r="C839" s="45" t="s">
        <v>2096</v>
      </c>
      <c r="D839" s="45" t="s">
        <v>2097</v>
      </c>
      <c r="E839" s="45" t="s">
        <v>35</v>
      </c>
      <c r="F839" s="45" t="s">
        <v>2098</v>
      </c>
      <c r="G839" s="46" t="s">
        <v>17</v>
      </c>
      <c r="H839" s="46" t="s">
        <v>46</v>
      </c>
      <c r="I839" s="47" t="s">
        <v>47</v>
      </c>
      <c r="J839" s="48">
        <v>1607</v>
      </c>
      <c r="K839" s="49">
        <v>0.43320000000000003</v>
      </c>
      <c r="L839" s="50"/>
      <c r="M839" s="54">
        <f t="shared" ref="M839:M902" si="26">IF($J839="","",IF($L839="",$J839*(1-$K839),IF(L839&lt;K839,"Discount Error",J839*(1-$L839))))</f>
        <v>910.84759999999994</v>
      </c>
      <c r="N839" s="50"/>
      <c r="O839" s="54" t="str">
        <f t="shared" ref="O839:O902" si="27">IF(M839="Discount Error","Error",IF($N839="","",IF(J839*(1-N839)&gt;M839,"Discount Error",($J839*(1-$N839)))))</f>
        <v/>
      </c>
    </row>
    <row r="840" spans="2:15" ht="22.8" x14ac:dyDescent="0.2">
      <c r="B840" s="44">
        <v>835</v>
      </c>
      <c r="C840" s="45" t="s">
        <v>2099</v>
      </c>
      <c r="D840" s="45" t="s">
        <v>2100</v>
      </c>
      <c r="E840" s="45" t="s">
        <v>35</v>
      </c>
      <c r="F840" s="45" t="s">
        <v>2101</v>
      </c>
      <c r="G840" s="46" t="s">
        <v>17</v>
      </c>
      <c r="H840" s="46" t="s">
        <v>46</v>
      </c>
      <c r="I840" s="47" t="s">
        <v>47</v>
      </c>
      <c r="J840" s="48">
        <v>3150</v>
      </c>
      <c r="K840" s="49">
        <v>0.43320000000000003</v>
      </c>
      <c r="L840" s="50"/>
      <c r="M840" s="54">
        <f t="shared" si="26"/>
        <v>1785.4199999999998</v>
      </c>
      <c r="N840" s="50"/>
      <c r="O840" s="54" t="str">
        <f t="shared" si="27"/>
        <v/>
      </c>
    </row>
    <row r="841" spans="2:15" ht="22.8" x14ac:dyDescent="0.2">
      <c r="B841" s="44">
        <v>836</v>
      </c>
      <c r="C841" s="45" t="s">
        <v>2102</v>
      </c>
      <c r="D841" s="45" t="s">
        <v>2103</v>
      </c>
      <c r="E841" s="45" t="s">
        <v>35</v>
      </c>
      <c r="F841" s="45" t="s">
        <v>2104</v>
      </c>
      <c r="G841" s="46" t="s">
        <v>17</v>
      </c>
      <c r="H841" s="46" t="s">
        <v>46</v>
      </c>
      <c r="I841" s="47" t="s">
        <v>47</v>
      </c>
      <c r="J841" s="48">
        <v>3150</v>
      </c>
      <c r="K841" s="49">
        <v>0.43320000000000003</v>
      </c>
      <c r="L841" s="50"/>
      <c r="M841" s="54">
        <f t="shared" si="26"/>
        <v>1785.4199999999998</v>
      </c>
      <c r="N841" s="50"/>
      <c r="O841" s="54" t="str">
        <f t="shared" si="27"/>
        <v/>
      </c>
    </row>
    <row r="842" spans="2:15" ht="22.8" x14ac:dyDescent="0.2">
      <c r="B842" s="44">
        <v>837</v>
      </c>
      <c r="C842" s="45" t="s">
        <v>2105</v>
      </c>
      <c r="D842" s="45" t="s">
        <v>2106</v>
      </c>
      <c r="E842" s="45" t="s">
        <v>35</v>
      </c>
      <c r="F842" s="45" t="s">
        <v>2107</v>
      </c>
      <c r="G842" s="46" t="s">
        <v>17</v>
      </c>
      <c r="H842" s="46" t="s">
        <v>46</v>
      </c>
      <c r="I842" s="47" t="s">
        <v>47</v>
      </c>
      <c r="J842" s="48">
        <v>1607</v>
      </c>
      <c r="K842" s="49">
        <v>0.43320000000000003</v>
      </c>
      <c r="L842" s="50"/>
      <c r="M842" s="54">
        <f t="shared" si="26"/>
        <v>910.84759999999994</v>
      </c>
      <c r="N842" s="50"/>
      <c r="O842" s="54" t="str">
        <f t="shared" si="27"/>
        <v/>
      </c>
    </row>
    <row r="843" spans="2:15" ht="22.8" x14ac:dyDescent="0.2">
      <c r="B843" s="44">
        <v>838</v>
      </c>
      <c r="C843" s="45" t="s">
        <v>2108</v>
      </c>
      <c r="D843" s="45" t="s">
        <v>2109</v>
      </c>
      <c r="E843" s="45" t="s">
        <v>35</v>
      </c>
      <c r="F843" s="45" t="s">
        <v>2110</v>
      </c>
      <c r="G843" s="46" t="s">
        <v>17</v>
      </c>
      <c r="H843" s="46" t="s">
        <v>46</v>
      </c>
      <c r="I843" s="47" t="s">
        <v>47</v>
      </c>
      <c r="J843" s="48">
        <v>79</v>
      </c>
      <c r="K843" s="49">
        <v>0.43320000000000003</v>
      </c>
      <c r="L843" s="50"/>
      <c r="M843" s="54">
        <f t="shared" si="26"/>
        <v>44.777200000000001</v>
      </c>
      <c r="N843" s="50"/>
      <c r="O843" s="54" t="str">
        <f t="shared" si="27"/>
        <v/>
      </c>
    </row>
    <row r="844" spans="2:15" ht="22.8" x14ac:dyDescent="0.2">
      <c r="B844" s="44">
        <v>839</v>
      </c>
      <c r="C844" s="45" t="s">
        <v>2111</v>
      </c>
      <c r="D844" s="45" t="s">
        <v>2112</v>
      </c>
      <c r="E844" s="45" t="s">
        <v>35</v>
      </c>
      <c r="F844" s="45" t="s">
        <v>2113</v>
      </c>
      <c r="G844" s="46" t="s">
        <v>17</v>
      </c>
      <c r="H844" s="46" t="s">
        <v>46</v>
      </c>
      <c r="I844" s="47" t="s">
        <v>47</v>
      </c>
      <c r="J844" s="48">
        <v>6694</v>
      </c>
      <c r="K844" s="49">
        <v>0.43320000000000003</v>
      </c>
      <c r="L844" s="50"/>
      <c r="M844" s="54">
        <f t="shared" si="26"/>
        <v>3794.1591999999996</v>
      </c>
      <c r="N844" s="50"/>
      <c r="O844" s="54" t="str">
        <f t="shared" si="27"/>
        <v/>
      </c>
    </row>
    <row r="845" spans="2:15" ht="22.8" x14ac:dyDescent="0.2">
      <c r="B845" s="44">
        <v>840</v>
      </c>
      <c r="C845" s="45" t="s">
        <v>2114</v>
      </c>
      <c r="D845" s="45" t="s">
        <v>2115</v>
      </c>
      <c r="E845" s="45" t="s">
        <v>35</v>
      </c>
      <c r="F845" s="45" t="s">
        <v>2116</v>
      </c>
      <c r="G845" s="46" t="s">
        <v>17</v>
      </c>
      <c r="H845" s="46" t="s">
        <v>46</v>
      </c>
      <c r="I845" s="47" t="s">
        <v>47</v>
      </c>
      <c r="J845" s="48">
        <v>54863</v>
      </c>
      <c r="K845" s="49">
        <v>0.43320000000000003</v>
      </c>
      <c r="L845" s="50"/>
      <c r="M845" s="54">
        <f t="shared" si="26"/>
        <v>31096.348399999999</v>
      </c>
      <c r="N845" s="50"/>
      <c r="O845" s="54" t="str">
        <f t="shared" si="27"/>
        <v/>
      </c>
    </row>
    <row r="846" spans="2:15" ht="22.8" x14ac:dyDescent="0.2">
      <c r="B846" s="44">
        <v>841</v>
      </c>
      <c r="C846" s="45" t="s">
        <v>2117</v>
      </c>
      <c r="D846" s="45" t="s">
        <v>2118</v>
      </c>
      <c r="E846" s="45" t="s">
        <v>35</v>
      </c>
      <c r="F846" s="45" t="s">
        <v>2119</v>
      </c>
      <c r="G846" s="46" t="s">
        <v>17</v>
      </c>
      <c r="H846" s="46" t="s">
        <v>46</v>
      </c>
      <c r="I846" s="47" t="s">
        <v>47</v>
      </c>
      <c r="J846" s="48">
        <v>158</v>
      </c>
      <c r="K846" s="49">
        <v>0.43320000000000003</v>
      </c>
      <c r="L846" s="50"/>
      <c r="M846" s="54">
        <f t="shared" si="26"/>
        <v>89.554400000000001</v>
      </c>
      <c r="N846" s="50"/>
      <c r="O846" s="54" t="str">
        <f t="shared" si="27"/>
        <v/>
      </c>
    </row>
    <row r="847" spans="2:15" ht="22.8" x14ac:dyDescent="0.2">
      <c r="B847" s="44">
        <v>842</v>
      </c>
      <c r="C847" s="45" t="s">
        <v>2120</v>
      </c>
      <c r="D847" s="45" t="s">
        <v>2121</v>
      </c>
      <c r="E847" s="45" t="s">
        <v>35</v>
      </c>
      <c r="F847" s="45" t="s">
        <v>2122</v>
      </c>
      <c r="G847" s="46" t="s">
        <v>17</v>
      </c>
      <c r="H847" s="46" t="s">
        <v>46</v>
      </c>
      <c r="I847" s="47" t="s">
        <v>47</v>
      </c>
      <c r="J847" s="48">
        <v>13388</v>
      </c>
      <c r="K847" s="49">
        <v>0.43320000000000003</v>
      </c>
      <c r="L847" s="50"/>
      <c r="M847" s="54">
        <f t="shared" si="26"/>
        <v>7588.3183999999992</v>
      </c>
      <c r="N847" s="50"/>
      <c r="O847" s="54" t="str">
        <f t="shared" si="27"/>
        <v/>
      </c>
    </row>
    <row r="848" spans="2:15" ht="22.8" x14ac:dyDescent="0.2">
      <c r="B848" s="44">
        <v>843</v>
      </c>
      <c r="C848" s="45" t="s">
        <v>2123</v>
      </c>
      <c r="D848" s="45" t="s">
        <v>2124</v>
      </c>
      <c r="E848" s="45" t="s">
        <v>35</v>
      </c>
      <c r="F848" s="45" t="s">
        <v>2125</v>
      </c>
      <c r="G848" s="46" t="s">
        <v>17</v>
      </c>
      <c r="H848" s="46" t="s">
        <v>46</v>
      </c>
      <c r="I848" s="47" t="s">
        <v>47</v>
      </c>
      <c r="J848" s="48">
        <v>110250</v>
      </c>
      <c r="K848" s="49">
        <v>0.43320000000000003</v>
      </c>
      <c r="L848" s="50"/>
      <c r="M848" s="54">
        <f t="shared" si="26"/>
        <v>62489.7</v>
      </c>
      <c r="N848" s="50"/>
      <c r="O848" s="54" t="str">
        <f t="shared" si="27"/>
        <v/>
      </c>
    </row>
    <row r="849" spans="2:15" ht="22.8" x14ac:dyDescent="0.2">
      <c r="B849" s="44">
        <v>844</v>
      </c>
      <c r="C849" s="45" t="s">
        <v>2126</v>
      </c>
      <c r="D849" s="45" t="s">
        <v>2127</v>
      </c>
      <c r="E849" s="45" t="s">
        <v>35</v>
      </c>
      <c r="F849" s="45" t="s">
        <v>2128</v>
      </c>
      <c r="G849" s="46" t="s">
        <v>17</v>
      </c>
      <c r="H849" s="46" t="s">
        <v>46</v>
      </c>
      <c r="I849" s="47" t="s">
        <v>47</v>
      </c>
      <c r="J849" s="48">
        <v>158</v>
      </c>
      <c r="K849" s="49">
        <v>0.43320000000000003</v>
      </c>
      <c r="L849" s="50"/>
      <c r="M849" s="54">
        <f t="shared" si="26"/>
        <v>89.554400000000001</v>
      </c>
      <c r="N849" s="50"/>
      <c r="O849" s="54" t="str">
        <f t="shared" si="27"/>
        <v/>
      </c>
    </row>
    <row r="850" spans="2:15" ht="22.8" x14ac:dyDescent="0.2">
      <c r="B850" s="44">
        <v>845</v>
      </c>
      <c r="C850" s="45" t="s">
        <v>2129</v>
      </c>
      <c r="D850" s="45" t="s">
        <v>2130</v>
      </c>
      <c r="E850" s="45" t="s">
        <v>35</v>
      </c>
      <c r="F850" s="45" t="s">
        <v>2131</v>
      </c>
      <c r="G850" s="46" t="s">
        <v>17</v>
      </c>
      <c r="H850" s="46" t="s">
        <v>46</v>
      </c>
      <c r="I850" s="47" t="s">
        <v>47</v>
      </c>
      <c r="J850" s="48">
        <v>13388</v>
      </c>
      <c r="K850" s="49">
        <v>0.43320000000000003</v>
      </c>
      <c r="L850" s="50"/>
      <c r="M850" s="54">
        <f t="shared" si="26"/>
        <v>7588.3183999999992</v>
      </c>
      <c r="N850" s="50"/>
      <c r="O850" s="54" t="str">
        <f t="shared" si="27"/>
        <v/>
      </c>
    </row>
    <row r="851" spans="2:15" ht="22.8" x14ac:dyDescent="0.2">
      <c r="B851" s="44">
        <v>846</v>
      </c>
      <c r="C851" s="45" t="s">
        <v>2132</v>
      </c>
      <c r="D851" s="45" t="s">
        <v>2133</v>
      </c>
      <c r="E851" s="45" t="s">
        <v>35</v>
      </c>
      <c r="F851" s="45" t="s">
        <v>2134</v>
      </c>
      <c r="G851" s="46" t="s">
        <v>17</v>
      </c>
      <c r="H851" s="46" t="s">
        <v>46</v>
      </c>
      <c r="I851" s="47" t="s">
        <v>47</v>
      </c>
      <c r="J851" s="48">
        <v>110250</v>
      </c>
      <c r="K851" s="49">
        <v>0.43320000000000003</v>
      </c>
      <c r="L851" s="50"/>
      <c r="M851" s="54">
        <f t="shared" si="26"/>
        <v>62489.7</v>
      </c>
      <c r="N851" s="50"/>
      <c r="O851" s="54" t="str">
        <f t="shared" si="27"/>
        <v/>
      </c>
    </row>
    <row r="852" spans="2:15" ht="22.8" x14ac:dyDescent="0.2">
      <c r="B852" s="44">
        <v>847</v>
      </c>
      <c r="C852" s="45" t="s">
        <v>2135</v>
      </c>
      <c r="D852" s="45" t="s">
        <v>2136</v>
      </c>
      <c r="E852" s="45" t="s">
        <v>35</v>
      </c>
      <c r="F852" s="45" t="s">
        <v>2137</v>
      </c>
      <c r="G852" s="46" t="s">
        <v>17</v>
      </c>
      <c r="H852" s="46" t="s">
        <v>46</v>
      </c>
      <c r="I852" s="47" t="s">
        <v>47</v>
      </c>
      <c r="J852" s="48">
        <v>21250</v>
      </c>
      <c r="K852" s="49">
        <v>0.43320000000000003</v>
      </c>
      <c r="L852" s="50"/>
      <c r="M852" s="54">
        <f t="shared" si="26"/>
        <v>12044.5</v>
      </c>
      <c r="N852" s="50"/>
      <c r="O852" s="54" t="str">
        <f t="shared" si="27"/>
        <v/>
      </c>
    </row>
    <row r="853" spans="2:15" ht="22.8" x14ac:dyDescent="0.2">
      <c r="B853" s="44">
        <v>848</v>
      </c>
      <c r="C853" s="45" t="s">
        <v>2138</v>
      </c>
      <c r="D853" s="45" t="s">
        <v>2139</v>
      </c>
      <c r="E853" s="45" t="s">
        <v>35</v>
      </c>
      <c r="F853" s="45" t="s">
        <v>2140</v>
      </c>
      <c r="G853" s="46" t="s">
        <v>17</v>
      </c>
      <c r="H853" s="46" t="s">
        <v>46</v>
      </c>
      <c r="I853" s="47" t="s">
        <v>47</v>
      </c>
      <c r="J853" s="48">
        <v>12501</v>
      </c>
      <c r="K853" s="49">
        <v>0.43320000000000003</v>
      </c>
      <c r="L853" s="50"/>
      <c r="M853" s="54">
        <f t="shared" si="26"/>
        <v>7085.5667999999996</v>
      </c>
      <c r="N853" s="50"/>
      <c r="O853" s="54" t="str">
        <f t="shared" si="27"/>
        <v/>
      </c>
    </row>
    <row r="854" spans="2:15" ht="22.8" x14ac:dyDescent="0.2">
      <c r="B854" s="44">
        <v>849</v>
      </c>
      <c r="C854" s="45" t="s">
        <v>2141</v>
      </c>
      <c r="D854" s="45" t="s">
        <v>2142</v>
      </c>
      <c r="E854" s="45" t="s">
        <v>35</v>
      </c>
      <c r="F854" s="45" t="s">
        <v>2143</v>
      </c>
      <c r="G854" s="46" t="s">
        <v>17</v>
      </c>
      <c r="H854" s="46" t="s">
        <v>46</v>
      </c>
      <c r="I854" s="47" t="s">
        <v>47</v>
      </c>
      <c r="J854" s="48">
        <v>1820</v>
      </c>
      <c r="K854" s="49">
        <v>0.43320000000000003</v>
      </c>
      <c r="L854" s="50"/>
      <c r="M854" s="54">
        <f t="shared" si="26"/>
        <v>1031.576</v>
      </c>
      <c r="N854" s="50"/>
      <c r="O854" s="54" t="str">
        <f t="shared" si="27"/>
        <v/>
      </c>
    </row>
    <row r="855" spans="2:15" ht="22.8" x14ac:dyDescent="0.2">
      <c r="B855" s="44">
        <v>850</v>
      </c>
      <c r="C855" s="45" t="s">
        <v>2144</v>
      </c>
      <c r="D855" s="45" t="s">
        <v>2145</v>
      </c>
      <c r="E855" s="45" t="s">
        <v>35</v>
      </c>
      <c r="F855" s="45" t="s">
        <v>2146</v>
      </c>
      <c r="G855" s="46" t="s">
        <v>17</v>
      </c>
      <c r="H855" s="46" t="s">
        <v>46</v>
      </c>
      <c r="I855" s="47" t="s">
        <v>47</v>
      </c>
      <c r="J855" s="48">
        <v>15400</v>
      </c>
      <c r="K855" s="49">
        <v>0.43320000000000003</v>
      </c>
      <c r="L855" s="50"/>
      <c r="M855" s="54">
        <f t="shared" si="26"/>
        <v>8728.7199999999993</v>
      </c>
      <c r="N855" s="50"/>
      <c r="O855" s="54" t="str">
        <f t="shared" si="27"/>
        <v/>
      </c>
    </row>
    <row r="856" spans="2:15" ht="22.8" x14ac:dyDescent="0.2">
      <c r="B856" s="44">
        <v>851</v>
      </c>
      <c r="C856" s="45" t="s">
        <v>2147</v>
      </c>
      <c r="D856" s="45" t="s">
        <v>2148</v>
      </c>
      <c r="E856" s="45" t="s">
        <v>35</v>
      </c>
      <c r="F856" s="45" t="s">
        <v>2149</v>
      </c>
      <c r="G856" s="46" t="s">
        <v>17</v>
      </c>
      <c r="H856" s="46" t="s">
        <v>46</v>
      </c>
      <c r="I856" s="47" t="s">
        <v>47</v>
      </c>
      <c r="J856" s="48">
        <v>63750</v>
      </c>
      <c r="K856" s="49">
        <v>0.43320000000000003</v>
      </c>
      <c r="L856" s="50"/>
      <c r="M856" s="54">
        <f t="shared" si="26"/>
        <v>36133.5</v>
      </c>
      <c r="N856" s="50"/>
      <c r="O856" s="54" t="str">
        <f t="shared" si="27"/>
        <v/>
      </c>
    </row>
    <row r="857" spans="2:15" ht="22.8" x14ac:dyDescent="0.2">
      <c r="B857" s="44">
        <v>852</v>
      </c>
      <c r="C857" s="45" t="s">
        <v>2150</v>
      </c>
      <c r="D857" s="45" t="s">
        <v>2151</v>
      </c>
      <c r="E857" s="45" t="s">
        <v>35</v>
      </c>
      <c r="F857" s="45" t="s">
        <v>2152</v>
      </c>
      <c r="G857" s="46" t="s">
        <v>17</v>
      </c>
      <c r="H857" s="46" t="s">
        <v>46</v>
      </c>
      <c r="I857" s="47" t="s">
        <v>47</v>
      </c>
      <c r="J857" s="48">
        <v>5250</v>
      </c>
      <c r="K857" s="49">
        <v>0.43320000000000003</v>
      </c>
      <c r="L857" s="50"/>
      <c r="M857" s="54">
        <f t="shared" si="26"/>
        <v>2975.7</v>
      </c>
      <c r="N857" s="50"/>
      <c r="O857" s="54" t="str">
        <f t="shared" si="27"/>
        <v/>
      </c>
    </row>
    <row r="858" spans="2:15" ht="22.8" x14ac:dyDescent="0.2">
      <c r="B858" s="44">
        <v>853</v>
      </c>
      <c r="C858" s="45" t="s">
        <v>2153</v>
      </c>
      <c r="D858" s="45" t="s">
        <v>2154</v>
      </c>
      <c r="E858" s="45" t="s">
        <v>35</v>
      </c>
      <c r="F858" s="45" t="s">
        <v>2155</v>
      </c>
      <c r="G858" s="46" t="s">
        <v>17</v>
      </c>
      <c r="H858" s="46" t="s">
        <v>46</v>
      </c>
      <c r="I858" s="47" t="s">
        <v>47</v>
      </c>
      <c r="J858" s="48">
        <v>7350</v>
      </c>
      <c r="K858" s="49">
        <v>0.43320000000000003</v>
      </c>
      <c r="L858" s="50"/>
      <c r="M858" s="54">
        <f t="shared" si="26"/>
        <v>4165.9799999999996</v>
      </c>
      <c r="N858" s="50"/>
      <c r="O858" s="54" t="str">
        <f t="shared" si="27"/>
        <v/>
      </c>
    </row>
    <row r="859" spans="2:15" ht="22.8" x14ac:dyDescent="0.2">
      <c r="B859" s="44">
        <v>854</v>
      </c>
      <c r="C859" s="45" t="s">
        <v>2156</v>
      </c>
      <c r="D859" s="45" t="s">
        <v>2157</v>
      </c>
      <c r="E859" s="45" t="s">
        <v>35</v>
      </c>
      <c r="F859" s="45" t="s">
        <v>2158</v>
      </c>
      <c r="G859" s="46" t="s">
        <v>17</v>
      </c>
      <c r="H859" s="46" t="s">
        <v>46</v>
      </c>
      <c r="I859" s="47" t="s">
        <v>47</v>
      </c>
      <c r="J859" s="48">
        <v>10500</v>
      </c>
      <c r="K859" s="49">
        <v>0.43320000000000003</v>
      </c>
      <c r="L859" s="50"/>
      <c r="M859" s="54">
        <f t="shared" si="26"/>
        <v>5951.4</v>
      </c>
      <c r="N859" s="50"/>
      <c r="O859" s="54" t="str">
        <f t="shared" si="27"/>
        <v/>
      </c>
    </row>
    <row r="860" spans="2:15" ht="22.8" x14ac:dyDescent="0.2">
      <c r="B860" s="44">
        <v>855</v>
      </c>
      <c r="C860" s="45" t="s">
        <v>2159</v>
      </c>
      <c r="D860" s="45" t="s">
        <v>2160</v>
      </c>
      <c r="E860" s="45" t="s">
        <v>35</v>
      </c>
      <c r="F860" s="45" t="s">
        <v>2161</v>
      </c>
      <c r="G860" s="46" t="s">
        <v>17</v>
      </c>
      <c r="H860" s="46" t="s">
        <v>46</v>
      </c>
      <c r="I860" s="47" t="s">
        <v>47</v>
      </c>
      <c r="J860" s="48">
        <v>10500</v>
      </c>
      <c r="K860" s="49">
        <v>0.43320000000000003</v>
      </c>
      <c r="L860" s="50"/>
      <c r="M860" s="54">
        <f t="shared" si="26"/>
        <v>5951.4</v>
      </c>
      <c r="N860" s="50"/>
      <c r="O860" s="54" t="str">
        <f t="shared" si="27"/>
        <v/>
      </c>
    </row>
    <row r="861" spans="2:15" x14ac:dyDescent="0.2">
      <c r="B861" s="44">
        <v>856</v>
      </c>
      <c r="C861" s="45" t="s">
        <v>2162</v>
      </c>
      <c r="D861" s="45" t="s">
        <v>1329</v>
      </c>
      <c r="E861" s="45" t="s">
        <v>38</v>
      </c>
      <c r="F861" s="45" t="s">
        <v>2163</v>
      </c>
      <c r="G861" s="46" t="s">
        <v>17</v>
      </c>
      <c r="H861" s="46" t="s">
        <v>46</v>
      </c>
      <c r="I861" s="47" t="s">
        <v>47</v>
      </c>
      <c r="J861" s="48">
        <v>20</v>
      </c>
      <c r="K861" s="49">
        <v>2.8199999999999999E-2</v>
      </c>
      <c r="L861" s="50"/>
      <c r="M861" s="54">
        <f t="shared" si="26"/>
        <v>19.436</v>
      </c>
      <c r="N861" s="50"/>
      <c r="O861" s="54" t="str">
        <f t="shared" si="27"/>
        <v/>
      </c>
    </row>
    <row r="862" spans="2:15" ht="22.8" x14ac:dyDescent="0.2">
      <c r="B862" s="44">
        <v>857</v>
      </c>
      <c r="C862" s="45" t="s">
        <v>2164</v>
      </c>
      <c r="D862" s="45" t="s">
        <v>1329</v>
      </c>
      <c r="E862" s="45" t="s">
        <v>38</v>
      </c>
      <c r="F862" s="45" t="s">
        <v>2165</v>
      </c>
      <c r="G862" s="46" t="s">
        <v>17</v>
      </c>
      <c r="H862" s="46" t="s">
        <v>46</v>
      </c>
      <c r="I862" s="47" t="s">
        <v>47</v>
      </c>
      <c r="J862" s="48">
        <v>20</v>
      </c>
      <c r="K862" s="49">
        <v>2.8199999999999999E-2</v>
      </c>
      <c r="L862" s="50"/>
      <c r="M862" s="54">
        <f t="shared" si="26"/>
        <v>19.436</v>
      </c>
      <c r="N862" s="50"/>
      <c r="O862" s="54" t="str">
        <f t="shared" si="27"/>
        <v/>
      </c>
    </row>
    <row r="863" spans="2:15" x14ac:dyDescent="0.2">
      <c r="B863" s="44">
        <v>858</v>
      </c>
      <c r="C863" s="45" t="s">
        <v>2166</v>
      </c>
      <c r="D863" s="45" t="s">
        <v>1329</v>
      </c>
      <c r="E863" s="45" t="s">
        <v>38</v>
      </c>
      <c r="F863" s="45" t="s">
        <v>2167</v>
      </c>
      <c r="G863" s="46" t="s">
        <v>17</v>
      </c>
      <c r="H863" s="46" t="s">
        <v>46</v>
      </c>
      <c r="I863" s="47" t="s">
        <v>47</v>
      </c>
      <c r="J863" s="48">
        <v>20</v>
      </c>
      <c r="K863" s="49">
        <v>2.8199999999999999E-2</v>
      </c>
      <c r="L863" s="50"/>
      <c r="M863" s="54">
        <f t="shared" si="26"/>
        <v>19.436</v>
      </c>
      <c r="N863" s="50"/>
      <c r="O863" s="54" t="str">
        <f t="shared" si="27"/>
        <v/>
      </c>
    </row>
    <row r="864" spans="2:15" ht="22.8" x14ac:dyDescent="0.2">
      <c r="B864" s="44">
        <v>859</v>
      </c>
      <c r="C864" s="45" t="s">
        <v>2168</v>
      </c>
      <c r="D864" s="45" t="s">
        <v>1329</v>
      </c>
      <c r="E864" s="45" t="s">
        <v>38</v>
      </c>
      <c r="F864" s="45" t="s">
        <v>2169</v>
      </c>
      <c r="G864" s="46" t="s">
        <v>17</v>
      </c>
      <c r="H864" s="46" t="s">
        <v>46</v>
      </c>
      <c r="I864" s="47" t="s">
        <v>47</v>
      </c>
      <c r="J864" s="48">
        <v>20</v>
      </c>
      <c r="K864" s="49">
        <v>2.8199999999999999E-2</v>
      </c>
      <c r="L864" s="50"/>
      <c r="M864" s="54">
        <f t="shared" si="26"/>
        <v>19.436</v>
      </c>
      <c r="N864" s="50"/>
      <c r="O864" s="54" t="str">
        <f t="shared" si="27"/>
        <v/>
      </c>
    </row>
    <row r="865" spans="2:15" ht="22.8" x14ac:dyDescent="0.2">
      <c r="B865" s="44">
        <v>860</v>
      </c>
      <c r="C865" s="45" t="s">
        <v>2170</v>
      </c>
      <c r="D865" s="45" t="s">
        <v>1329</v>
      </c>
      <c r="E865" s="45" t="s">
        <v>38</v>
      </c>
      <c r="F865" s="45" t="s">
        <v>2171</v>
      </c>
      <c r="G865" s="46" t="s">
        <v>17</v>
      </c>
      <c r="H865" s="46" t="s">
        <v>46</v>
      </c>
      <c r="I865" s="47" t="s">
        <v>47</v>
      </c>
      <c r="J865" s="48">
        <v>20</v>
      </c>
      <c r="K865" s="49">
        <v>2.8199999999999999E-2</v>
      </c>
      <c r="L865" s="50"/>
      <c r="M865" s="54">
        <f t="shared" si="26"/>
        <v>19.436</v>
      </c>
      <c r="N865" s="50"/>
      <c r="O865" s="54" t="str">
        <f t="shared" si="27"/>
        <v/>
      </c>
    </row>
    <row r="866" spans="2:15" ht="22.8" x14ac:dyDescent="0.2">
      <c r="B866" s="44">
        <v>861</v>
      </c>
      <c r="C866" s="45" t="s">
        <v>2172</v>
      </c>
      <c r="D866" s="45" t="s">
        <v>1329</v>
      </c>
      <c r="E866" s="45" t="s">
        <v>38</v>
      </c>
      <c r="F866" s="45" t="s">
        <v>2173</v>
      </c>
      <c r="G866" s="46" t="s">
        <v>17</v>
      </c>
      <c r="H866" s="46" t="s">
        <v>46</v>
      </c>
      <c r="I866" s="47" t="s">
        <v>47</v>
      </c>
      <c r="J866" s="48">
        <v>20</v>
      </c>
      <c r="K866" s="49">
        <v>2.8199999999999999E-2</v>
      </c>
      <c r="L866" s="50"/>
      <c r="M866" s="54">
        <f t="shared" si="26"/>
        <v>19.436</v>
      </c>
      <c r="N866" s="50"/>
      <c r="O866" s="54" t="str">
        <f t="shared" si="27"/>
        <v/>
      </c>
    </row>
    <row r="867" spans="2:15" ht="22.8" x14ac:dyDescent="0.2">
      <c r="B867" s="44">
        <v>862</v>
      </c>
      <c r="C867" s="45" t="s">
        <v>2174</v>
      </c>
      <c r="D867" s="45" t="s">
        <v>1329</v>
      </c>
      <c r="E867" s="45" t="s">
        <v>38</v>
      </c>
      <c r="F867" s="45" t="s">
        <v>2175</v>
      </c>
      <c r="G867" s="46" t="s">
        <v>17</v>
      </c>
      <c r="H867" s="46" t="s">
        <v>46</v>
      </c>
      <c r="I867" s="47" t="s">
        <v>47</v>
      </c>
      <c r="J867" s="48">
        <v>20</v>
      </c>
      <c r="K867" s="49">
        <v>2.8199999999999999E-2</v>
      </c>
      <c r="L867" s="50"/>
      <c r="M867" s="54">
        <f t="shared" si="26"/>
        <v>19.436</v>
      </c>
      <c r="N867" s="50"/>
      <c r="O867" s="54" t="str">
        <f t="shared" si="27"/>
        <v/>
      </c>
    </row>
    <row r="868" spans="2:15" ht="22.8" x14ac:dyDescent="0.2">
      <c r="B868" s="44">
        <v>863</v>
      </c>
      <c r="C868" s="45" t="s">
        <v>2176</v>
      </c>
      <c r="D868" s="45" t="s">
        <v>2177</v>
      </c>
      <c r="E868" s="45" t="s">
        <v>38</v>
      </c>
      <c r="F868" s="45" t="s">
        <v>2178</v>
      </c>
      <c r="G868" s="46" t="s">
        <v>17</v>
      </c>
      <c r="H868" s="46" t="s">
        <v>46</v>
      </c>
      <c r="I868" s="47" t="s">
        <v>47</v>
      </c>
      <c r="J868" s="48">
        <v>20</v>
      </c>
      <c r="K868" s="49">
        <v>2.8199999999999999E-2</v>
      </c>
      <c r="L868" s="50"/>
      <c r="M868" s="54">
        <f t="shared" si="26"/>
        <v>19.436</v>
      </c>
      <c r="N868" s="50"/>
      <c r="O868" s="54" t="str">
        <f t="shared" si="27"/>
        <v/>
      </c>
    </row>
    <row r="869" spans="2:15" ht="22.8" x14ac:dyDescent="0.2">
      <c r="B869" s="44">
        <v>864</v>
      </c>
      <c r="C869" s="45" t="s">
        <v>2179</v>
      </c>
      <c r="D869" s="45" t="s">
        <v>2180</v>
      </c>
      <c r="E869" s="45" t="s">
        <v>38</v>
      </c>
      <c r="F869" s="45" t="s">
        <v>2181</v>
      </c>
      <c r="G869" s="46" t="s">
        <v>17</v>
      </c>
      <c r="H869" s="46" t="s">
        <v>46</v>
      </c>
      <c r="I869" s="47" t="s">
        <v>47</v>
      </c>
      <c r="J869" s="48">
        <v>0.01</v>
      </c>
      <c r="K869" s="49">
        <v>2.8199999999999999E-2</v>
      </c>
      <c r="L869" s="50"/>
      <c r="M869" s="54">
        <f t="shared" si="26"/>
        <v>9.7180000000000009E-3</v>
      </c>
      <c r="N869" s="50"/>
      <c r="O869" s="54" t="str">
        <f t="shared" si="27"/>
        <v/>
      </c>
    </row>
    <row r="870" spans="2:15" ht="22.8" x14ac:dyDescent="0.2">
      <c r="B870" s="44">
        <v>865</v>
      </c>
      <c r="C870" s="45" t="s">
        <v>2182</v>
      </c>
      <c r="D870" s="45" t="s">
        <v>2180</v>
      </c>
      <c r="E870" s="45" t="s">
        <v>38</v>
      </c>
      <c r="F870" s="45" t="s">
        <v>2183</v>
      </c>
      <c r="G870" s="46" t="s">
        <v>17</v>
      </c>
      <c r="H870" s="46" t="s">
        <v>46</v>
      </c>
      <c r="I870" s="47" t="s">
        <v>47</v>
      </c>
      <c r="J870" s="48">
        <v>0.01</v>
      </c>
      <c r="K870" s="49">
        <v>2.8199999999999999E-2</v>
      </c>
      <c r="L870" s="50"/>
      <c r="M870" s="54">
        <f t="shared" si="26"/>
        <v>9.7180000000000009E-3</v>
      </c>
      <c r="N870" s="50"/>
      <c r="O870" s="54" t="str">
        <f t="shared" si="27"/>
        <v/>
      </c>
    </row>
    <row r="871" spans="2:15" ht="22.8" x14ac:dyDescent="0.2">
      <c r="B871" s="44">
        <v>866</v>
      </c>
      <c r="C871" s="45" t="s">
        <v>2184</v>
      </c>
      <c r="D871" s="45" t="s">
        <v>2180</v>
      </c>
      <c r="E871" s="45" t="s">
        <v>38</v>
      </c>
      <c r="F871" s="45" t="s">
        <v>2185</v>
      </c>
      <c r="G871" s="46" t="s">
        <v>17</v>
      </c>
      <c r="H871" s="46" t="s">
        <v>46</v>
      </c>
      <c r="I871" s="47" t="s">
        <v>47</v>
      </c>
      <c r="J871" s="48">
        <v>0.01</v>
      </c>
      <c r="K871" s="49">
        <v>2.8199999999999999E-2</v>
      </c>
      <c r="L871" s="50"/>
      <c r="M871" s="54">
        <f t="shared" si="26"/>
        <v>9.7180000000000009E-3</v>
      </c>
      <c r="N871" s="50"/>
      <c r="O871" s="54" t="str">
        <f t="shared" si="27"/>
        <v/>
      </c>
    </row>
    <row r="872" spans="2:15" ht="22.8" x14ac:dyDescent="0.2">
      <c r="B872" s="44">
        <v>867</v>
      </c>
      <c r="C872" s="45" t="s">
        <v>2186</v>
      </c>
      <c r="D872" s="45" t="s">
        <v>2180</v>
      </c>
      <c r="E872" s="45" t="s">
        <v>38</v>
      </c>
      <c r="F872" s="45" t="s">
        <v>2187</v>
      </c>
      <c r="G872" s="46" t="s">
        <v>17</v>
      </c>
      <c r="H872" s="46" t="s">
        <v>46</v>
      </c>
      <c r="I872" s="47" t="s">
        <v>47</v>
      </c>
      <c r="J872" s="48">
        <v>0.01</v>
      </c>
      <c r="K872" s="49">
        <v>2.8199999999999999E-2</v>
      </c>
      <c r="L872" s="50"/>
      <c r="M872" s="54">
        <f t="shared" si="26"/>
        <v>9.7180000000000009E-3</v>
      </c>
      <c r="N872" s="50"/>
      <c r="O872" s="54" t="str">
        <f t="shared" si="27"/>
        <v/>
      </c>
    </row>
    <row r="873" spans="2:15" ht="22.8" x14ac:dyDescent="0.2">
      <c r="B873" s="44">
        <v>868</v>
      </c>
      <c r="C873" s="45" t="s">
        <v>2188</v>
      </c>
      <c r="D873" s="45" t="s">
        <v>2180</v>
      </c>
      <c r="E873" s="45" t="s">
        <v>38</v>
      </c>
      <c r="F873" s="45" t="s">
        <v>2189</v>
      </c>
      <c r="G873" s="46" t="s">
        <v>17</v>
      </c>
      <c r="H873" s="46" t="s">
        <v>46</v>
      </c>
      <c r="I873" s="47" t="s">
        <v>47</v>
      </c>
      <c r="J873" s="48">
        <v>0.01</v>
      </c>
      <c r="K873" s="49">
        <v>2.8199999999999999E-2</v>
      </c>
      <c r="L873" s="50"/>
      <c r="M873" s="54">
        <f t="shared" si="26"/>
        <v>9.7180000000000009E-3</v>
      </c>
      <c r="N873" s="50"/>
      <c r="O873" s="54" t="str">
        <f t="shared" si="27"/>
        <v/>
      </c>
    </row>
    <row r="874" spans="2:15" x14ac:dyDescent="0.2">
      <c r="B874" s="44">
        <v>869</v>
      </c>
      <c r="C874" s="45" t="s">
        <v>2190</v>
      </c>
      <c r="D874" s="45" t="s">
        <v>1329</v>
      </c>
      <c r="E874" s="45" t="s">
        <v>38</v>
      </c>
      <c r="F874" s="45" t="s">
        <v>2191</v>
      </c>
      <c r="G874" s="46" t="s">
        <v>17</v>
      </c>
      <c r="H874" s="46" t="s">
        <v>46</v>
      </c>
      <c r="I874" s="47" t="s">
        <v>47</v>
      </c>
      <c r="J874" s="48">
        <v>20</v>
      </c>
      <c r="K874" s="49">
        <v>2.8199999999999999E-2</v>
      </c>
      <c r="L874" s="50"/>
      <c r="M874" s="54">
        <f t="shared" si="26"/>
        <v>19.436</v>
      </c>
      <c r="N874" s="50"/>
      <c r="O874" s="54" t="str">
        <f t="shared" si="27"/>
        <v/>
      </c>
    </row>
    <row r="875" spans="2:15" ht="22.8" x14ac:dyDescent="0.2">
      <c r="B875" s="44">
        <v>870</v>
      </c>
      <c r="C875" s="45" t="s">
        <v>2192</v>
      </c>
      <c r="D875" s="45" t="s">
        <v>2180</v>
      </c>
      <c r="E875" s="45" t="s">
        <v>41</v>
      </c>
      <c r="F875" s="45" t="s">
        <v>2193</v>
      </c>
      <c r="G875" s="46" t="s">
        <v>17</v>
      </c>
      <c r="H875" s="46" t="s">
        <v>46</v>
      </c>
      <c r="I875" s="47" t="s">
        <v>47</v>
      </c>
      <c r="J875" s="48">
        <v>6</v>
      </c>
      <c r="K875" s="49">
        <v>2.8199999999999999E-2</v>
      </c>
      <c r="L875" s="50"/>
      <c r="M875" s="54">
        <f t="shared" si="26"/>
        <v>5.8308</v>
      </c>
      <c r="N875" s="50"/>
      <c r="O875" s="54" t="str">
        <f t="shared" si="27"/>
        <v/>
      </c>
    </row>
    <row r="876" spans="2:15" ht="22.8" x14ac:dyDescent="0.2">
      <c r="B876" s="44">
        <v>871</v>
      </c>
      <c r="C876" s="45" t="s">
        <v>2194</v>
      </c>
      <c r="D876" s="45" t="s">
        <v>2180</v>
      </c>
      <c r="E876" s="45" t="s">
        <v>38</v>
      </c>
      <c r="F876" s="45" t="s">
        <v>2195</v>
      </c>
      <c r="G876" s="46" t="s">
        <v>17</v>
      </c>
      <c r="H876" s="46" t="s">
        <v>46</v>
      </c>
      <c r="I876" s="47" t="s">
        <v>47</v>
      </c>
      <c r="J876" s="48">
        <v>6</v>
      </c>
      <c r="K876" s="49">
        <v>2.8199999999999999E-2</v>
      </c>
      <c r="L876" s="50"/>
      <c r="M876" s="54">
        <f t="shared" si="26"/>
        <v>5.8308</v>
      </c>
      <c r="N876" s="50"/>
      <c r="O876" s="54" t="str">
        <f t="shared" si="27"/>
        <v/>
      </c>
    </row>
    <row r="877" spans="2:15" ht="22.8" x14ac:dyDescent="0.2">
      <c r="B877" s="44">
        <v>872</v>
      </c>
      <c r="C877" s="45" t="s">
        <v>2196</v>
      </c>
      <c r="D877" s="45" t="s">
        <v>2180</v>
      </c>
      <c r="E877" s="45" t="s">
        <v>41</v>
      </c>
      <c r="F877" s="45" t="s">
        <v>2197</v>
      </c>
      <c r="G877" s="46" t="s">
        <v>17</v>
      </c>
      <c r="H877" s="46" t="s">
        <v>46</v>
      </c>
      <c r="I877" s="47" t="s">
        <v>47</v>
      </c>
      <c r="J877" s="48">
        <v>658</v>
      </c>
      <c r="K877" s="49">
        <v>2.8199999999999999E-2</v>
      </c>
      <c r="L877" s="50"/>
      <c r="M877" s="54">
        <f t="shared" si="26"/>
        <v>639.44439999999997</v>
      </c>
      <c r="N877" s="50"/>
      <c r="O877" s="54" t="str">
        <f t="shared" si="27"/>
        <v/>
      </c>
    </row>
    <row r="878" spans="2:15" ht="22.8" x14ac:dyDescent="0.2">
      <c r="B878" s="44">
        <v>873</v>
      </c>
      <c r="C878" s="45" t="s">
        <v>2198</v>
      </c>
      <c r="D878" s="45" t="s">
        <v>2180</v>
      </c>
      <c r="E878" s="45" t="s">
        <v>38</v>
      </c>
      <c r="F878" s="45" t="s">
        <v>2199</v>
      </c>
      <c r="G878" s="46" t="s">
        <v>17</v>
      </c>
      <c r="H878" s="46" t="s">
        <v>46</v>
      </c>
      <c r="I878" s="47" t="s">
        <v>47</v>
      </c>
      <c r="J878" s="48">
        <v>658</v>
      </c>
      <c r="K878" s="49">
        <v>2.8199999999999999E-2</v>
      </c>
      <c r="L878" s="50"/>
      <c r="M878" s="54">
        <f t="shared" si="26"/>
        <v>639.44439999999997</v>
      </c>
      <c r="N878" s="50"/>
      <c r="O878" s="54" t="str">
        <f t="shared" si="27"/>
        <v/>
      </c>
    </row>
    <row r="879" spans="2:15" x14ac:dyDescent="0.2">
      <c r="B879" s="44">
        <v>874</v>
      </c>
      <c r="C879" s="45" t="s">
        <v>2200</v>
      </c>
      <c r="D879" s="45" t="s">
        <v>1329</v>
      </c>
      <c r="E879" s="45" t="s">
        <v>38</v>
      </c>
      <c r="F879" s="45" t="s">
        <v>2201</v>
      </c>
      <c r="G879" s="46" t="s">
        <v>17</v>
      </c>
      <c r="H879" s="46" t="s">
        <v>46</v>
      </c>
      <c r="I879" s="47" t="s">
        <v>47</v>
      </c>
      <c r="J879" s="48">
        <v>20</v>
      </c>
      <c r="K879" s="49">
        <v>2.8199999999999999E-2</v>
      </c>
      <c r="L879" s="50"/>
      <c r="M879" s="54">
        <f t="shared" si="26"/>
        <v>19.436</v>
      </c>
      <c r="N879" s="50"/>
      <c r="O879" s="54" t="str">
        <f t="shared" si="27"/>
        <v/>
      </c>
    </row>
    <row r="880" spans="2:15" ht="22.8" x14ac:dyDescent="0.2">
      <c r="B880" s="44">
        <v>875</v>
      </c>
      <c r="C880" s="45" t="s">
        <v>2202</v>
      </c>
      <c r="D880" s="45" t="s">
        <v>2180</v>
      </c>
      <c r="E880" s="45" t="s">
        <v>38</v>
      </c>
      <c r="F880" s="45" t="s">
        <v>2203</v>
      </c>
      <c r="G880" s="46" t="s">
        <v>17</v>
      </c>
      <c r="H880" s="46" t="s">
        <v>46</v>
      </c>
      <c r="I880" s="47" t="s">
        <v>47</v>
      </c>
      <c r="J880" s="48">
        <v>110</v>
      </c>
      <c r="K880" s="49">
        <v>2.8199999999999999E-2</v>
      </c>
      <c r="L880" s="50"/>
      <c r="M880" s="54">
        <f t="shared" si="26"/>
        <v>106.898</v>
      </c>
      <c r="N880" s="50"/>
      <c r="O880" s="54" t="str">
        <f t="shared" si="27"/>
        <v/>
      </c>
    </row>
    <row r="881" spans="2:15" ht="22.8" x14ac:dyDescent="0.2">
      <c r="B881" s="44">
        <v>876</v>
      </c>
      <c r="C881" s="45" t="s">
        <v>2204</v>
      </c>
      <c r="D881" s="45" t="s">
        <v>2180</v>
      </c>
      <c r="E881" s="45" t="s">
        <v>41</v>
      </c>
      <c r="F881" s="45" t="s">
        <v>2205</v>
      </c>
      <c r="G881" s="46" t="s">
        <v>17</v>
      </c>
      <c r="H881" s="46" t="s">
        <v>46</v>
      </c>
      <c r="I881" s="47" t="s">
        <v>47</v>
      </c>
      <c r="J881" s="48">
        <v>8</v>
      </c>
      <c r="K881" s="49">
        <v>2.8199999999999999E-2</v>
      </c>
      <c r="L881" s="50"/>
      <c r="M881" s="54">
        <f t="shared" si="26"/>
        <v>7.7744</v>
      </c>
      <c r="N881" s="50"/>
      <c r="O881" s="54" t="str">
        <f t="shared" si="27"/>
        <v/>
      </c>
    </row>
    <row r="882" spans="2:15" ht="22.8" x14ac:dyDescent="0.2">
      <c r="B882" s="44">
        <v>877</v>
      </c>
      <c r="C882" s="45" t="s">
        <v>2206</v>
      </c>
      <c r="D882" s="45" t="s">
        <v>2180</v>
      </c>
      <c r="E882" s="45" t="s">
        <v>41</v>
      </c>
      <c r="F882" s="45" t="s">
        <v>2207</v>
      </c>
      <c r="G882" s="46" t="s">
        <v>17</v>
      </c>
      <c r="H882" s="46" t="s">
        <v>46</v>
      </c>
      <c r="I882" s="47" t="s">
        <v>47</v>
      </c>
      <c r="J882" s="48">
        <v>100</v>
      </c>
      <c r="K882" s="49">
        <v>2.8199999999999999E-2</v>
      </c>
      <c r="L882" s="50"/>
      <c r="M882" s="54">
        <f t="shared" si="26"/>
        <v>97.18</v>
      </c>
      <c r="N882" s="50"/>
      <c r="O882" s="54" t="str">
        <f t="shared" si="27"/>
        <v/>
      </c>
    </row>
    <row r="883" spans="2:15" ht="22.8" x14ac:dyDescent="0.2">
      <c r="B883" s="44">
        <v>878</v>
      </c>
      <c r="C883" s="45" t="s">
        <v>2208</v>
      </c>
      <c r="D883" s="45" t="s">
        <v>2180</v>
      </c>
      <c r="E883" s="45" t="s">
        <v>38</v>
      </c>
      <c r="F883" s="45" t="s">
        <v>2209</v>
      </c>
      <c r="G883" s="46" t="s">
        <v>17</v>
      </c>
      <c r="H883" s="46" t="s">
        <v>46</v>
      </c>
      <c r="I883" s="47" t="s">
        <v>47</v>
      </c>
      <c r="J883" s="48">
        <v>100</v>
      </c>
      <c r="K883" s="49">
        <v>2.8199999999999999E-2</v>
      </c>
      <c r="L883" s="50"/>
      <c r="M883" s="54">
        <f t="shared" si="26"/>
        <v>97.18</v>
      </c>
      <c r="N883" s="50"/>
      <c r="O883" s="54" t="str">
        <f t="shared" si="27"/>
        <v/>
      </c>
    </row>
    <row r="884" spans="2:15" ht="22.8" x14ac:dyDescent="0.2">
      <c r="B884" s="44">
        <v>879</v>
      </c>
      <c r="C884" s="45" t="s">
        <v>2210</v>
      </c>
      <c r="D884" s="45" t="s">
        <v>2180</v>
      </c>
      <c r="E884" s="45" t="s">
        <v>41</v>
      </c>
      <c r="F884" s="45" t="s">
        <v>2211</v>
      </c>
      <c r="G884" s="46" t="s">
        <v>17</v>
      </c>
      <c r="H884" s="46" t="s">
        <v>46</v>
      </c>
      <c r="I884" s="47" t="s">
        <v>47</v>
      </c>
      <c r="J884" s="48">
        <v>14</v>
      </c>
      <c r="K884" s="49">
        <v>2.8199999999999999E-2</v>
      </c>
      <c r="L884" s="50"/>
      <c r="M884" s="54">
        <f t="shared" si="26"/>
        <v>13.6052</v>
      </c>
      <c r="N884" s="50"/>
      <c r="O884" s="54" t="str">
        <f t="shared" si="27"/>
        <v/>
      </c>
    </row>
    <row r="885" spans="2:15" ht="22.8" x14ac:dyDescent="0.2">
      <c r="B885" s="44">
        <v>880</v>
      </c>
      <c r="C885" s="45" t="s">
        <v>2212</v>
      </c>
      <c r="D885" s="45" t="s">
        <v>2180</v>
      </c>
      <c r="E885" s="45" t="s">
        <v>41</v>
      </c>
      <c r="F885" s="45" t="s">
        <v>2213</v>
      </c>
      <c r="G885" s="46" t="s">
        <v>17</v>
      </c>
      <c r="H885" s="46" t="s">
        <v>46</v>
      </c>
      <c r="I885" s="47" t="s">
        <v>47</v>
      </c>
      <c r="J885" s="48">
        <v>400</v>
      </c>
      <c r="K885" s="49">
        <v>2.8199999999999999E-2</v>
      </c>
      <c r="L885" s="50"/>
      <c r="M885" s="54">
        <f t="shared" si="26"/>
        <v>388.72</v>
      </c>
      <c r="N885" s="50"/>
      <c r="O885" s="54" t="str">
        <f t="shared" si="27"/>
        <v/>
      </c>
    </row>
    <row r="886" spans="2:15" ht="22.8" x14ac:dyDescent="0.2">
      <c r="B886" s="44">
        <v>881</v>
      </c>
      <c r="C886" s="45" t="s">
        <v>2214</v>
      </c>
      <c r="D886" s="45" t="s">
        <v>2180</v>
      </c>
      <c r="E886" s="45" t="s">
        <v>38</v>
      </c>
      <c r="F886" s="45" t="s">
        <v>2215</v>
      </c>
      <c r="G886" s="46" t="s">
        <v>17</v>
      </c>
      <c r="H886" s="46" t="s">
        <v>46</v>
      </c>
      <c r="I886" s="47" t="s">
        <v>47</v>
      </c>
      <c r="J886" s="48">
        <v>400</v>
      </c>
      <c r="K886" s="49">
        <v>2.8199999999999999E-2</v>
      </c>
      <c r="L886" s="50"/>
      <c r="M886" s="54">
        <f t="shared" si="26"/>
        <v>388.72</v>
      </c>
      <c r="N886" s="50"/>
      <c r="O886" s="54" t="str">
        <f t="shared" si="27"/>
        <v/>
      </c>
    </row>
    <row r="887" spans="2:15" ht="22.8" x14ac:dyDescent="0.2">
      <c r="B887" s="44">
        <v>882</v>
      </c>
      <c r="C887" s="45" t="s">
        <v>2216</v>
      </c>
      <c r="D887" s="45" t="s">
        <v>2180</v>
      </c>
      <c r="E887" s="45" t="s">
        <v>41</v>
      </c>
      <c r="F887" s="45" t="s">
        <v>2217</v>
      </c>
      <c r="G887" s="46" t="s">
        <v>17</v>
      </c>
      <c r="H887" s="46" t="s">
        <v>46</v>
      </c>
      <c r="I887" s="47" t="s">
        <v>47</v>
      </c>
      <c r="J887" s="48">
        <v>750</v>
      </c>
      <c r="K887" s="49">
        <v>2.8199999999999999E-2</v>
      </c>
      <c r="L887" s="50"/>
      <c r="M887" s="54">
        <f t="shared" si="26"/>
        <v>728.85</v>
      </c>
      <c r="N887" s="50"/>
      <c r="O887" s="54" t="str">
        <f t="shared" si="27"/>
        <v/>
      </c>
    </row>
    <row r="888" spans="2:15" ht="22.8" x14ac:dyDescent="0.2">
      <c r="B888" s="44">
        <v>883</v>
      </c>
      <c r="C888" s="45" t="s">
        <v>2218</v>
      </c>
      <c r="D888" s="45" t="s">
        <v>2180</v>
      </c>
      <c r="E888" s="45" t="s">
        <v>38</v>
      </c>
      <c r="F888" s="45" t="s">
        <v>2219</v>
      </c>
      <c r="G888" s="46" t="s">
        <v>17</v>
      </c>
      <c r="H888" s="46" t="s">
        <v>46</v>
      </c>
      <c r="I888" s="47" t="s">
        <v>47</v>
      </c>
      <c r="J888" s="48">
        <v>750</v>
      </c>
      <c r="K888" s="49">
        <v>2.8199999999999999E-2</v>
      </c>
      <c r="L888" s="50"/>
      <c r="M888" s="54">
        <f t="shared" si="26"/>
        <v>728.85</v>
      </c>
      <c r="N888" s="50"/>
      <c r="O888" s="54" t="str">
        <f t="shared" si="27"/>
        <v/>
      </c>
    </row>
    <row r="889" spans="2:15" ht="22.8" x14ac:dyDescent="0.2">
      <c r="B889" s="44">
        <v>884</v>
      </c>
      <c r="C889" s="45" t="s">
        <v>2220</v>
      </c>
      <c r="D889" s="45" t="s">
        <v>2180</v>
      </c>
      <c r="E889" s="45" t="s">
        <v>41</v>
      </c>
      <c r="F889" s="45" t="s">
        <v>2221</v>
      </c>
      <c r="G889" s="46" t="s">
        <v>17</v>
      </c>
      <c r="H889" s="46" t="s">
        <v>46</v>
      </c>
      <c r="I889" s="47" t="s">
        <v>47</v>
      </c>
      <c r="J889" s="48">
        <v>950</v>
      </c>
      <c r="K889" s="49">
        <v>2.8199999999999999E-2</v>
      </c>
      <c r="L889" s="50"/>
      <c r="M889" s="54">
        <f t="shared" si="26"/>
        <v>923.21</v>
      </c>
      <c r="N889" s="50"/>
      <c r="O889" s="54" t="str">
        <f t="shared" si="27"/>
        <v/>
      </c>
    </row>
    <row r="890" spans="2:15" ht="22.8" x14ac:dyDescent="0.2">
      <c r="B890" s="44">
        <v>885</v>
      </c>
      <c r="C890" s="45" t="s">
        <v>2222</v>
      </c>
      <c r="D890" s="45" t="s">
        <v>2180</v>
      </c>
      <c r="E890" s="45" t="s">
        <v>38</v>
      </c>
      <c r="F890" s="45" t="s">
        <v>2223</v>
      </c>
      <c r="G890" s="46" t="s">
        <v>17</v>
      </c>
      <c r="H890" s="46" t="s">
        <v>46</v>
      </c>
      <c r="I890" s="47" t="s">
        <v>47</v>
      </c>
      <c r="J890" s="48">
        <v>950</v>
      </c>
      <c r="K890" s="49">
        <v>2.8199999999999999E-2</v>
      </c>
      <c r="L890" s="50"/>
      <c r="M890" s="54">
        <f t="shared" si="26"/>
        <v>923.21</v>
      </c>
      <c r="N890" s="50"/>
      <c r="O890" s="54" t="str">
        <f t="shared" si="27"/>
        <v/>
      </c>
    </row>
    <row r="891" spans="2:15" ht="22.8" x14ac:dyDescent="0.2">
      <c r="B891" s="44">
        <v>886</v>
      </c>
      <c r="C891" s="45" t="s">
        <v>2224</v>
      </c>
      <c r="D891" s="45" t="s">
        <v>2225</v>
      </c>
      <c r="E891" s="45" t="s">
        <v>38</v>
      </c>
      <c r="F891" s="45" t="s">
        <v>2226</v>
      </c>
      <c r="G891" s="46" t="s">
        <v>17</v>
      </c>
      <c r="H891" s="46" t="s">
        <v>46</v>
      </c>
      <c r="I891" s="47" t="s">
        <v>47</v>
      </c>
      <c r="J891" s="48">
        <v>110</v>
      </c>
      <c r="K891" s="49">
        <v>2.8199999999999999E-2</v>
      </c>
      <c r="L891" s="50"/>
      <c r="M891" s="54">
        <f t="shared" si="26"/>
        <v>106.898</v>
      </c>
      <c r="N891" s="50"/>
      <c r="O891" s="54" t="str">
        <f t="shared" si="27"/>
        <v/>
      </c>
    </row>
    <row r="892" spans="2:15" ht="22.8" x14ac:dyDescent="0.2">
      <c r="B892" s="44">
        <v>887</v>
      </c>
      <c r="C892" s="45" t="s">
        <v>2227</v>
      </c>
      <c r="D892" s="45" t="s">
        <v>2180</v>
      </c>
      <c r="E892" s="45" t="s">
        <v>41</v>
      </c>
      <c r="F892" s="45" t="s">
        <v>2228</v>
      </c>
      <c r="G892" s="46" t="s">
        <v>17</v>
      </c>
      <c r="H892" s="46" t="s">
        <v>46</v>
      </c>
      <c r="I892" s="47" t="s">
        <v>47</v>
      </c>
      <c r="J892" s="48">
        <v>300</v>
      </c>
      <c r="K892" s="49">
        <v>2.8199999999999999E-2</v>
      </c>
      <c r="L892" s="50"/>
      <c r="M892" s="54">
        <f t="shared" si="26"/>
        <v>291.54000000000002</v>
      </c>
      <c r="N892" s="50"/>
      <c r="O892" s="54" t="str">
        <f t="shared" si="27"/>
        <v/>
      </c>
    </row>
    <row r="893" spans="2:15" ht="22.8" x14ac:dyDescent="0.2">
      <c r="B893" s="44">
        <v>888</v>
      </c>
      <c r="C893" s="45" t="s">
        <v>2229</v>
      </c>
      <c r="D893" s="45" t="s">
        <v>2180</v>
      </c>
      <c r="E893" s="45" t="s">
        <v>38</v>
      </c>
      <c r="F893" s="45" t="s">
        <v>2230</v>
      </c>
      <c r="G893" s="46" t="s">
        <v>17</v>
      </c>
      <c r="H893" s="46" t="s">
        <v>46</v>
      </c>
      <c r="I893" s="47" t="s">
        <v>47</v>
      </c>
      <c r="J893" s="48">
        <v>300</v>
      </c>
      <c r="K893" s="49">
        <v>2.8199999999999999E-2</v>
      </c>
      <c r="L893" s="50"/>
      <c r="M893" s="54">
        <f t="shared" si="26"/>
        <v>291.54000000000002</v>
      </c>
      <c r="N893" s="50"/>
      <c r="O893" s="54" t="str">
        <f t="shared" si="27"/>
        <v/>
      </c>
    </row>
    <row r="894" spans="2:15" ht="22.8" x14ac:dyDescent="0.2">
      <c r="B894" s="44">
        <v>889</v>
      </c>
      <c r="C894" s="45" t="s">
        <v>2231</v>
      </c>
      <c r="D894" s="45" t="s">
        <v>2180</v>
      </c>
      <c r="E894" s="45" t="s">
        <v>41</v>
      </c>
      <c r="F894" s="45" t="s">
        <v>2232</v>
      </c>
      <c r="G894" s="46" t="s">
        <v>17</v>
      </c>
      <c r="H894" s="46" t="s">
        <v>46</v>
      </c>
      <c r="I894" s="47" t="s">
        <v>47</v>
      </c>
      <c r="J894" s="48">
        <v>200</v>
      </c>
      <c r="K894" s="49">
        <v>2.8199999999999999E-2</v>
      </c>
      <c r="L894" s="50"/>
      <c r="M894" s="54">
        <f t="shared" si="26"/>
        <v>194.36</v>
      </c>
      <c r="N894" s="50"/>
      <c r="O894" s="54" t="str">
        <f t="shared" si="27"/>
        <v/>
      </c>
    </row>
    <row r="895" spans="2:15" ht="22.8" x14ac:dyDescent="0.2">
      <c r="B895" s="44">
        <v>890</v>
      </c>
      <c r="C895" s="45" t="s">
        <v>2233</v>
      </c>
      <c r="D895" s="45" t="s">
        <v>2180</v>
      </c>
      <c r="E895" s="45" t="s">
        <v>38</v>
      </c>
      <c r="F895" s="45" t="s">
        <v>2234</v>
      </c>
      <c r="G895" s="46" t="s">
        <v>17</v>
      </c>
      <c r="H895" s="46" t="s">
        <v>46</v>
      </c>
      <c r="I895" s="47" t="s">
        <v>47</v>
      </c>
      <c r="J895" s="48">
        <v>200</v>
      </c>
      <c r="K895" s="49">
        <v>2.8199999999999999E-2</v>
      </c>
      <c r="L895" s="50"/>
      <c r="M895" s="54">
        <f t="shared" si="26"/>
        <v>194.36</v>
      </c>
      <c r="N895" s="50"/>
      <c r="O895" s="54" t="str">
        <f t="shared" si="27"/>
        <v/>
      </c>
    </row>
    <row r="896" spans="2:15" x14ac:dyDescent="0.2">
      <c r="B896" s="44">
        <v>891</v>
      </c>
      <c r="C896" s="45" t="s">
        <v>2235</v>
      </c>
      <c r="D896" s="45" t="s">
        <v>1329</v>
      </c>
      <c r="E896" s="45" t="s">
        <v>38</v>
      </c>
      <c r="F896" s="45" t="s">
        <v>2236</v>
      </c>
      <c r="G896" s="46" t="s">
        <v>17</v>
      </c>
      <c r="H896" s="46" t="s">
        <v>46</v>
      </c>
      <c r="I896" s="47" t="s">
        <v>47</v>
      </c>
      <c r="J896" s="48">
        <v>10</v>
      </c>
      <c r="K896" s="49">
        <v>2.8199999999999999E-2</v>
      </c>
      <c r="L896" s="50"/>
      <c r="M896" s="54">
        <f t="shared" si="26"/>
        <v>9.718</v>
      </c>
      <c r="N896" s="50"/>
      <c r="O896" s="54" t="str">
        <f t="shared" si="27"/>
        <v/>
      </c>
    </row>
    <row r="897" spans="2:15" ht="22.8" x14ac:dyDescent="0.2">
      <c r="B897" s="44">
        <v>892</v>
      </c>
      <c r="C897" s="45" t="s">
        <v>2237</v>
      </c>
      <c r="D897" s="45" t="s">
        <v>1329</v>
      </c>
      <c r="E897" s="45" t="s">
        <v>38</v>
      </c>
      <c r="F897" s="45" t="s">
        <v>2238</v>
      </c>
      <c r="G897" s="46" t="s">
        <v>17</v>
      </c>
      <c r="H897" s="46" t="s">
        <v>46</v>
      </c>
      <c r="I897" s="47" t="s">
        <v>47</v>
      </c>
      <c r="J897" s="48">
        <v>10</v>
      </c>
      <c r="K897" s="49">
        <v>2.8199999999999999E-2</v>
      </c>
      <c r="L897" s="50"/>
      <c r="M897" s="54">
        <f t="shared" si="26"/>
        <v>9.718</v>
      </c>
      <c r="N897" s="50"/>
      <c r="O897" s="54" t="str">
        <f t="shared" si="27"/>
        <v/>
      </c>
    </row>
    <row r="898" spans="2:15" ht="22.8" x14ac:dyDescent="0.2">
      <c r="B898" s="44">
        <v>893</v>
      </c>
      <c r="C898" s="45" t="s">
        <v>2239</v>
      </c>
      <c r="D898" s="45" t="s">
        <v>527</v>
      </c>
      <c r="E898" s="45" t="s">
        <v>38</v>
      </c>
      <c r="F898" s="45" t="s">
        <v>2240</v>
      </c>
      <c r="G898" s="46" t="s">
        <v>17</v>
      </c>
      <c r="H898" s="46" t="s">
        <v>46</v>
      </c>
      <c r="I898" s="47" t="s">
        <v>47</v>
      </c>
      <c r="J898" s="48">
        <v>10</v>
      </c>
      <c r="K898" s="49">
        <v>2.8199999999999999E-2</v>
      </c>
      <c r="L898" s="50"/>
      <c r="M898" s="54">
        <f t="shared" si="26"/>
        <v>9.718</v>
      </c>
      <c r="N898" s="50"/>
      <c r="O898" s="54" t="str">
        <f t="shared" si="27"/>
        <v/>
      </c>
    </row>
    <row r="899" spans="2:15" ht="22.8" x14ac:dyDescent="0.2">
      <c r="B899" s="44">
        <v>894</v>
      </c>
      <c r="C899" s="45" t="s">
        <v>2241</v>
      </c>
      <c r="D899" s="45" t="s">
        <v>1329</v>
      </c>
      <c r="E899" s="45" t="s">
        <v>38</v>
      </c>
      <c r="F899" s="45" t="s">
        <v>2242</v>
      </c>
      <c r="G899" s="46" t="s">
        <v>17</v>
      </c>
      <c r="H899" s="46" t="s">
        <v>46</v>
      </c>
      <c r="I899" s="47" t="s">
        <v>47</v>
      </c>
      <c r="J899" s="48">
        <v>20</v>
      </c>
      <c r="K899" s="49">
        <v>2.8199999999999999E-2</v>
      </c>
      <c r="L899" s="50"/>
      <c r="M899" s="54">
        <f t="shared" si="26"/>
        <v>19.436</v>
      </c>
      <c r="N899" s="50"/>
      <c r="O899" s="54" t="str">
        <f t="shared" si="27"/>
        <v/>
      </c>
    </row>
    <row r="900" spans="2:15" ht="22.8" x14ac:dyDescent="0.2">
      <c r="B900" s="44">
        <v>895</v>
      </c>
      <c r="C900" s="45" t="s">
        <v>2243</v>
      </c>
      <c r="D900" s="45" t="s">
        <v>1329</v>
      </c>
      <c r="E900" s="45" t="s">
        <v>38</v>
      </c>
      <c r="F900" s="45" t="s">
        <v>2244</v>
      </c>
      <c r="G900" s="46" t="s">
        <v>17</v>
      </c>
      <c r="H900" s="46" t="s">
        <v>46</v>
      </c>
      <c r="I900" s="47" t="s">
        <v>47</v>
      </c>
      <c r="J900" s="48">
        <v>15</v>
      </c>
      <c r="K900" s="49">
        <v>2.8199999999999999E-2</v>
      </c>
      <c r="L900" s="50"/>
      <c r="M900" s="54">
        <f t="shared" si="26"/>
        <v>14.577</v>
      </c>
      <c r="N900" s="50"/>
      <c r="O900" s="54" t="str">
        <f t="shared" si="27"/>
        <v/>
      </c>
    </row>
    <row r="901" spans="2:15" ht="22.8" x14ac:dyDescent="0.2">
      <c r="B901" s="44">
        <v>896</v>
      </c>
      <c r="C901" s="45" t="s">
        <v>2245</v>
      </c>
      <c r="D901" s="45" t="s">
        <v>1329</v>
      </c>
      <c r="E901" s="45" t="s">
        <v>38</v>
      </c>
      <c r="F901" s="45" t="s">
        <v>2246</v>
      </c>
      <c r="G901" s="46" t="s">
        <v>17</v>
      </c>
      <c r="H901" s="46" t="s">
        <v>46</v>
      </c>
      <c r="I901" s="47" t="s">
        <v>47</v>
      </c>
      <c r="J901" s="48">
        <v>20</v>
      </c>
      <c r="K901" s="49">
        <v>2.8199999999999999E-2</v>
      </c>
      <c r="L901" s="50"/>
      <c r="M901" s="54">
        <f t="shared" si="26"/>
        <v>19.436</v>
      </c>
      <c r="N901" s="50"/>
      <c r="O901" s="54" t="str">
        <f t="shared" si="27"/>
        <v/>
      </c>
    </row>
    <row r="902" spans="2:15" ht="22.8" x14ac:dyDescent="0.2">
      <c r="B902" s="44">
        <v>897</v>
      </c>
      <c r="C902" s="45" t="s">
        <v>2247</v>
      </c>
      <c r="D902" s="45" t="s">
        <v>1329</v>
      </c>
      <c r="E902" s="45" t="s">
        <v>38</v>
      </c>
      <c r="F902" s="45" t="s">
        <v>2248</v>
      </c>
      <c r="G902" s="46" t="s">
        <v>17</v>
      </c>
      <c r="H902" s="46" t="s">
        <v>46</v>
      </c>
      <c r="I902" s="47" t="s">
        <v>47</v>
      </c>
      <c r="J902" s="48">
        <v>15</v>
      </c>
      <c r="K902" s="49">
        <v>2.8199999999999999E-2</v>
      </c>
      <c r="L902" s="50"/>
      <c r="M902" s="54">
        <f t="shared" si="26"/>
        <v>14.577</v>
      </c>
      <c r="N902" s="50"/>
      <c r="O902" s="54" t="str">
        <f t="shared" si="27"/>
        <v/>
      </c>
    </row>
    <row r="903" spans="2:15" x14ac:dyDescent="0.2">
      <c r="B903" s="44">
        <v>898</v>
      </c>
      <c r="C903" s="45" t="s">
        <v>2249</v>
      </c>
      <c r="D903" s="45" t="s">
        <v>1329</v>
      </c>
      <c r="E903" s="45" t="s">
        <v>38</v>
      </c>
      <c r="F903" s="45" t="s">
        <v>2250</v>
      </c>
      <c r="G903" s="46" t="s">
        <v>17</v>
      </c>
      <c r="H903" s="46" t="s">
        <v>46</v>
      </c>
      <c r="I903" s="47" t="s">
        <v>47</v>
      </c>
      <c r="J903" s="48">
        <v>90</v>
      </c>
      <c r="K903" s="49">
        <v>2.8199999999999999E-2</v>
      </c>
      <c r="L903" s="50"/>
      <c r="M903" s="54">
        <f t="shared" ref="M903:M966" si="28">IF($J903="","",IF($L903="",$J903*(1-$K903),IF(L903&lt;K903,"Discount Error",J903*(1-$L903))))</f>
        <v>87.462000000000003</v>
      </c>
      <c r="N903" s="50"/>
      <c r="O903" s="54" t="str">
        <f t="shared" ref="O903:O966" si="29">IF(M903="Discount Error","Error",IF($N903="","",IF(J903*(1-N903)&gt;M903,"Discount Error",($J903*(1-$N903)))))</f>
        <v/>
      </c>
    </row>
    <row r="904" spans="2:15" ht="22.8" x14ac:dyDescent="0.2">
      <c r="B904" s="44">
        <v>899</v>
      </c>
      <c r="C904" s="45" t="s">
        <v>2251</v>
      </c>
      <c r="D904" s="45" t="s">
        <v>1329</v>
      </c>
      <c r="E904" s="45" t="s">
        <v>41</v>
      </c>
      <c r="F904" s="45" t="s">
        <v>2252</v>
      </c>
      <c r="G904" s="46" t="s">
        <v>17</v>
      </c>
      <c r="H904" s="46" t="s">
        <v>46</v>
      </c>
      <c r="I904" s="47" t="s">
        <v>47</v>
      </c>
      <c r="J904" s="48">
        <v>1100</v>
      </c>
      <c r="K904" s="49">
        <v>2.8199999999999999E-2</v>
      </c>
      <c r="L904" s="50"/>
      <c r="M904" s="54">
        <f t="shared" si="28"/>
        <v>1068.98</v>
      </c>
      <c r="N904" s="50"/>
      <c r="O904" s="54" t="str">
        <f t="shared" si="29"/>
        <v/>
      </c>
    </row>
    <row r="905" spans="2:15" ht="22.8" x14ac:dyDescent="0.2">
      <c r="B905" s="44">
        <v>900</v>
      </c>
      <c r="C905" s="45" t="s">
        <v>2253</v>
      </c>
      <c r="D905" s="45" t="s">
        <v>1329</v>
      </c>
      <c r="E905" s="45" t="s">
        <v>38</v>
      </c>
      <c r="F905" s="45" t="s">
        <v>2254</v>
      </c>
      <c r="G905" s="46" t="s">
        <v>17</v>
      </c>
      <c r="H905" s="46" t="s">
        <v>46</v>
      </c>
      <c r="I905" s="47" t="s">
        <v>47</v>
      </c>
      <c r="J905" s="48">
        <v>1100</v>
      </c>
      <c r="K905" s="49">
        <v>2.8199999999999999E-2</v>
      </c>
      <c r="L905" s="50"/>
      <c r="M905" s="54">
        <f t="shared" si="28"/>
        <v>1068.98</v>
      </c>
      <c r="N905" s="50"/>
      <c r="O905" s="54" t="str">
        <f t="shared" si="29"/>
        <v/>
      </c>
    </row>
    <row r="906" spans="2:15" ht="22.8" x14ac:dyDescent="0.2">
      <c r="B906" s="44">
        <v>901</v>
      </c>
      <c r="C906" s="45" t="s">
        <v>2255</v>
      </c>
      <c r="D906" s="45" t="s">
        <v>1329</v>
      </c>
      <c r="E906" s="45" t="s">
        <v>41</v>
      </c>
      <c r="F906" s="45" t="s">
        <v>2256</v>
      </c>
      <c r="G906" s="46" t="s">
        <v>17</v>
      </c>
      <c r="H906" s="46" t="s">
        <v>46</v>
      </c>
      <c r="I906" s="47" t="s">
        <v>47</v>
      </c>
      <c r="J906" s="48">
        <v>200</v>
      </c>
      <c r="K906" s="49">
        <v>2.8199999999999999E-2</v>
      </c>
      <c r="L906" s="50"/>
      <c r="M906" s="54">
        <f t="shared" si="28"/>
        <v>194.36</v>
      </c>
      <c r="N906" s="50"/>
      <c r="O906" s="54" t="str">
        <f t="shared" si="29"/>
        <v/>
      </c>
    </row>
    <row r="907" spans="2:15" ht="22.8" x14ac:dyDescent="0.2">
      <c r="B907" s="44">
        <v>902</v>
      </c>
      <c r="C907" s="45" t="s">
        <v>2257</v>
      </c>
      <c r="D907" s="45" t="s">
        <v>1329</v>
      </c>
      <c r="E907" s="45" t="s">
        <v>38</v>
      </c>
      <c r="F907" s="45" t="s">
        <v>2258</v>
      </c>
      <c r="G907" s="46" t="s">
        <v>17</v>
      </c>
      <c r="H907" s="46" t="s">
        <v>46</v>
      </c>
      <c r="I907" s="47" t="s">
        <v>47</v>
      </c>
      <c r="J907" s="48">
        <v>2750</v>
      </c>
      <c r="K907" s="49">
        <v>2.8199999999999999E-2</v>
      </c>
      <c r="L907" s="50"/>
      <c r="M907" s="54">
        <f t="shared" si="28"/>
        <v>2672.45</v>
      </c>
      <c r="N907" s="50"/>
      <c r="O907" s="54" t="str">
        <f t="shared" si="29"/>
        <v/>
      </c>
    </row>
    <row r="908" spans="2:15" ht="22.8" x14ac:dyDescent="0.2">
      <c r="B908" s="44">
        <v>903</v>
      </c>
      <c r="C908" s="45" t="s">
        <v>2259</v>
      </c>
      <c r="D908" s="45" t="s">
        <v>1329</v>
      </c>
      <c r="E908" s="45" t="s">
        <v>38</v>
      </c>
      <c r="F908" s="45" t="s">
        <v>2260</v>
      </c>
      <c r="G908" s="46" t="s">
        <v>17</v>
      </c>
      <c r="H908" s="46" t="s">
        <v>46</v>
      </c>
      <c r="I908" s="47" t="s">
        <v>47</v>
      </c>
      <c r="J908" s="48">
        <v>180</v>
      </c>
      <c r="K908" s="49">
        <v>2.8199999999999999E-2</v>
      </c>
      <c r="L908" s="50"/>
      <c r="M908" s="54">
        <f t="shared" si="28"/>
        <v>174.92400000000001</v>
      </c>
      <c r="N908" s="50"/>
      <c r="O908" s="54" t="str">
        <f t="shared" si="29"/>
        <v/>
      </c>
    </row>
    <row r="909" spans="2:15" ht="22.8" x14ac:dyDescent="0.2">
      <c r="B909" s="44">
        <v>904</v>
      </c>
      <c r="C909" s="45" t="s">
        <v>2261</v>
      </c>
      <c r="D909" s="45" t="s">
        <v>1329</v>
      </c>
      <c r="E909" s="45" t="s">
        <v>41</v>
      </c>
      <c r="F909" s="45" t="s">
        <v>2262</v>
      </c>
      <c r="G909" s="46" t="s">
        <v>17</v>
      </c>
      <c r="H909" s="46" t="s">
        <v>46</v>
      </c>
      <c r="I909" s="47" t="s">
        <v>47</v>
      </c>
      <c r="J909" s="48">
        <v>4400</v>
      </c>
      <c r="K909" s="49">
        <v>2.8199999999999999E-2</v>
      </c>
      <c r="L909" s="50"/>
      <c r="M909" s="54">
        <f t="shared" si="28"/>
        <v>4275.92</v>
      </c>
      <c r="N909" s="50"/>
      <c r="O909" s="54" t="str">
        <f t="shared" si="29"/>
        <v/>
      </c>
    </row>
    <row r="910" spans="2:15" ht="22.8" x14ac:dyDescent="0.2">
      <c r="B910" s="44">
        <v>905</v>
      </c>
      <c r="C910" s="45" t="s">
        <v>2263</v>
      </c>
      <c r="D910" s="45" t="s">
        <v>102</v>
      </c>
      <c r="E910" s="45" t="s">
        <v>35</v>
      </c>
      <c r="F910" s="45" t="s">
        <v>2264</v>
      </c>
      <c r="G910" s="46" t="s">
        <v>17</v>
      </c>
      <c r="H910" s="46" t="s">
        <v>46</v>
      </c>
      <c r="I910" s="47" t="s">
        <v>47</v>
      </c>
      <c r="J910" s="48">
        <v>1050</v>
      </c>
      <c r="K910" s="49">
        <v>0.43320000000000003</v>
      </c>
      <c r="L910" s="50"/>
      <c r="M910" s="54">
        <f t="shared" si="28"/>
        <v>595.14</v>
      </c>
      <c r="N910" s="50"/>
      <c r="O910" s="54" t="str">
        <f t="shared" si="29"/>
        <v/>
      </c>
    </row>
    <row r="911" spans="2:15" ht="22.8" x14ac:dyDescent="0.2">
      <c r="B911" s="44">
        <v>906</v>
      </c>
      <c r="C911" s="45" t="s">
        <v>2265</v>
      </c>
      <c r="D911" s="45" t="s">
        <v>102</v>
      </c>
      <c r="E911" s="45" t="s">
        <v>35</v>
      </c>
      <c r="F911" s="45" t="s">
        <v>2266</v>
      </c>
      <c r="G911" s="46" t="s">
        <v>17</v>
      </c>
      <c r="H911" s="46" t="s">
        <v>46</v>
      </c>
      <c r="I911" s="47" t="s">
        <v>47</v>
      </c>
      <c r="J911" s="48">
        <v>2972</v>
      </c>
      <c r="K911" s="49">
        <v>0.43320000000000003</v>
      </c>
      <c r="L911" s="50"/>
      <c r="M911" s="54">
        <f t="shared" si="28"/>
        <v>1684.5295999999998</v>
      </c>
      <c r="N911" s="50"/>
      <c r="O911" s="54" t="str">
        <f t="shared" si="29"/>
        <v/>
      </c>
    </row>
    <row r="912" spans="2:15" ht="22.8" x14ac:dyDescent="0.2">
      <c r="B912" s="44">
        <v>907</v>
      </c>
      <c r="C912" s="45" t="s">
        <v>2267</v>
      </c>
      <c r="D912" s="45" t="s">
        <v>102</v>
      </c>
      <c r="E912" s="45" t="s">
        <v>35</v>
      </c>
      <c r="F912" s="45" t="s">
        <v>2268</v>
      </c>
      <c r="G912" s="46" t="s">
        <v>17</v>
      </c>
      <c r="H912" s="46" t="s">
        <v>46</v>
      </c>
      <c r="I912" s="47" t="s">
        <v>47</v>
      </c>
      <c r="J912" s="48">
        <v>6437</v>
      </c>
      <c r="K912" s="49">
        <v>0.43320000000000003</v>
      </c>
      <c r="L912" s="50"/>
      <c r="M912" s="54">
        <f t="shared" si="28"/>
        <v>3648.4915999999998</v>
      </c>
      <c r="N912" s="50"/>
      <c r="O912" s="54" t="str">
        <f t="shared" si="29"/>
        <v/>
      </c>
    </row>
    <row r="913" spans="2:15" ht="22.8" x14ac:dyDescent="0.2">
      <c r="B913" s="44">
        <v>908</v>
      </c>
      <c r="C913" s="45" t="s">
        <v>2269</v>
      </c>
      <c r="D913" s="45" t="s">
        <v>102</v>
      </c>
      <c r="E913" s="45" t="s">
        <v>35</v>
      </c>
      <c r="F913" s="45" t="s">
        <v>2270</v>
      </c>
      <c r="G913" s="46" t="s">
        <v>17</v>
      </c>
      <c r="H913" s="46" t="s">
        <v>46</v>
      </c>
      <c r="I913" s="47" t="s">
        <v>47</v>
      </c>
      <c r="J913" s="48">
        <v>11876</v>
      </c>
      <c r="K913" s="49">
        <v>0.43320000000000003</v>
      </c>
      <c r="L913" s="50"/>
      <c r="M913" s="54">
        <f t="shared" si="28"/>
        <v>6731.3167999999996</v>
      </c>
      <c r="N913" s="50"/>
      <c r="O913" s="54" t="str">
        <f t="shared" si="29"/>
        <v/>
      </c>
    </row>
    <row r="914" spans="2:15" ht="22.8" x14ac:dyDescent="0.2">
      <c r="B914" s="44">
        <v>909</v>
      </c>
      <c r="C914" s="45" t="s">
        <v>2271</v>
      </c>
      <c r="D914" s="45" t="s">
        <v>102</v>
      </c>
      <c r="E914" s="45" t="s">
        <v>35</v>
      </c>
      <c r="F914" s="45" t="s">
        <v>2272</v>
      </c>
      <c r="G914" s="46" t="s">
        <v>17</v>
      </c>
      <c r="H914" s="46" t="s">
        <v>46</v>
      </c>
      <c r="I914" s="47" t="s">
        <v>47</v>
      </c>
      <c r="J914" s="48">
        <v>15834</v>
      </c>
      <c r="K914" s="49">
        <v>0.43320000000000003</v>
      </c>
      <c r="L914" s="50"/>
      <c r="M914" s="54">
        <f t="shared" si="28"/>
        <v>8974.7111999999997</v>
      </c>
      <c r="N914" s="50"/>
      <c r="O914" s="54" t="str">
        <f t="shared" si="29"/>
        <v/>
      </c>
    </row>
    <row r="915" spans="2:15" ht="22.8" x14ac:dyDescent="0.2">
      <c r="B915" s="44">
        <v>910</v>
      </c>
      <c r="C915" s="45" t="s">
        <v>2273</v>
      </c>
      <c r="D915" s="45" t="s">
        <v>102</v>
      </c>
      <c r="E915" s="45" t="s">
        <v>35</v>
      </c>
      <c r="F915" s="45" t="s">
        <v>2274</v>
      </c>
      <c r="G915" s="46" t="s">
        <v>17</v>
      </c>
      <c r="H915" s="46" t="s">
        <v>46</v>
      </c>
      <c r="I915" s="47" t="s">
        <v>47</v>
      </c>
      <c r="J915" s="48">
        <v>19793</v>
      </c>
      <c r="K915" s="49">
        <v>0.43320000000000003</v>
      </c>
      <c r="L915" s="50"/>
      <c r="M915" s="54">
        <f t="shared" si="28"/>
        <v>11218.672399999999</v>
      </c>
      <c r="N915" s="50"/>
      <c r="O915" s="54" t="str">
        <f t="shared" si="29"/>
        <v/>
      </c>
    </row>
    <row r="916" spans="2:15" ht="22.8" x14ac:dyDescent="0.2">
      <c r="B916" s="44">
        <v>911</v>
      </c>
      <c r="C916" s="45" t="s">
        <v>2275</v>
      </c>
      <c r="D916" s="45" t="s">
        <v>102</v>
      </c>
      <c r="E916" s="45" t="s">
        <v>35</v>
      </c>
      <c r="F916" s="45" t="s">
        <v>2276</v>
      </c>
      <c r="G916" s="46" t="s">
        <v>17</v>
      </c>
      <c r="H916" s="46" t="s">
        <v>46</v>
      </c>
      <c r="I916" s="47" t="s">
        <v>47</v>
      </c>
      <c r="J916" s="48">
        <v>27710</v>
      </c>
      <c r="K916" s="49">
        <v>0.43320000000000003</v>
      </c>
      <c r="L916" s="50"/>
      <c r="M916" s="54">
        <f t="shared" si="28"/>
        <v>15706.027999999998</v>
      </c>
      <c r="N916" s="50"/>
      <c r="O916" s="54" t="str">
        <f t="shared" si="29"/>
        <v/>
      </c>
    </row>
    <row r="917" spans="2:15" ht="22.8" x14ac:dyDescent="0.2">
      <c r="B917" s="44">
        <v>912</v>
      </c>
      <c r="C917" s="45" t="s">
        <v>2277</v>
      </c>
      <c r="D917" s="45" t="s">
        <v>2278</v>
      </c>
      <c r="E917" s="45" t="s">
        <v>35</v>
      </c>
      <c r="F917" s="45" t="s">
        <v>2279</v>
      </c>
      <c r="G917" s="46" t="s">
        <v>17</v>
      </c>
      <c r="H917" s="46" t="s">
        <v>46</v>
      </c>
      <c r="I917" s="47" t="s">
        <v>47</v>
      </c>
      <c r="J917" s="48">
        <v>35627</v>
      </c>
      <c r="K917" s="49">
        <v>0.43320000000000003</v>
      </c>
      <c r="L917" s="50"/>
      <c r="M917" s="54">
        <f t="shared" si="28"/>
        <v>20193.383599999997</v>
      </c>
      <c r="N917" s="50"/>
      <c r="O917" s="54" t="str">
        <f t="shared" si="29"/>
        <v/>
      </c>
    </row>
    <row r="918" spans="2:15" ht="22.8" x14ac:dyDescent="0.2">
      <c r="B918" s="44">
        <v>913</v>
      </c>
      <c r="C918" s="45" t="s">
        <v>2280</v>
      </c>
      <c r="D918" s="45" t="s">
        <v>102</v>
      </c>
      <c r="E918" s="45" t="s">
        <v>35</v>
      </c>
      <c r="F918" s="45" t="s">
        <v>2281</v>
      </c>
      <c r="G918" s="46" t="s">
        <v>17</v>
      </c>
      <c r="H918" s="46" t="s">
        <v>46</v>
      </c>
      <c r="I918" s="47" t="s">
        <v>47</v>
      </c>
      <c r="J918" s="48">
        <v>43544</v>
      </c>
      <c r="K918" s="49">
        <v>0.43320000000000003</v>
      </c>
      <c r="L918" s="50"/>
      <c r="M918" s="54">
        <f t="shared" si="28"/>
        <v>24680.7392</v>
      </c>
      <c r="N918" s="50"/>
      <c r="O918" s="54" t="str">
        <f t="shared" si="29"/>
        <v/>
      </c>
    </row>
    <row r="919" spans="2:15" ht="22.8" x14ac:dyDescent="0.2">
      <c r="B919" s="44">
        <v>914</v>
      </c>
      <c r="C919" s="45" t="s">
        <v>2282</v>
      </c>
      <c r="D919" s="45" t="s">
        <v>102</v>
      </c>
      <c r="E919" s="45" t="s">
        <v>35</v>
      </c>
      <c r="F919" s="45" t="s">
        <v>2283</v>
      </c>
      <c r="G919" s="46" t="s">
        <v>17</v>
      </c>
      <c r="H919" s="46" t="s">
        <v>46</v>
      </c>
      <c r="I919" s="47" t="s">
        <v>47</v>
      </c>
      <c r="J919" s="48">
        <v>51461</v>
      </c>
      <c r="K919" s="49">
        <v>0.43320000000000003</v>
      </c>
      <c r="L919" s="50"/>
      <c r="M919" s="54">
        <f t="shared" si="28"/>
        <v>29168.094799999999</v>
      </c>
      <c r="N919" s="50"/>
      <c r="O919" s="54" t="str">
        <f t="shared" si="29"/>
        <v/>
      </c>
    </row>
    <row r="920" spans="2:15" ht="22.8" x14ac:dyDescent="0.2">
      <c r="B920" s="44">
        <v>915</v>
      </c>
      <c r="C920" s="45" t="s">
        <v>2284</v>
      </c>
      <c r="D920" s="45" t="s">
        <v>2278</v>
      </c>
      <c r="E920" s="45" t="s">
        <v>35</v>
      </c>
      <c r="F920" s="45" t="s">
        <v>2285</v>
      </c>
      <c r="G920" s="46" t="s">
        <v>17</v>
      </c>
      <c r="H920" s="46" t="s">
        <v>46</v>
      </c>
      <c r="I920" s="47" t="s">
        <v>47</v>
      </c>
      <c r="J920" s="48">
        <v>59378</v>
      </c>
      <c r="K920" s="49">
        <v>0.43320000000000003</v>
      </c>
      <c r="L920" s="50"/>
      <c r="M920" s="54">
        <f t="shared" si="28"/>
        <v>33655.450400000002</v>
      </c>
      <c r="N920" s="50"/>
      <c r="O920" s="54" t="str">
        <f t="shared" si="29"/>
        <v/>
      </c>
    </row>
    <row r="921" spans="2:15" ht="22.8" x14ac:dyDescent="0.2">
      <c r="B921" s="44">
        <v>916</v>
      </c>
      <c r="C921" s="45" t="s">
        <v>2286</v>
      </c>
      <c r="D921" s="45" t="s">
        <v>2278</v>
      </c>
      <c r="E921" s="45" t="s">
        <v>35</v>
      </c>
      <c r="F921" s="45" t="s">
        <v>2287</v>
      </c>
      <c r="G921" s="46" t="s">
        <v>17</v>
      </c>
      <c r="H921" s="46" t="s">
        <v>46</v>
      </c>
      <c r="I921" s="47" t="s">
        <v>47</v>
      </c>
      <c r="J921" s="48">
        <v>67295</v>
      </c>
      <c r="K921" s="49">
        <v>0.43320000000000003</v>
      </c>
      <c r="L921" s="50"/>
      <c r="M921" s="54">
        <f t="shared" si="28"/>
        <v>38142.805999999997</v>
      </c>
      <c r="N921" s="50"/>
      <c r="O921" s="54" t="str">
        <f t="shared" si="29"/>
        <v/>
      </c>
    </row>
    <row r="922" spans="2:15" ht="22.8" x14ac:dyDescent="0.2">
      <c r="B922" s="44">
        <v>917</v>
      </c>
      <c r="C922" s="45" t="s">
        <v>2288</v>
      </c>
      <c r="D922" s="45" t="s">
        <v>102</v>
      </c>
      <c r="E922" s="45" t="s">
        <v>35</v>
      </c>
      <c r="F922" s="45" t="s">
        <v>2289</v>
      </c>
      <c r="G922" s="46" t="s">
        <v>17</v>
      </c>
      <c r="H922" s="46" t="s">
        <v>46</v>
      </c>
      <c r="I922" s="47" t="s">
        <v>47</v>
      </c>
      <c r="J922" s="48">
        <v>75212</v>
      </c>
      <c r="K922" s="49">
        <v>0.43320000000000003</v>
      </c>
      <c r="L922" s="50"/>
      <c r="M922" s="54">
        <f t="shared" si="28"/>
        <v>42630.161599999999</v>
      </c>
      <c r="N922" s="50"/>
      <c r="O922" s="54" t="str">
        <f t="shared" si="29"/>
        <v/>
      </c>
    </row>
    <row r="923" spans="2:15" ht="22.8" x14ac:dyDescent="0.2">
      <c r="B923" s="44">
        <v>918</v>
      </c>
      <c r="C923" s="45" t="s">
        <v>2290</v>
      </c>
      <c r="D923" s="45" t="s">
        <v>102</v>
      </c>
      <c r="E923" s="45" t="s">
        <v>35</v>
      </c>
      <c r="F923" s="45" t="s">
        <v>2291</v>
      </c>
      <c r="G923" s="46" t="s">
        <v>17</v>
      </c>
      <c r="H923" s="46" t="s">
        <v>46</v>
      </c>
      <c r="I923" s="47" t="s">
        <v>47</v>
      </c>
      <c r="J923" s="48">
        <v>83129</v>
      </c>
      <c r="K923" s="49">
        <v>0.43320000000000003</v>
      </c>
      <c r="L923" s="50"/>
      <c r="M923" s="54">
        <f t="shared" si="28"/>
        <v>47117.517199999995</v>
      </c>
      <c r="N923" s="50"/>
      <c r="O923" s="54" t="str">
        <f t="shared" si="29"/>
        <v/>
      </c>
    </row>
    <row r="924" spans="2:15" ht="22.8" x14ac:dyDescent="0.2">
      <c r="B924" s="44">
        <v>919</v>
      </c>
      <c r="C924" s="45" t="s">
        <v>2292</v>
      </c>
      <c r="D924" s="45" t="s">
        <v>2278</v>
      </c>
      <c r="E924" s="45" t="s">
        <v>35</v>
      </c>
      <c r="F924" s="45" t="s">
        <v>2293</v>
      </c>
      <c r="G924" s="46" t="s">
        <v>17</v>
      </c>
      <c r="H924" s="46" t="s">
        <v>46</v>
      </c>
      <c r="I924" s="47" t="s">
        <v>47</v>
      </c>
      <c r="J924" s="48">
        <v>91046</v>
      </c>
      <c r="K924" s="49">
        <v>0.43320000000000003</v>
      </c>
      <c r="L924" s="50"/>
      <c r="M924" s="54">
        <f t="shared" si="28"/>
        <v>51604.872799999997</v>
      </c>
      <c r="N924" s="50"/>
      <c r="O924" s="54" t="str">
        <f t="shared" si="29"/>
        <v/>
      </c>
    </row>
    <row r="925" spans="2:15" ht="22.8" x14ac:dyDescent="0.2">
      <c r="B925" s="44">
        <v>920</v>
      </c>
      <c r="C925" s="45" t="s">
        <v>2294</v>
      </c>
      <c r="D925" s="45" t="s">
        <v>102</v>
      </c>
      <c r="E925" s="45" t="s">
        <v>35</v>
      </c>
      <c r="F925" s="45" t="s">
        <v>2295</v>
      </c>
      <c r="G925" s="46" t="s">
        <v>17</v>
      </c>
      <c r="H925" s="46" t="s">
        <v>46</v>
      </c>
      <c r="I925" s="47" t="s">
        <v>47</v>
      </c>
      <c r="J925" s="48">
        <v>98963</v>
      </c>
      <c r="K925" s="49">
        <v>0.43320000000000003</v>
      </c>
      <c r="L925" s="50"/>
      <c r="M925" s="54">
        <f t="shared" si="28"/>
        <v>56092.2284</v>
      </c>
      <c r="N925" s="50"/>
      <c r="O925" s="54" t="str">
        <f t="shared" si="29"/>
        <v/>
      </c>
    </row>
    <row r="926" spans="2:15" ht="22.8" x14ac:dyDescent="0.2">
      <c r="B926" s="44">
        <v>921</v>
      </c>
      <c r="C926" s="45" t="s">
        <v>2296</v>
      </c>
      <c r="D926" s="45" t="s">
        <v>102</v>
      </c>
      <c r="E926" s="45" t="s">
        <v>35</v>
      </c>
      <c r="F926" s="45" t="s">
        <v>2297</v>
      </c>
      <c r="G926" s="46" t="s">
        <v>17</v>
      </c>
      <c r="H926" s="46" t="s">
        <v>46</v>
      </c>
      <c r="I926" s="47" t="s">
        <v>47</v>
      </c>
      <c r="J926" s="48">
        <v>106880</v>
      </c>
      <c r="K926" s="49">
        <v>0.43320000000000003</v>
      </c>
      <c r="L926" s="50"/>
      <c r="M926" s="54">
        <f t="shared" si="28"/>
        <v>60579.583999999995</v>
      </c>
      <c r="N926" s="50"/>
      <c r="O926" s="54" t="str">
        <f t="shared" si="29"/>
        <v/>
      </c>
    </row>
    <row r="927" spans="2:15" ht="22.8" x14ac:dyDescent="0.2">
      <c r="B927" s="44">
        <v>922</v>
      </c>
      <c r="C927" s="45" t="s">
        <v>2298</v>
      </c>
      <c r="D927" s="45" t="s">
        <v>102</v>
      </c>
      <c r="E927" s="45" t="s">
        <v>35</v>
      </c>
      <c r="F927" s="45" t="s">
        <v>2299</v>
      </c>
      <c r="G927" s="46" t="s">
        <v>17</v>
      </c>
      <c r="H927" s="46" t="s">
        <v>46</v>
      </c>
      <c r="I927" s="47" t="s">
        <v>47</v>
      </c>
      <c r="J927" s="48">
        <v>5513</v>
      </c>
      <c r="K927" s="49">
        <v>0.43320000000000003</v>
      </c>
      <c r="L927" s="50"/>
      <c r="M927" s="54">
        <f t="shared" si="28"/>
        <v>3124.7683999999999</v>
      </c>
      <c r="N927" s="50"/>
      <c r="O927" s="54" t="str">
        <f t="shared" si="29"/>
        <v/>
      </c>
    </row>
    <row r="928" spans="2:15" ht="22.8" x14ac:dyDescent="0.2">
      <c r="B928" s="44">
        <v>923</v>
      </c>
      <c r="C928" s="45" t="s">
        <v>2300</v>
      </c>
      <c r="D928" s="45" t="s">
        <v>102</v>
      </c>
      <c r="E928" s="45" t="s">
        <v>35</v>
      </c>
      <c r="F928" s="45" t="s">
        <v>2301</v>
      </c>
      <c r="G928" s="46" t="s">
        <v>17</v>
      </c>
      <c r="H928" s="46" t="s">
        <v>46</v>
      </c>
      <c r="I928" s="47" t="s">
        <v>47</v>
      </c>
      <c r="J928" s="48">
        <v>7917</v>
      </c>
      <c r="K928" s="49">
        <v>0.43320000000000003</v>
      </c>
      <c r="L928" s="50"/>
      <c r="M928" s="54">
        <f t="shared" si="28"/>
        <v>4487.3555999999999</v>
      </c>
      <c r="N928" s="50"/>
      <c r="O928" s="54" t="str">
        <f t="shared" si="29"/>
        <v/>
      </c>
    </row>
    <row r="929" spans="2:15" ht="22.8" x14ac:dyDescent="0.2">
      <c r="B929" s="44">
        <v>924</v>
      </c>
      <c r="C929" s="45" t="s">
        <v>2302</v>
      </c>
      <c r="D929" s="45" t="s">
        <v>102</v>
      </c>
      <c r="E929" s="45" t="s">
        <v>35</v>
      </c>
      <c r="F929" s="45" t="s">
        <v>2303</v>
      </c>
      <c r="G929" s="46" t="s">
        <v>17</v>
      </c>
      <c r="H929" s="46" t="s">
        <v>46</v>
      </c>
      <c r="I929" s="47" t="s">
        <v>47</v>
      </c>
      <c r="J929" s="48">
        <v>9902</v>
      </c>
      <c r="K929" s="49">
        <v>0.43320000000000003</v>
      </c>
      <c r="L929" s="50"/>
      <c r="M929" s="54">
        <f t="shared" si="28"/>
        <v>5612.4535999999998</v>
      </c>
      <c r="N929" s="50"/>
      <c r="O929" s="54" t="str">
        <f t="shared" si="29"/>
        <v/>
      </c>
    </row>
    <row r="930" spans="2:15" ht="22.8" x14ac:dyDescent="0.2">
      <c r="B930" s="44">
        <v>925</v>
      </c>
      <c r="C930" s="45" t="s">
        <v>2304</v>
      </c>
      <c r="D930" s="45" t="s">
        <v>2278</v>
      </c>
      <c r="E930" s="45" t="s">
        <v>35</v>
      </c>
      <c r="F930" s="45" t="s">
        <v>2305</v>
      </c>
      <c r="G930" s="46" t="s">
        <v>17</v>
      </c>
      <c r="H930" s="46" t="s">
        <v>46</v>
      </c>
      <c r="I930" s="47" t="s">
        <v>47</v>
      </c>
      <c r="J930" s="48">
        <v>567</v>
      </c>
      <c r="K930" s="49">
        <v>0.43320000000000003</v>
      </c>
      <c r="L930" s="50"/>
      <c r="M930" s="54">
        <f t="shared" si="28"/>
        <v>321.37559999999996</v>
      </c>
      <c r="N930" s="50"/>
      <c r="O930" s="54" t="str">
        <f t="shared" si="29"/>
        <v/>
      </c>
    </row>
    <row r="931" spans="2:15" ht="22.8" x14ac:dyDescent="0.2">
      <c r="B931" s="44">
        <v>926</v>
      </c>
      <c r="C931" s="45" t="s">
        <v>2306</v>
      </c>
      <c r="D931" s="45" t="s">
        <v>2278</v>
      </c>
      <c r="E931" s="45" t="s">
        <v>35</v>
      </c>
      <c r="F931" s="45" t="s">
        <v>2307</v>
      </c>
      <c r="G931" s="46" t="s">
        <v>17</v>
      </c>
      <c r="H931" s="46" t="s">
        <v>46</v>
      </c>
      <c r="I931" s="47" t="s">
        <v>47</v>
      </c>
      <c r="J931" s="48">
        <v>15645</v>
      </c>
      <c r="K931" s="49">
        <v>0.43320000000000003</v>
      </c>
      <c r="L931" s="50"/>
      <c r="M931" s="54">
        <f t="shared" si="28"/>
        <v>8867.5859999999993</v>
      </c>
      <c r="N931" s="50"/>
      <c r="O931" s="54" t="str">
        <f t="shared" si="29"/>
        <v/>
      </c>
    </row>
    <row r="932" spans="2:15" ht="22.8" x14ac:dyDescent="0.2">
      <c r="B932" s="44">
        <v>927</v>
      </c>
      <c r="C932" s="45" t="s">
        <v>2308</v>
      </c>
      <c r="D932" s="45" t="s">
        <v>102</v>
      </c>
      <c r="E932" s="45" t="s">
        <v>35</v>
      </c>
      <c r="F932" s="45" t="s">
        <v>2309</v>
      </c>
      <c r="G932" s="46" t="s">
        <v>17</v>
      </c>
      <c r="H932" s="46" t="s">
        <v>46</v>
      </c>
      <c r="I932" s="47" t="s">
        <v>47</v>
      </c>
      <c r="J932" s="48">
        <v>336</v>
      </c>
      <c r="K932" s="49">
        <v>0.43320000000000003</v>
      </c>
      <c r="L932" s="50"/>
      <c r="M932" s="54">
        <f t="shared" si="28"/>
        <v>190.44479999999999</v>
      </c>
      <c r="N932" s="50"/>
      <c r="O932" s="54" t="str">
        <f t="shared" si="29"/>
        <v/>
      </c>
    </row>
    <row r="933" spans="2:15" ht="22.8" x14ac:dyDescent="0.2">
      <c r="B933" s="44">
        <v>928</v>
      </c>
      <c r="C933" s="45" t="s">
        <v>2310</v>
      </c>
      <c r="D933" s="45" t="s">
        <v>102</v>
      </c>
      <c r="E933" s="45" t="s">
        <v>35</v>
      </c>
      <c r="F933" s="45" t="s">
        <v>2311</v>
      </c>
      <c r="G933" s="46" t="s">
        <v>17</v>
      </c>
      <c r="H933" s="46" t="s">
        <v>46</v>
      </c>
      <c r="I933" s="47" t="s">
        <v>47</v>
      </c>
      <c r="J933" s="48">
        <v>336</v>
      </c>
      <c r="K933" s="49">
        <v>0.43320000000000003</v>
      </c>
      <c r="L933" s="50"/>
      <c r="M933" s="54">
        <f t="shared" si="28"/>
        <v>190.44479999999999</v>
      </c>
      <c r="N933" s="50"/>
      <c r="O933" s="54" t="str">
        <f t="shared" si="29"/>
        <v/>
      </c>
    </row>
    <row r="934" spans="2:15" ht="22.8" x14ac:dyDescent="0.2">
      <c r="B934" s="44">
        <v>929</v>
      </c>
      <c r="C934" s="45" t="s">
        <v>2312</v>
      </c>
      <c r="D934" s="45" t="s">
        <v>102</v>
      </c>
      <c r="E934" s="45" t="s">
        <v>35</v>
      </c>
      <c r="F934" s="45" t="s">
        <v>2313</v>
      </c>
      <c r="G934" s="46" t="s">
        <v>17</v>
      </c>
      <c r="H934" s="46" t="s">
        <v>46</v>
      </c>
      <c r="I934" s="47" t="s">
        <v>47</v>
      </c>
      <c r="J934" s="48">
        <v>137</v>
      </c>
      <c r="K934" s="49">
        <v>0.43320000000000003</v>
      </c>
      <c r="L934" s="50"/>
      <c r="M934" s="54">
        <f t="shared" si="28"/>
        <v>77.651600000000002</v>
      </c>
      <c r="N934" s="50"/>
      <c r="O934" s="54" t="str">
        <f t="shared" si="29"/>
        <v/>
      </c>
    </row>
    <row r="935" spans="2:15" ht="22.8" x14ac:dyDescent="0.2">
      <c r="B935" s="44">
        <v>930</v>
      </c>
      <c r="C935" s="45" t="s">
        <v>2314</v>
      </c>
      <c r="D935" s="45" t="s">
        <v>102</v>
      </c>
      <c r="E935" s="45" t="s">
        <v>35</v>
      </c>
      <c r="F935" s="45" t="s">
        <v>2315</v>
      </c>
      <c r="G935" s="46" t="s">
        <v>17</v>
      </c>
      <c r="H935" s="46" t="s">
        <v>46</v>
      </c>
      <c r="I935" s="47" t="s">
        <v>47</v>
      </c>
      <c r="J935" s="48">
        <v>137</v>
      </c>
      <c r="K935" s="49">
        <v>0.43320000000000003</v>
      </c>
      <c r="L935" s="50"/>
      <c r="M935" s="54">
        <f t="shared" si="28"/>
        <v>77.651600000000002</v>
      </c>
      <c r="N935" s="50"/>
      <c r="O935" s="54" t="str">
        <f t="shared" si="29"/>
        <v/>
      </c>
    </row>
    <row r="936" spans="2:15" ht="22.8" x14ac:dyDescent="0.2">
      <c r="B936" s="44">
        <v>931</v>
      </c>
      <c r="C936" s="45" t="s">
        <v>2316</v>
      </c>
      <c r="D936" s="45" t="s">
        <v>102</v>
      </c>
      <c r="E936" s="45" t="s">
        <v>35</v>
      </c>
      <c r="F936" s="45" t="s">
        <v>2317</v>
      </c>
      <c r="G936" s="46" t="s">
        <v>17</v>
      </c>
      <c r="H936" s="46" t="s">
        <v>46</v>
      </c>
      <c r="I936" s="47" t="s">
        <v>47</v>
      </c>
      <c r="J936" s="48">
        <v>1985</v>
      </c>
      <c r="K936" s="49">
        <v>0.43320000000000003</v>
      </c>
      <c r="L936" s="50"/>
      <c r="M936" s="54">
        <f t="shared" si="28"/>
        <v>1125.098</v>
      </c>
      <c r="N936" s="50"/>
      <c r="O936" s="54" t="str">
        <f t="shared" si="29"/>
        <v/>
      </c>
    </row>
    <row r="937" spans="2:15" ht="22.8" x14ac:dyDescent="0.2">
      <c r="B937" s="44">
        <v>932</v>
      </c>
      <c r="C937" s="45" t="s">
        <v>2318</v>
      </c>
      <c r="D937" s="45" t="s">
        <v>2278</v>
      </c>
      <c r="E937" s="45" t="s">
        <v>35</v>
      </c>
      <c r="F937" s="45" t="s">
        <v>2319</v>
      </c>
      <c r="G937" s="46" t="s">
        <v>17</v>
      </c>
      <c r="H937" s="46" t="s">
        <v>46</v>
      </c>
      <c r="I937" s="47" t="s">
        <v>47</v>
      </c>
      <c r="J937" s="48">
        <v>231</v>
      </c>
      <c r="K937" s="49">
        <v>0.43320000000000003</v>
      </c>
      <c r="L937" s="50"/>
      <c r="M937" s="54">
        <f t="shared" si="28"/>
        <v>130.9308</v>
      </c>
      <c r="N937" s="50"/>
      <c r="O937" s="54" t="str">
        <f t="shared" si="29"/>
        <v/>
      </c>
    </row>
    <row r="938" spans="2:15" ht="34.200000000000003" x14ac:dyDescent="0.2">
      <c r="B938" s="44">
        <v>933</v>
      </c>
      <c r="C938" s="45" t="s">
        <v>2320</v>
      </c>
      <c r="D938" s="45" t="s">
        <v>102</v>
      </c>
      <c r="E938" s="45" t="s">
        <v>35</v>
      </c>
      <c r="F938" s="45" t="s">
        <v>2321</v>
      </c>
      <c r="G938" s="46" t="s">
        <v>17</v>
      </c>
      <c r="H938" s="46" t="s">
        <v>46</v>
      </c>
      <c r="I938" s="47" t="s">
        <v>47</v>
      </c>
      <c r="J938" s="48">
        <v>1050</v>
      </c>
      <c r="K938" s="49">
        <v>0.43320000000000003</v>
      </c>
      <c r="L938" s="50"/>
      <c r="M938" s="54">
        <f t="shared" si="28"/>
        <v>595.14</v>
      </c>
      <c r="N938" s="50"/>
      <c r="O938" s="54" t="str">
        <f t="shared" si="29"/>
        <v/>
      </c>
    </row>
    <row r="939" spans="2:15" ht="22.8" x14ac:dyDescent="0.2">
      <c r="B939" s="44">
        <v>934</v>
      </c>
      <c r="C939" s="45" t="s">
        <v>2322</v>
      </c>
      <c r="D939" s="45" t="s">
        <v>102</v>
      </c>
      <c r="E939" s="45" t="s">
        <v>35</v>
      </c>
      <c r="F939" s="45" t="s">
        <v>2323</v>
      </c>
      <c r="G939" s="46" t="s">
        <v>17</v>
      </c>
      <c r="H939" s="46" t="s">
        <v>46</v>
      </c>
      <c r="I939" s="47" t="s">
        <v>47</v>
      </c>
      <c r="J939" s="48">
        <v>3959</v>
      </c>
      <c r="K939" s="49">
        <v>0.43320000000000003</v>
      </c>
      <c r="L939" s="50"/>
      <c r="M939" s="54">
        <f t="shared" si="28"/>
        <v>2243.9611999999997</v>
      </c>
      <c r="N939" s="50"/>
      <c r="O939" s="54" t="str">
        <f t="shared" si="29"/>
        <v/>
      </c>
    </row>
    <row r="940" spans="2:15" ht="22.8" x14ac:dyDescent="0.2">
      <c r="B940" s="44">
        <v>935</v>
      </c>
      <c r="C940" s="45" t="s">
        <v>2324</v>
      </c>
      <c r="D940" s="45" t="s">
        <v>102</v>
      </c>
      <c r="E940" s="45" t="s">
        <v>35</v>
      </c>
      <c r="F940" s="45" t="s">
        <v>2325</v>
      </c>
      <c r="G940" s="46" t="s">
        <v>17</v>
      </c>
      <c r="H940" s="46" t="s">
        <v>46</v>
      </c>
      <c r="I940" s="47" t="s">
        <v>47</v>
      </c>
      <c r="J940" s="48">
        <v>987</v>
      </c>
      <c r="K940" s="49">
        <v>0.43320000000000003</v>
      </c>
      <c r="L940" s="50"/>
      <c r="M940" s="54">
        <f t="shared" si="28"/>
        <v>559.4316</v>
      </c>
      <c r="N940" s="50"/>
      <c r="O940" s="54" t="str">
        <f t="shared" si="29"/>
        <v/>
      </c>
    </row>
    <row r="941" spans="2:15" ht="22.8" x14ac:dyDescent="0.2">
      <c r="B941" s="44">
        <v>936</v>
      </c>
      <c r="C941" s="45" t="s">
        <v>2326</v>
      </c>
      <c r="D941" s="45" t="s">
        <v>2278</v>
      </c>
      <c r="E941" s="45" t="s">
        <v>35</v>
      </c>
      <c r="F941" s="45" t="s">
        <v>2327</v>
      </c>
      <c r="G941" s="46" t="s">
        <v>17</v>
      </c>
      <c r="H941" s="46" t="s">
        <v>46</v>
      </c>
      <c r="I941" s="47" t="s">
        <v>47</v>
      </c>
      <c r="J941" s="48">
        <v>3959</v>
      </c>
      <c r="K941" s="49">
        <v>0.43320000000000003</v>
      </c>
      <c r="L941" s="50"/>
      <c r="M941" s="54">
        <f t="shared" si="28"/>
        <v>2243.9611999999997</v>
      </c>
      <c r="N941" s="50"/>
      <c r="O941" s="54" t="str">
        <f t="shared" si="29"/>
        <v/>
      </c>
    </row>
    <row r="942" spans="2:15" ht="22.8" x14ac:dyDescent="0.2">
      <c r="B942" s="44">
        <v>937</v>
      </c>
      <c r="C942" s="45" t="s">
        <v>2328</v>
      </c>
      <c r="D942" s="45" t="s">
        <v>102</v>
      </c>
      <c r="E942" s="45" t="s">
        <v>35</v>
      </c>
      <c r="F942" s="45" t="s">
        <v>2329</v>
      </c>
      <c r="G942" s="46" t="s">
        <v>17</v>
      </c>
      <c r="H942" s="46" t="s">
        <v>46</v>
      </c>
      <c r="I942" s="47" t="s">
        <v>47</v>
      </c>
      <c r="J942" s="48">
        <v>735</v>
      </c>
      <c r="K942" s="49">
        <v>0.43320000000000003</v>
      </c>
      <c r="L942" s="50"/>
      <c r="M942" s="54">
        <f t="shared" si="28"/>
        <v>416.59799999999996</v>
      </c>
      <c r="N942" s="50"/>
      <c r="O942" s="54" t="str">
        <f t="shared" si="29"/>
        <v/>
      </c>
    </row>
    <row r="943" spans="2:15" ht="22.8" x14ac:dyDescent="0.2">
      <c r="B943" s="44">
        <v>938</v>
      </c>
      <c r="C943" s="45" t="s">
        <v>2330</v>
      </c>
      <c r="D943" s="45" t="s">
        <v>102</v>
      </c>
      <c r="E943" s="45" t="s">
        <v>35</v>
      </c>
      <c r="F943" s="45" t="s">
        <v>2331</v>
      </c>
      <c r="G943" s="46" t="s">
        <v>17</v>
      </c>
      <c r="H943" s="46" t="s">
        <v>46</v>
      </c>
      <c r="I943" s="47" t="s">
        <v>47</v>
      </c>
      <c r="J943" s="48">
        <v>2772</v>
      </c>
      <c r="K943" s="49">
        <v>0.43320000000000003</v>
      </c>
      <c r="L943" s="50"/>
      <c r="M943" s="54">
        <f t="shared" si="28"/>
        <v>1571.1695999999999</v>
      </c>
      <c r="N943" s="50"/>
      <c r="O943" s="54" t="str">
        <f t="shared" si="29"/>
        <v/>
      </c>
    </row>
    <row r="944" spans="2:15" ht="22.8" x14ac:dyDescent="0.2">
      <c r="B944" s="44">
        <v>939</v>
      </c>
      <c r="C944" s="45" t="s">
        <v>2332</v>
      </c>
      <c r="D944" s="45" t="s">
        <v>102</v>
      </c>
      <c r="E944" s="45" t="s">
        <v>35</v>
      </c>
      <c r="F944" s="45" t="s">
        <v>2333</v>
      </c>
      <c r="G944" s="46" t="s">
        <v>17</v>
      </c>
      <c r="H944" s="46" t="s">
        <v>46</v>
      </c>
      <c r="I944" s="47" t="s">
        <v>47</v>
      </c>
      <c r="J944" s="48">
        <v>12863</v>
      </c>
      <c r="K944" s="49">
        <v>0.43320000000000003</v>
      </c>
      <c r="L944" s="50"/>
      <c r="M944" s="54">
        <f t="shared" si="28"/>
        <v>7290.7483999999995</v>
      </c>
      <c r="N944" s="50"/>
      <c r="O944" s="54" t="str">
        <f t="shared" si="29"/>
        <v/>
      </c>
    </row>
    <row r="945" spans="2:15" ht="22.8" x14ac:dyDescent="0.2">
      <c r="B945" s="44">
        <v>940</v>
      </c>
      <c r="C945" s="45" t="s">
        <v>2334</v>
      </c>
      <c r="D945" s="45" t="s">
        <v>102</v>
      </c>
      <c r="E945" s="45" t="s">
        <v>35</v>
      </c>
      <c r="F945" s="45" t="s">
        <v>2335</v>
      </c>
      <c r="G945" s="46" t="s">
        <v>17</v>
      </c>
      <c r="H945" s="46" t="s">
        <v>46</v>
      </c>
      <c r="I945" s="47" t="s">
        <v>47</v>
      </c>
      <c r="J945" s="48">
        <v>23751</v>
      </c>
      <c r="K945" s="49">
        <v>0.43320000000000003</v>
      </c>
      <c r="L945" s="50"/>
      <c r="M945" s="54">
        <f t="shared" si="28"/>
        <v>13462.066799999999</v>
      </c>
      <c r="N945" s="50"/>
      <c r="O945" s="54" t="str">
        <f t="shared" si="29"/>
        <v/>
      </c>
    </row>
    <row r="946" spans="2:15" ht="22.8" x14ac:dyDescent="0.2">
      <c r="B946" s="44">
        <v>941</v>
      </c>
      <c r="C946" s="45" t="s">
        <v>2336</v>
      </c>
      <c r="D946" s="45" t="s">
        <v>102</v>
      </c>
      <c r="E946" s="45" t="s">
        <v>35</v>
      </c>
      <c r="F946" s="45" t="s">
        <v>2337</v>
      </c>
      <c r="G946" s="46" t="s">
        <v>17</v>
      </c>
      <c r="H946" s="46" t="s">
        <v>46</v>
      </c>
      <c r="I946" s="47" t="s">
        <v>47</v>
      </c>
      <c r="J946" s="48">
        <v>98963</v>
      </c>
      <c r="K946" s="49">
        <v>0.43320000000000003</v>
      </c>
      <c r="L946" s="50"/>
      <c r="M946" s="54">
        <f t="shared" si="28"/>
        <v>56092.2284</v>
      </c>
      <c r="N946" s="50"/>
      <c r="O946" s="54" t="str">
        <f t="shared" si="29"/>
        <v/>
      </c>
    </row>
    <row r="947" spans="2:15" ht="22.8" x14ac:dyDescent="0.2">
      <c r="B947" s="44">
        <v>942</v>
      </c>
      <c r="C947" s="45" t="s">
        <v>2338</v>
      </c>
      <c r="D947" s="45" t="s">
        <v>102</v>
      </c>
      <c r="E947" s="45" t="s">
        <v>35</v>
      </c>
      <c r="F947" s="45" t="s">
        <v>2339</v>
      </c>
      <c r="G947" s="46" t="s">
        <v>17</v>
      </c>
      <c r="H947" s="46" t="s">
        <v>46</v>
      </c>
      <c r="I947" s="47" t="s">
        <v>47</v>
      </c>
      <c r="J947" s="48">
        <v>11246</v>
      </c>
      <c r="K947" s="49">
        <v>0.43320000000000003</v>
      </c>
      <c r="L947" s="50"/>
      <c r="M947" s="54">
        <f t="shared" si="28"/>
        <v>6374.2327999999998</v>
      </c>
      <c r="N947" s="50"/>
      <c r="O947" s="54" t="str">
        <f t="shared" si="29"/>
        <v/>
      </c>
    </row>
    <row r="948" spans="2:15" ht="22.8" x14ac:dyDescent="0.2">
      <c r="B948" s="44">
        <v>943</v>
      </c>
      <c r="C948" s="45" t="s">
        <v>2340</v>
      </c>
      <c r="D948" s="45" t="s">
        <v>102</v>
      </c>
      <c r="E948" s="45" t="s">
        <v>35</v>
      </c>
      <c r="F948" s="45" t="s">
        <v>2341</v>
      </c>
      <c r="G948" s="46" t="s">
        <v>17</v>
      </c>
      <c r="H948" s="46" t="s">
        <v>46</v>
      </c>
      <c r="I948" s="47" t="s">
        <v>47</v>
      </c>
      <c r="J948" s="48">
        <v>1124</v>
      </c>
      <c r="K948" s="49">
        <v>0.43320000000000003</v>
      </c>
      <c r="L948" s="50"/>
      <c r="M948" s="54">
        <f t="shared" si="28"/>
        <v>637.08319999999992</v>
      </c>
      <c r="N948" s="50"/>
      <c r="O948" s="54" t="str">
        <f t="shared" si="29"/>
        <v/>
      </c>
    </row>
    <row r="949" spans="2:15" ht="22.8" x14ac:dyDescent="0.2">
      <c r="B949" s="44">
        <v>944</v>
      </c>
      <c r="C949" s="45" t="s">
        <v>2342</v>
      </c>
      <c r="D949" s="45" t="s">
        <v>102</v>
      </c>
      <c r="E949" s="45" t="s">
        <v>35</v>
      </c>
      <c r="F949" s="45" t="s">
        <v>2343</v>
      </c>
      <c r="G949" s="46" t="s">
        <v>17</v>
      </c>
      <c r="H949" s="46" t="s">
        <v>46</v>
      </c>
      <c r="I949" s="47" t="s">
        <v>47</v>
      </c>
      <c r="J949" s="48">
        <v>5628</v>
      </c>
      <c r="K949" s="49">
        <v>0.43320000000000003</v>
      </c>
      <c r="L949" s="50"/>
      <c r="M949" s="54">
        <f t="shared" si="28"/>
        <v>3189.9503999999997</v>
      </c>
      <c r="N949" s="50"/>
      <c r="O949" s="54" t="str">
        <f t="shared" si="29"/>
        <v/>
      </c>
    </row>
    <row r="950" spans="2:15" ht="22.8" x14ac:dyDescent="0.2">
      <c r="B950" s="44">
        <v>945</v>
      </c>
      <c r="C950" s="45" t="s">
        <v>2344</v>
      </c>
      <c r="D950" s="45" t="s">
        <v>102</v>
      </c>
      <c r="E950" s="45" t="s">
        <v>35</v>
      </c>
      <c r="F950" s="45" t="s">
        <v>2345</v>
      </c>
      <c r="G950" s="46" t="s">
        <v>17</v>
      </c>
      <c r="H950" s="46" t="s">
        <v>46</v>
      </c>
      <c r="I950" s="47" t="s">
        <v>47</v>
      </c>
      <c r="J950" s="48">
        <v>2678</v>
      </c>
      <c r="K950" s="49">
        <v>0.43320000000000003</v>
      </c>
      <c r="L950" s="50"/>
      <c r="M950" s="54">
        <f t="shared" si="28"/>
        <v>1517.8904</v>
      </c>
      <c r="N950" s="50"/>
      <c r="O950" s="54" t="str">
        <f t="shared" si="29"/>
        <v/>
      </c>
    </row>
    <row r="951" spans="2:15" ht="22.8" x14ac:dyDescent="0.2">
      <c r="B951" s="44">
        <v>946</v>
      </c>
      <c r="C951" s="45" t="s">
        <v>2346</v>
      </c>
      <c r="D951" s="45" t="s">
        <v>102</v>
      </c>
      <c r="E951" s="45" t="s">
        <v>35</v>
      </c>
      <c r="F951" s="45" t="s">
        <v>2347</v>
      </c>
      <c r="G951" s="46" t="s">
        <v>17</v>
      </c>
      <c r="H951" s="46" t="s">
        <v>46</v>
      </c>
      <c r="I951" s="47" t="s">
        <v>47</v>
      </c>
      <c r="J951" s="48">
        <v>2132</v>
      </c>
      <c r="K951" s="49">
        <v>0.43320000000000003</v>
      </c>
      <c r="L951" s="50"/>
      <c r="M951" s="54">
        <f t="shared" si="28"/>
        <v>1208.4176</v>
      </c>
      <c r="N951" s="50"/>
      <c r="O951" s="54" t="str">
        <f t="shared" si="29"/>
        <v/>
      </c>
    </row>
    <row r="952" spans="2:15" ht="22.8" x14ac:dyDescent="0.2">
      <c r="B952" s="44">
        <v>947</v>
      </c>
      <c r="C952" s="45" t="s">
        <v>2348</v>
      </c>
      <c r="D952" s="45" t="s">
        <v>2278</v>
      </c>
      <c r="E952" s="45" t="s">
        <v>35</v>
      </c>
      <c r="F952" s="45" t="s">
        <v>2349</v>
      </c>
      <c r="G952" s="46" t="s">
        <v>17</v>
      </c>
      <c r="H952" s="46" t="s">
        <v>46</v>
      </c>
      <c r="I952" s="47" t="s">
        <v>47</v>
      </c>
      <c r="J952" s="48">
        <v>1071</v>
      </c>
      <c r="K952" s="49">
        <v>0.43320000000000003</v>
      </c>
      <c r="L952" s="50"/>
      <c r="M952" s="54">
        <f t="shared" si="28"/>
        <v>607.04279999999994</v>
      </c>
      <c r="N952" s="50"/>
      <c r="O952" s="54" t="str">
        <f t="shared" si="29"/>
        <v/>
      </c>
    </row>
    <row r="953" spans="2:15" ht="22.8" x14ac:dyDescent="0.2">
      <c r="B953" s="44">
        <v>948</v>
      </c>
      <c r="C953" s="45" t="s">
        <v>2350</v>
      </c>
      <c r="D953" s="45" t="s">
        <v>102</v>
      </c>
      <c r="E953" s="45" t="s">
        <v>35</v>
      </c>
      <c r="F953" s="45" t="s">
        <v>2351</v>
      </c>
      <c r="G953" s="46" t="s">
        <v>17</v>
      </c>
      <c r="H953" s="46" t="s">
        <v>46</v>
      </c>
      <c r="I953" s="47" t="s">
        <v>47</v>
      </c>
      <c r="J953" s="48">
        <v>252</v>
      </c>
      <c r="K953" s="49">
        <v>0.43320000000000003</v>
      </c>
      <c r="L953" s="50"/>
      <c r="M953" s="54">
        <f t="shared" si="28"/>
        <v>142.83359999999999</v>
      </c>
      <c r="N953" s="50"/>
      <c r="O953" s="54" t="str">
        <f t="shared" si="29"/>
        <v/>
      </c>
    </row>
    <row r="954" spans="2:15" ht="22.8" x14ac:dyDescent="0.2">
      <c r="B954" s="44">
        <v>949</v>
      </c>
      <c r="C954" s="45" t="s">
        <v>2352</v>
      </c>
      <c r="D954" s="45" t="s">
        <v>102</v>
      </c>
      <c r="E954" s="45" t="s">
        <v>35</v>
      </c>
      <c r="F954" s="45" t="s">
        <v>2353</v>
      </c>
      <c r="G954" s="46" t="s">
        <v>17</v>
      </c>
      <c r="H954" s="46" t="s">
        <v>46</v>
      </c>
      <c r="I954" s="47" t="s">
        <v>47</v>
      </c>
      <c r="J954" s="48">
        <v>735</v>
      </c>
      <c r="K954" s="49">
        <v>0.43320000000000003</v>
      </c>
      <c r="L954" s="50"/>
      <c r="M954" s="54">
        <f t="shared" si="28"/>
        <v>416.59799999999996</v>
      </c>
      <c r="N954" s="50"/>
      <c r="O954" s="54" t="str">
        <f t="shared" si="29"/>
        <v/>
      </c>
    </row>
    <row r="955" spans="2:15" ht="22.8" x14ac:dyDescent="0.2">
      <c r="B955" s="44">
        <v>950</v>
      </c>
      <c r="C955" s="45" t="s">
        <v>2354</v>
      </c>
      <c r="D955" s="45" t="s">
        <v>102</v>
      </c>
      <c r="E955" s="45" t="s">
        <v>35</v>
      </c>
      <c r="F955" s="45" t="s">
        <v>2355</v>
      </c>
      <c r="G955" s="46" t="s">
        <v>17</v>
      </c>
      <c r="H955" s="46" t="s">
        <v>46</v>
      </c>
      <c r="I955" s="47" t="s">
        <v>47</v>
      </c>
      <c r="J955" s="48">
        <v>2772</v>
      </c>
      <c r="K955" s="49">
        <v>0.43320000000000003</v>
      </c>
      <c r="L955" s="50"/>
      <c r="M955" s="54">
        <f t="shared" si="28"/>
        <v>1571.1695999999999</v>
      </c>
      <c r="N955" s="50"/>
      <c r="O955" s="54" t="str">
        <f t="shared" si="29"/>
        <v/>
      </c>
    </row>
    <row r="956" spans="2:15" ht="22.8" x14ac:dyDescent="0.2">
      <c r="B956" s="44">
        <v>951</v>
      </c>
      <c r="C956" s="45" t="s">
        <v>2356</v>
      </c>
      <c r="D956" s="45" t="s">
        <v>102</v>
      </c>
      <c r="E956" s="45" t="s">
        <v>35</v>
      </c>
      <c r="F956" s="45" t="s">
        <v>2357</v>
      </c>
      <c r="G956" s="46" t="s">
        <v>17</v>
      </c>
      <c r="H956" s="46" t="s">
        <v>46</v>
      </c>
      <c r="I956" s="47" t="s">
        <v>47</v>
      </c>
      <c r="J956" s="48">
        <v>12863</v>
      </c>
      <c r="K956" s="49">
        <v>0.43320000000000003</v>
      </c>
      <c r="L956" s="50"/>
      <c r="M956" s="54">
        <f t="shared" si="28"/>
        <v>7290.7483999999995</v>
      </c>
      <c r="N956" s="50"/>
      <c r="O956" s="54" t="str">
        <f t="shared" si="29"/>
        <v/>
      </c>
    </row>
    <row r="957" spans="2:15" ht="22.8" x14ac:dyDescent="0.2">
      <c r="B957" s="44">
        <v>952</v>
      </c>
      <c r="C957" s="45" t="s">
        <v>2358</v>
      </c>
      <c r="D957" s="45" t="s">
        <v>2278</v>
      </c>
      <c r="E957" s="45" t="s">
        <v>35</v>
      </c>
      <c r="F957" s="45" t="s">
        <v>2359</v>
      </c>
      <c r="G957" s="46" t="s">
        <v>17</v>
      </c>
      <c r="H957" s="46" t="s">
        <v>46</v>
      </c>
      <c r="I957" s="47" t="s">
        <v>47</v>
      </c>
      <c r="J957" s="48">
        <v>23751</v>
      </c>
      <c r="K957" s="49">
        <v>0.43320000000000003</v>
      </c>
      <c r="L957" s="50"/>
      <c r="M957" s="54">
        <f t="shared" si="28"/>
        <v>13462.066799999999</v>
      </c>
      <c r="N957" s="50"/>
      <c r="O957" s="54" t="str">
        <f t="shared" si="29"/>
        <v/>
      </c>
    </row>
    <row r="958" spans="2:15" ht="22.8" x14ac:dyDescent="0.2">
      <c r="B958" s="44">
        <v>953</v>
      </c>
      <c r="C958" s="45" t="s">
        <v>2360</v>
      </c>
      <c r="D958" s="45" t="s">
        <v>2278</v>
      </c>
      <c r="E958" s="45" t="s">
        <v>35</v>
      </c>
      <c r="F958" s="45" t="s">
        <v>2361</v>
      </c>
      <c r="G958" s="46" t="s">
        <v>17</v>
      </c>
      <c r="H958" s="46" t="s">
        <v>46</v>
      </c>
      <c r="I958" s="47" t="s">
        <v>47</v>
      </c>
      <c r="J958" s="48">
        <v>98963</v>
      </c>
      <c r="K958" s="49">
        <v>0.43320000000000003</v>
      </c>
      <c r="L958" s="50"/>
      <c r="M958" s="54">
        <f t="shared" si="28"/>
        <v>56092.2284</v>
      </c>
      <c r="N958" s="50"/>
      <c r="O958" s="54" t="str">
        <f t="shared" si="29"/>
        <v/>
      </c>
    </row>
    <row r="959" spans="2:15" ht="22.8" x14ac:dyDescent="0.2">
      <c r="B959" s="44">
        <v>954</v>
      </c>
      <c r="C959" s="45" t="s">
        <v>2362</v>
      </c>
      <c r="D959" s="45" t="s">
        <v>102</v>
      </c>
      <c r="E959" s="45" t="s">
        <v>35</v>
      </c>
      <c r="F959" s="45" t="s">
        <v>2363</v>
      </c>
      <c r="G959" s="46" t="s">
        <v>17</v>
      </c>
      <c r="H959" s="46" t="s">
        <v>46</v>
      </c>
      <c r="I959" s="47" t="s">
        <v>47</v>
      </c>
      <c r="J959" s="48">
        <v>357</v>
      </c>
      <c r="K959" s="49">
        <v>0.43320000000000003</v>
      </c>
      <c r="L959" s="50"/>
      <c r="M959" s="54">
        <f t="shared" si="28"/>
        <v>202.3476</v>
      </c>
      <c r="N959" s="50"/>
      <c r="O959" s="54" t="str">
        <f t="shared" si="29"/>
        <v/>
      </c>
    </row>
    <row r="960" spans="2:15" ht="22.8" x14ac:dyDescent="0.2">
      <c r="B960" s="44">
        <v>955</v>
      </c>
      <c r="C960" s="45" t="s">
        <v>2364</v>
      </c>
      <c r="D960" s="45" t="s">
        <v>475</v>
      </c>
      <c r="E960" s="45" t="s">
        <v>35</v>
      </c>
      <c r="F960" s="45" t="s">
        <v>2365</v>
      </c>
      <c r="G960" s="46" t="s">
        <v>17</v>
      </c>
      <c r="H960" s="46" t="s">
        <v>46</v>
      </c>
      <c r="I960" s="47" t="s">
        <v>47</v>
      </c>
      <c r="J960" s="48">
        <v>179</v>
      </c>
      <c r="K960" s="49">
        <v>0.43320000000000003</v>
      </c>
      <c r="L960" s="50"/>
      <c r="M960" s="54">
        <f t="shared" si="28"/>
        <v>101.4572</v>
      </c>
      <c r="N960" s="50"/>
      <c r="O960" s="54" t="str">
        <f t="shared" si="29"/>
        <v/>
      </c>
    </row>
    <row r="961" spans="2:15" ht="22.8" x14ac:dyDescent="0.2">
      <c r="B961" s="44">
        <v>956</v>
      </c>
      <c r="C961" s="45" t="s">
        <v>2366</v>
      </c>
      <c r="D961" s="45" t="s">
        <v>102</v>
      </c>
      <c r="E961" s="45" t="s">
        <v>35</v>
      </c>
      <c r="F961" s="45" t="s">
        <v>2367</v>
      </c>
      <c r="G961" s="46" t="s">
        <v>17</v>
      </c>
      <c r="H961" s="46" t="s">
        <v>46</v>
      </c>
      <c r="I961" s="47" t="s">
        <v>47</v>
      </c>
      <c r="J961" s="48">
        <v>5140</v>
      </c>
      <c r="K961" s="49">
        <v>0.43320000000000003</v>
      </c>
      <c r="L961" s="50"/>
      <c r="M961" s="54">
        <f t="shared" si="28"/>
        <v>2913.3519999999999</v>
      </c>
      <c r="N961" s="50"/>
      <c r="O961" s="54" t="str">
        <f t="shared" si="29"/>
        <v/>
      </c>
    </row>
    <row r="962" spans="2:15" ht="22.8" x14ac:dyDescent="0.2">
      <c r="B962" s="44">
        <v>957</v>
      </c>
      <c r="C962" s="45" t="s">
        <v>2368</v>
      </c>
      <c r="D962" s="45" t="s">
        <v>102</v>
      </c>
      <c r="E962" s="45" t="s">
        <v>35</v>
      </c>
      <c r="F962" s="45" t="s">
        <v>2369</v>
      </c>
      <c r="G962" s="46" t="s">
        <v>17</v>
      </c>
      <c r="H962" s="46" t="s">
        <v>46</v>
      </c>
      <c r="I962" s="47" t="s">
        <v>47</v>
      </c>
      <c r="J962" s="48">
        <v>10000</v>
      </c>
      <c r="K962" s="49">
        <v>0.43320000000000003</v>
      </c>
      <c r="L962" s="50"/>
      <c r="M962" s="54">
        <f t="shared" si="28"/>
        <v>5668</v>
      </c>
      <c r="N962" s="50"/>
      <c r="O962" s="54" t="str">
        <f t="shared" si="29"/>
        <v/>
      </c>
    </row>
    <row r="963" spans="2:15" ht="22.8" x14ac:dyDescent="0.2">
      <c r="B963" s="44">
        <v>958</v>
      </c>
      <c r="C963" s="45" t="s">
        <v>2370</v>
      </c>
      <c r="D963" s="45" t="s">
        <v>102</v>
      </c>
      <c r="E963" s="45" t="s">
        <v>35</v>
      </c>
      <c r="F963" s="45" t="s">
        <v>2371</v>
      </c>
      <c r="G963" s="46" t="s">
        <v>17</v>
      </c>
      <c r="H963" s="46" t="s">
        <v>46</v>
      </c>
      <c r="I963" s="47" t="s">
        <v>47</v>
      </c>
      <c r="J963" s="48">
        <v>69840</v>
      </c>
      <c r="K963" s="49">
        <v>0.43320000000000003</v>
      </c>
      <c r="L963" s="50"/>
      <c r="M963" s="54">
        <f t="shared" si="28"/>
        <v>39585.311999999998</v>
      </c>
      <c r="N963" s="50"/>
      <c r="O963" s="54" t="str">
        <f t="shared" si="29"/>
        <v/>
      </c>
    </row>
    <row r="964" spans="2:15" ht="22.8" x14ac:dyDescent="0.2">
      <c r="B964" s="44">
        <v>959</v>
      </c>
      <c r="C964" s="45" t="s">
        <v>2372</v>
      </c>
      <c r="D964" s="45" t="s">
        <v>102</v>
      </c>
      <c r="E964" s="45" t="s">
        <v>35</v>
      </c>
      <c r="F964" s="45" t="s">
        <v>2373</v>
      </c>
      <c r="G964" s="46" t="s">
        <v>17</v>
      </c>
      <c r="H964" s="46" t="s">
        <v>46</v>
      </c>
      <c r="I964" s="47" t="s">
        <v>47</v>
      </c>
      <c r="J964" s="48">
        <v>269840</v>
      </c>
      <c r="K964" s="49">
        <v>0.43320000000000003</v>
      </c>
      <c r="L964" s="50"/>
      <c r="M964" s="54">
        <f t="shared" si="28"/>
        <v>152945.31200000001</v>
      </c>
      <c r="N964" s="50"/>
      <c r="O964" s="54" t="str">
        <f t="shared" si="29"/>
        <v/>
      </c>
    </row>
    <row r="965" spans="2:15" ht="22.8" x14ac:dyDescent="0.2">
      <c r="B965" s="44">
        <v>960</v>
      </c>
      <c r="C965" s="45" t="s">
        <v>2374</v>
      </c>
      <c r="D965" s="45" t="s">
        <v>2278</v>
      </c>
      <c r="E965" s="45" t="s">
        <v>35</v>
      </c>
      <c r="F965" s="45" t="s">
        <v>2375</v>
      </c>
      <c r="G965" s="46" t="s">
        <v>17</v>
      </c>
      <c r="H965" s="46" t="s">
        <v>46</v>
      </c>
      <c r="I965" s="47" t="s">
        <v>47</v>
      </c>
      <c r="J965" s="48">
        <v>16664</v>
      </c>
      <c r="K965" s="49">
        <v>0.43320000000000003</v>
      </c>
      <c r="L965" s="50"/>
      <c r="M965" s="54">
        <f t="shared" si="28"/>
        <v>9445.1551999999992</v>
      </c>
      <c r="N965" s="50"/>
      <c r="O965" s="54" t="str">
        <f t="shared" si="29"/>
        <v/>
      </c>
    </row>
    <row r="966" spans="2:15" ht="22.8" x14ac:dyDescent="0.2">
      <c r="B966" s="44">
        <v>961</v>
      </c>
      <c r="C966" s="45" t="s">
        <v>2376</v>
      </c>
      <c r="D966" s="45" t="s">
        <v>102</v>
      </c>
      <c r="E966" s="45" t="s">
        <v>35</v>
      </c>
      <c r="F966" s="45" t="s">
        <v>2377</v>
      </c>
      <c r="G966" s="46" t="s">
        <v>17</v>
      </c>
      <c r="H966" s="46" t="s">
        <v>46</v>
      </c>
      <c r="I966" s="47" t="s">
        <v>47</v>
      </c>
      <c r="J966" s="48">
        <v>33338</v>
      </c>
      <c r="K966" s="49">
        <v>0.43320000000000003</v>
      </c>
      <c r="L966" s="50"/>
      <c r="M966" s="54">
        <f t="shared" si="28"/>
        <v>18895.9784</v>
      </c>
      <c r="N966" s="50"/>
      <c r="O966" s="54" t="str">
        <f t="shared" si="29"/>
        <v/>
      </c>
    </row>
    <row r="967" spans="2:15" ht="22.8" x14ac:dyDescent="0.2">
      <c r="B967" s="44">
        <v>962</v>
      </c>
      <c r="C967" s="45" t="s">
        <v>2378</v>
      </c>
      <c r="D967" s="45" t="s">
        <v>102</v>
      </c>
      <c r="E967" s="45" t="s">
        <v>35</v>
      </c>
      <c r="F967" s="45" t="s">
        <v>2379</v>
      </c>
      <c r="G967" s="46" t="s">
        <v>17</v>
      </c>
      <c r="H967" s="46" t="s">
        <v>46</v>
      </c>
      <c r="I967" s="47" t="s">
        <v>47</v>
      </c>
      <c r="J967" s="48">
        <v>1050</v>
      </c>
      <c r="K967" s="49">
        <v>0.43320000000000003</v>
      </c>
      <c r="L967" s="50"/>
      <c r="M967" s="54">
        <f t="shared" ref="M967:M1030" si="30">IF($J967="","",IF($L967="",$J967*(1-$K967),IF(L967&lt;K967,"Discount Error",J967*(1-$L967))))</f>
        <v>595.14</v>
      </c>
      <c r="N967" s="50"/>
      <c r="O967" s="54" t="str">
        <f t="shared" ref="O967:O1030" si="31">IF(M967="Discount Error","Error",IF($N967="","",IF(J967*(1-N967)&gt;M967,"Discount Error",($J967*(1-$N967)))))</f>
        <v/>
      </c>
    </row>
    <row r="968" spans="2:15" ht="22.8" x14ac:dyDescent="0.2">
      <c r="B968" s="44">
        <v>963</v>
      </c>
      <c r="C968" s="45" t="s">
        <v>2380</v>
      </c>
      <c r="D968" s="45" t="s">
        <v>102</v>
      </c>
      <c r="E968" s="45" t="s">
        <v>35</v>
      </c>
      <c r="F968" s="45" t="s">
        <v>2381</v>
      </c>
      <c r="G968" s="46" t="s">
        <v>17</v>
      </c>
      <c r="H968" s="46" t="s">
        <v>46</v>
      </c>
      <c r="I968" s="47" t="s">
        <v>47</v>
      </c>
      <c r="J968" s="48">
        <v>1050</v>
      </c>
      <c r="K968" s="49">
        <v>0.43320000000000003</v>
      </c>
      <c r="L968" s="50"/>
      <c r="M968" s="54">
        <f t="shared" si="30"/>
        <v>595.14</v>
      </c>
      <c r="N968" s="50"/>
      <c r="O968" s="54" t="str">
        <f t="shared" si="31"/>
        <v/>
      </c>
    </row>
    <row r="969" spans="2:15" ht="22.8" x14ac:dyDescent="0.2">
      <c r="B969" s="44">
        <v>964</v>
      </c>
      <c r="C969" s="45" t="s">
        <v>2382</v>
      </c>
      <c r="D969" s="45" t="s">
        <v>102</v>
      </c>
      <c r="E969" s="45" t="s">
        <v>35</v>
      </c>
      <c r="F969" s="45" t="s">
        <v>2383</v>
      </c>
      <c r="G969" s="46" t="s">
        <v>17</v>
      </c>
      <c r="H969" s="46" t="s">
        <v>46</v>
      </c>
      <c r="I969" s="47" t="s">
        <v>47</v>
      </c>
      <c r="J969" s="48">
        <v>1680</v>
      </c>
      <c r="K969" s="49">
        <v>0.43320000000000003</v>
      </c>
      <c r="L969" s="50"/>
      <c r="M969" s="54">
        <f t="shared" si="30"/>
        <v>952.22399999999993</v>
      </c>
      <c r="N969" s="50"/>
      <c r="O969" s="54" t="str">
        <f t="shared" si="31"/>
        <v/>
      </c>
    </row>
    <row r="970" spans="2:15" ht="22.8" x14ac:dyDescent="0.2">
      <c r="B970" s="44">
        <v>965</v>
      </c>
      <c r="C970" s="45" t="s">
        <v>2384</v>
      </c>
      <c r="D970" s="45" t="s">
        <v>102</v>
      </c>
      <c r="E970" s="45" t="s">
        <v>35</v>
      </c>
      <c r="F970" s="45" t="s">
        <v>2385</v>
      </c>
      <c r="G970" s="46" t="s">
        <v>17</v>
      </c>
      <c r="H970" s="46" t="s">
        <v>46</v>
      </c>
      <c r="I970" s="47" t="s">
        <v>47</v>
      </c>
      <c r="J970" s="48">
        <v>3150</v>
      </c>
      <c r="K970" s="49">
        <v>0.43320000000000003</v>
      </c>
      <c r="L970" s="50"/>
      <c r="M970" s="54">
        <f t="shared" si="30"/>
        <v>1785.4199999999998</v>
      </c>
      <c r="N970" s="50"/>
      <c r="O970" s="54" t="str">
        <f t="shared" si="31"/>
        <v/>
      </c>
    </row>
    <row r="971" spans="2:15" ht="22.8" x14ac:dyDescent="0.2">
      <c r="B971" s="44">
        <v>966</v>
      </c>
      <c r="C971" s="45" t="s">
        <v>2386</v>
      </c>
      <c r="D971" s="45" t="s">
        <v>102</v>
      </c>
      <c r="E971" s="45" t="s">
        <v>35</v>
      </c>
      <c r="F971" s="45" t="s">
        <v>2387</v>
      </c>
      <c r="G971" s="46" t="s">
        <v>17</v>
      </c>
      <c r="H971" s="46" t="s">
        <v>46</v>
      </c>
      <c r="I971" s="47" t="s">
        <v>47</v>
      </c>
      <c r="J971" s="48">
        <v>4463</v>
      </c>
      <c r="K971" s="49">
        <v>0.43320000000000003</v>
      </c>
      <c r="L971" s="50"/>
      <c r="M971" s="54">
        <f t="shared" si="30"/>
        <v>2529.6284000000001</v>
      </c>
      <c r="N971" s="50"/>
      <c r="O971" s="54" t="str">
        <f t="shared" si="31"/>
        <v/>
      </c>
    </row>
    <row r="972" spans="2:15" ht="22.8" x14ac:dyDescent="0.2">
      <c r="B972" s="44">
        <v>967</v>
      </c>
      <c r="C972" s="45" t="s">
        <v>2388</v>
      </c>
      <c r="D972" s="45" t="s">
        <v>102</v>
      </c>
      <c r="E972" s="45" t="s">
        <v>35</v>
      </c>
      <c r="F972" s="45" t="s">
        <v>2389</v>
      </c>
      <c r="G972" s="46" t="s">
        <v>17</v>
      </c>
      <c r="H972" s="46" t="s">
        <v>46</v>
      </c>
      <c r="I972" s="47" t="s">
        <v>47</v>
      </c>
      <c r="J972" s="48">
        <v>205</v>
      </c>
      <c r="K972" s="49">
        <v>0.43320000000000003</v>
      </c>
      <c r="L972" s="50"/>
      <c r="M972" s="54">
        <f t="shared" si="30"/>
        <v>116.19399999999999</v>
      </c>
      <c r="N972" s="50"/>
      <c r="O972" s="54" t="str">
        <f t="shared" si="31"/>
        <v/>
      </c>
    </row>
    <row r="973" spans="2:15" ht="22.8" x14ac:dyDescent="0.2">
      <c r="B973" s="44">
        <v>968</v>
      </c>
      <c r="C973" s="45" t="s">
        <v>2390</v>
      </c>
      <c r="D973" s="45" t="s">
        <v>2278</v>
      </c>
      <c r="E973" s="45" t="s">
        <v>35</v>
      </c>
      <c r="F973" s="45" t="s">
        <v>2391</v>
      </c>
      <c r="G973" s="46" t="s">
        <v>17</v>
      </c>
      <c r="H973" s="46" t="s">
        <v>46</v>
      </c>
      <c r="I973" s="47" t="s">
        <v>47</v>
      </c>
      <c r="J973" s="48">
        <v>1050</v>
      </c>
      <c r="K973" s="49">
        <v>0.43320000000000003</v>
      </c>
      <c r="L973" s="50"/>
      <c r="M973" s="54">
        <f t="shared" si="30"/>
        <v>595.14</v>
      </c>
      <c r="N973" s="50"/>
      <c r="O973" s="54" t="str">
        <f t="shared" si="31"/>
        <v/>
      </c>
    </row>
    <row r="974" spans="2:15" ht="22.8" x14ac:dyDescent="0.2">
      <c r="B974" s="44">
        <v>969</v>
      </c>
      <c r="C974" s="45" t="s">
        <v>2392</v>
      </c>
      <c r="D974" s="45" t="s">
        <v>2278</v>
      </c>
      <c r="E974" s="45" t="s">
        <v>35</v>
      </c>
      <c r="F974" s="45" t="s">
        <v>2393</v>
      </c>
      <c r="G974" s="46" t="s">
        <v>17</v>
      </c>
      <c r="H974" s="46" t="s">
        <v>46</v>
      </c>
      <c r="I974" s="47" t="s">
        <v>47</v>
      </c>
      <c r="J974" s="48">
        <v>1050</v>
      </c>
      <c r="K974" s="49">
        <v>0.43320000000000003</v>
      </c>
      <c r="L974" s="50"/>
      <c r="M974" s="54">
        <f t="shared" si="30"/>
        <v>595.14</v>
      </c>
      <c r="N974" s="50"/>
      <c r="O974" s="54" t="str">
        <f t="shared" si="31"/>
        <v/>
      </c>
    </row>
    <row r="975" spans="2:15" ht="22.8" x14ac:dyDescent="0.2">
      <c r="B975" s="44">
        <v>970</v>
      </c>
      <c r="C975" s="45" t="s">
        <v>2394</v>
      </c>
      <c r="D975" s="45" t="s">
        <v>102</v>
      </c>
      <c r="E975" s="45" t="s">
        <v>35</v>
      </c>
      <c r="F975" s="45" t="s">
        <v>2395</v>
      </c>
      <c r="G975" s="46" t="s">
        <v>17</v>
      </c>
      <c r="H975" s="46" t="s">
        <v>46</v>
      </c>
      <c r="I975" s="47" t="s">
        <v>47</v>
      </c>
      <c r="J975" s="48">
        <v>977</v>
      </c>
      <c r="K975" s="49">
        <v>0.43320000000000003</v>
      </c>
      <c r="L975" s="50"/>
      <c r="M975" s="54">
        <f t="shared" si="30"/>
        <v>553.7636</v>
      </c>
      <c r="N975" s="50"/>
      <c r="O975" s="54" t="str">
        <f t="shared" si="31"/>
        <v/>
      </c>
    </row>
    <row r="976" spans="2:15" ht="22.8" x14ac:dyDescent="0.2">
      <c r="B976" s="44">
        <v>971</v>
      </c>
      <c r="C976" s="45" t="s">
        <v>2396</v>
      </c>
      <c r="D976" s="45" t="s">
        <v>2278</v>
      </c>
      <c r="E976" s="45" t="s">
        <v>35</v>
      </c>
      <c r="F976" s="45" t="s">
        <v>2397</v>
      </c>
      <c r="G976" s="46" t="s">
        <v>17</v>
      </c>
      <c r="H976" s="46" t="s">
        <v>46</v>
      </c>
      <c r="I976" s="47" t="s">
        <v>47</v>
      </c>
      <c r="J976" s="48">
        <v>1050</v>
      </c>
      <c r="K976" s="49">
        <v>0.43320000000000003</v>
      </c>
      <c r="L976" s="50"/>
      <c r="M976" s="54">
        <f t="shared" si="30"/>
        <v>595.14</v>
      </c>
      <c r="N976" s="50"/>
      <c r="O976" s="54" t="str">
        <f t="shared" si="31"/>
        <v/>
      </c>
    </row>
    <row r="977" spans="2:15" ht="22.8" x14ac:dyDescent="0.2">
      <c r="B977" s="44">
        <v>972</v>
      </c>
      <c r="C977" s="45" t="s">
        <v>2398</v>
      </c>
      <c r="D977" s="45" t="s">
        <v>2278</v>
      </c>
      <c r="E977" s="45" t="s">
        <v>35</v>
      </c>
      <c r="F977" s="45" t="s">
        <v>2399</v>
      </c>
      <c r="G977" s="46" t="s">
        <v>17</v>
      </c>
      <c r="H977" s="46" t="s">
        <v>46</v>
      </c>
      <c r="I977" s="47" t="s">
        <v>47</v>
      </c>
      <c r="J977" s="48">
        <v>1050</v>
      </c>
      <c r="K977" s="49">
        <v>0.43320000000000003</v>
      </c>
      <c r="L977" s="50"/>
      <c r="M977" s="54">
        <f t="shared" si="30"/>
        <v>595.14</v>
      </c>
      <c r="N977" s="50"/>
      <c r="O977" s="54" t="str">
        <f t="shared" si="31"/>
        <v/>
      </c>
    </row>
    <row r="978" spans="2:15" ht="22.8" x14ac:dyDescent="0.2">
      <c r="B978" s="44">
        <v>973</v>
      </c>
      <c r="C978" s="45" t="s">
        <v>2400</v>
      </c>
      <c r="D978" s="45" t="s">
        <v>2278</v>
      </c>
      <c r="E978" s="45" t="s">
        <v>35</v>
      </c>
      <c r="F978" s="45" t="s">
        <v>2401</v>
      </c>
      <c r="G978" s="46" t="s">
        <v>17</v>
      </c>
      <c r="H978" s="46" t="s">
        <v>46</v>
      </c>
      <c r="I978" s="47" t="s">
        <v>47</v>
      </c>
      <c r="J978" s="48">
        <v>930</v>
      </c>
      <c r="K978" s="49">
        <v>0.43320000000000003</v>
      </c>
      <c r="L978" s="50"/>
      <c r="M978" s="54">
        <f t="shared" si="30"/>
        <v>527.12400000000002</v>
      </c>
      <c r="N978" s="50"/>
      <c r="O978" s="54" t="str">
        <f t="shared" si="31"/>
        <v/>
      </c>
    </row>
    <row r="979" spans="2:15" ht="22.8" x14ac:dyDescent="0.2">
      <c r="B979" s="44">
        <v>974</v>
      </c>
      <c r="C979" s="45" t="s">
        <v>2402</v>
      </c>
      <c r="D979" s="45" t="s">
        <v>2278</v>
      </c>
      <c r="E979" s="45" t="s">
        <v>35</v>
      </c>
      <c r="F979" s="45" t="s">
        <v>2403</v>
      </c>
      <c r="G979" s="46" t="s">
        <v>17</v>
      </c>
      <c r="H979" s="46" t="s">
        <v>46</v>
      </c>
      <c r="I979" s="47" t="s">
        <v>47</v>
      </c>
      <c r="J979" s="48">
        <v>1050</v>
      </c>
      <c r="K979" s="49">
        <v>0.43320000000000003</v>
      </c>
      <c r="L979" s="50"/>
      <c r="M979" s="54">
        <f t="shared" si="30"/>
        <v>595.14</v>
      </c>
      <c r="N979" s="50"/>
      <c r="O979" s="54" t="str">
        <f t="shared" si="31"/>
        <v/>
      </c>
    </row>
    <row r="980" spans="2:15" ht="22.8" x14ac:dyDescent="0.2">
      <c r="B980" s="44">
        <v>975</v>
      </c>
      <c r="C980" s="45" t="s">
        <v>2404</v>
      </c>
      <c r="D980" s="45" t="s">
        <v>2278</v>
      </c>
      <c r="E980" s="45" t="s">
        <v>35</v>
      </c>
      <c r="F980" s="45" t="s">
        <v>2405</v>
      </c>
      <c r="G980" s="46" t="s">
        <v>17</v>
      </c>
      <c r="H980" s="46" t="s">
        <v>46</v>
      </c>
      <c r="I980" s="47" t="s">
        <v>47</v>
      </c>
      <c r="J980" s="48">
        <v>977</v>
      </c>
      <c r="K980" s="49">
        <v>0.43320000000000003</v>
      </c>
      <c r="L980" s="50"/>
      <c r="M980" s="54">
        <f t="shared" si="30"/>
        <v>553.7636</v>
      </c>
      <c r="N980" s="50"/>
      <c r="O980" s="54" t="str">
        <f t="shared" si="31"/>
        <v/>
      </c>
    </row>
    <row r="981" spans="2:15" ht="22.8" x14ac:dyDescent="0.2">
      <c r="B981" s="44">
        <v>976</v>
      </c>
      <c r="C981" s="45" t="s">
        <v>2406</v>
      </c>
      <c r="D981" s="45" t="s">
        <v>2278</v>
      </c>
      <c r="E981" s="45" t="s">
        <v>35</v>
      </c>
      <c r="F981" s="45" t="s">
        <v>2407</v>
      </c>
      <c r="G981" s="46" t="s">
        <v>17</v>
      </c>
      <c r="H981" s="46" t="s">
        <v>46</v>
      </c>
      <c r="I981" s="47" t="s">
        <v>47</v>
      </c>
      <c r="J981" s="48">
        <v>1050</v>
      </c>
      <c r="K981" s="49">
        <v>0.43320000000000003</v>
      </c>
      <c r="L981" s="50"/>
      <c r="M981" s="54">
        <f t="shared" si="30"/>
        <v>595.14</v>
      </c>
      <c r="N981" s="50"/>
      <c r="O981" s="54" t="str">
        <f t="shared" si="31"/>
        <v/>
      </c>
    </row>
    <row r="982" spans="2:15" ht="22.8" x14ac:dyDescent="0.2">
      <c r="B982" s="44">
        <v>977</v>
      </c>
      <c r="C982" s="45" t="s">
        <v>2408</v>
      </c>
      <c r="D982" s="45" t="s">
        <v>102</v>
      </c>
      <c r="E982" s="45" t="s">
        <v>35</v>
      </c>
      <c r="F982" s="45" t="s">
        <v>2409</v>
      </c>
      <c r="G982" s="46" t="s">
        <v>17</v>
      </c>
      <c r="H982" s="46" t="s">
        <v>46</v>
      </c>
      <c r="I982" s="47" t="s">
        <v>47</v>
      </c>
      <c r="J982" s="48">
        <v>1050</v>
      </c>
      <c r="K982" s="49">
        <v>0.43320000000000003</v>
      </c>
      <c r="L982" s="50"/>
      <c r="M982" s="54">
        <f t="shared" si="30"/>
        <v>595.14</v>
      </c>
      <c r="N982" s="50"/>
      <c r="O982" s="54" t="str">
        <f t="shared" si="31"/>
        <v/>
      </c>
    </row>
    <row r="983" spans="2:15" ht="22.8" x14ac:dyDescent="0.2">
      <c r="B983" s="44">
        <v>978</v>
      </c>
      <c r="C983" s="45" t="s">
        <v>2410</v>
      </c>
      <c r="D983" s="45" t="s">
        <v>2278</v>
      </c>
      <c r="E983" s="45" t="s">
        <v>35</v>
      </c>
      <c r="F983" s="45" t="s">
        <v>2411</v>
      </c>
      <c r="G983" s="46" t="s">
        <v>17</v>
      </c>
      <c r="H983" s="46" t="s">
        <v>46</v>
      </c>
      <c r="I983" s="47" t="s">
        <v>47</v>
      </c>
      <c r="J983" s="48">
        <v>1050</v>
      </c>
      <c r="K983" s="49">
        <v>0.43320000000000003</v>
      </c>
      <c r="L983" s="50"/>
      <c r="M983" s="54">
        <f t="shared" si="30"/>
        <v>595.14</v>
      </c>
      <c r="N983" s="50"/>
      <c r="O983" s="54" t="str">
        <f t="shared" si="31"/>
        <v/>
      </c>
    </row>
    <row r="984" spans="2:15" ht="22.8" x14ac:dyDescent="0.2">
      <c r="B984" s="44">
        <v>979</v>
      </c>
      <c r="C984" s="45" t="s">
        <v>2412</v>
      </c>
      <c r="D984" s="45" t="s">
        <v>2278</v>
      </c>
      <c r="E984" s="45" t="s">
        <v>35</v>
      </c>
      <c r="F984" s="45" t="s">
        <v>2413</v>
      </c>
      <c r="G984" s="46" t="s">
        <v>17</v>
      </c>
      <c r="H984" s="46" t="s">
        <v>46</v>
      </c>
      <c r="I984" s="47" t="s">
        <v>47</v>
      </c>
      <c r="J984" s="48">
        <v>1050</v>
      </c>
      <c r="K984" s="49">
        <v>0.43320000000000003</v>
      </c>
      <c r="L984" s="50"/>
      <c r="M984" s="54">
        <f t="shared" si="30"/>
        <v>595.14</v>
      </c>
      <c r="N984" s="50"/>
      <c r="O984" s="54" t="str">
        <f t="shared" si="31"/>
        <v/>
      </c>
    </row>
    <row r="985" spans="2:15" ht="22.8" x14ac:dyDescent="0.2">
      <c r="B985" s="44">
        <v>980</v>
      </c>
      <c r="C985" s="45" t="s">
        <v>2414</v>
      </c>
      <c r="D985" s="45" t="s">
        <v>2278</v>
      </c>
      <c r="E985" s="45" t="s">
        <v>35</v>
      </c>
      <c r="F985" s="45" t="s">
        <v>2415</v>
      </c>
      <c r="G985" s="46" t="s">
        <v>17</v>
      </c>
      <c r="H985" s="46" t="s">
        <v>46</v>
      </c>
      <c r="I985" s="47" t="s">
        <v>47</v>
      </c>
      <c r="J985" s="48">
        <v>1050</v>
      </c>
      <c r="K985" s="49">
        <v>0.43320000000000003</v>
      </c>
      <c r="L985" s="50"/>
      <c r="M985" s="54">
        <f t="shared" si="30"/>
        <v>595.14</v>
      </c>
      <c r="N985" s="50"/>
      <c r="O985" s="54" t="str">
        <f t="shared" si="31"/>
        <v/>
      </c>
    </row>
    <row r="986" spans="2:15" ht="22.8" x14ac:dyDescent="0.2">
      <c r="B986" s="44">
        <v>981</v>
      </c>
      <c r="C986" s="45" t="s">
        <v>2416</v>
      </c>
      <c r="D986" s="45" t="s">
        <v>2278</v>
      </c>
      <c r="E986" s="45" t="s">
        <v>35</v>
      </c>
      <c r="F986" s="45" t="s">
        <v>2417</v>
      </c>
      <c r="G986" s="46" t="s">
        <v>17</v>
      </c>
      <c r="H986" s="46" t="s">
        <v>46</v>
      </c>
      <c r="I986" s="47" t="s">
        <v>47</v>
      </c>
      <c r="J986" s="48">
        <v>1050</v>
      </c>
      <c r="K986" s="49">
        <v>0.43320000000000003</v>
      </c>
      <c r="L986" s="50"/>
      <c r="M986" s="54">
        <f t="shared" si="30"/>
        <v>595.14</v>
      </c>
      <c r="N986" s="50"/>
      <c r="O986" s="54" t="str">
        <f t="shared" si="31"/>
        <v/>
      </c>
    </row>
    <row r="987" spans="2:15" ht="22.8" x14ac:dyDescent="0.2">
      <c r="B987" s="44">
        <v>982</v>
      </c>
      <c r="C987" s="45" t="s">
        <v>2418</v>
      </c>
      <c r="D987" s="45" t="s">
        <v>102</v>
      </c>
      <c r="E987" s="45" t="s">
        <v>35</v>
      </c>
      <c r="F987" s="45" t="s">
        <v>2419</v>
      </c>
      <c r="G987" s="46" t="s">
        <v>17</v>
      </c>
      <c r="H987" s="46" t="s">
        <v>46</v>
      </c>
      <c r="I987" s="47" t="s">
        <v>47</v>
      </c>
      <c r="J987" s="48">
        <v>205</v>
      </c>
      <c r="K987" s="49">
        <v>0.43320000000000003</v>
      </c>
      <c r="L987" s="50"/>
      <c r="M987" s="54">
        <f t="shared" si="30"/>
        <v>116.19399999999999</v>
      </c>
      <c r="N987" s="50"/>
      <c r="O987" s="54" t="str">
        <f t="shared" si="31"/>
        <v/>
      </c>
    </row>
    <row r="988" spans="2:15" ht="22.8" x14ac:dyDescent="0.2">
      <c r="B988" s="44">
        <v>983</v>
      </c>
      <c r="C988" s="45" t="s">
        <v>2420</v>
      </c>
      <c r="D988" s="45" t="s">
        <v>102</v>
      </c>
      <c r="E988" s="45" t="s">
        <v>35</v>
      </c>
      <c r="F988" s="45" t="s">
        <v>2421</v>
      </c>
      <c r="G988" s="46" t="s">
        <v>17</v>
      </c>
      <c r="H988" s="46" t="s">
        <v>46</v>
      </c>
      <c r="I988" s="47" t="s">
        <v>47</v>
      </c>
      <c r="J988" s="48">
        <v>1050</v>
      </c>
      <c r="K988" s="49">
        <v>0.43320000000000003</v>
      </c>
      <c r="L988" s="50"/>
      <c r="M988" s="54">
        <f t="shared" si="30"/>
        <v>595.14</v>
      </c>
      <c r="N988" s="50"/>
      <c r="O988" s="54" t="str">
        <f t="shared" si="31"/>
        <v/>
      </c>
    </row>
    <row r="989" spans="2:15" ht="22.8" x14ac:dyDescent="0.2">
      <c r="B989" s="44">
        <v>984</v>
      </c>
      <c r="C989" s="45" t="s">
        <v>2422</v>
      </c>
      <c r="D989" s="45" t="s">
        <v>2278</v>
      </c>
      <c r="E989" s="45" t="s">
        <v>35</v>
      </c>
      <c r="F989" s="45" t="s">
        <v>2423</v>
      </c>
      <c r="G989" s="46" t="s">
        <v>17</v>
      </c>
      <c r="H989" s="46" t="s">
        <v>46</v>
      </c>
      <c r="I989" s="47" t="s">
        <v>47</v>
      </c>
      <c r="J989" s="48">
        <v>1050</v>
      </c>
      <c r="K989" s="49">
        <v>0.43320000000000003</v>
      </c>
      <c r="L989" s="50"/>
      <c r="M989" s="54">
        <f t="shared" si="30"/>
        <v>595.14</v>
      </c>
      <c r="N989" s="50"/>
      <c r="O989" s="54" t="str">
        <f t="shared" si="31"/>
        <v/>
      </c>
    </row>
    <row r="990" spans="2:15" ht="22.8" x14ac:dyDescent="0.2">
      <c r="B990" s="44">
        <v>985</v>
      </c>
      <c r="C990" s="45" t="s">
        <v>2424</v>
      </c>
      <c r="D990" s="45" t="s">
        <v>2278</v>
      </c>
      <c r="E990" s="45" t="s">
        <v>35</v>
      </c>
      <c r="F990" s="45" t="s">
        <v>2425</v>
      </c>
      <c r="G990" s="46" t="s">
        <v>17</v>
      </c>
      <c r="H990" s="46" t="s">
        <v>46</v>
      </c>
      <c r="I990" s="47" t="s">
        <v>47</v>
      </c>
      <c r="J990" s="48">
        <v>1050</v>
      </c>
      <c r="K990" s="49">
        <v>0.43320000000000003</v>
      </c>
      <c r="L990" s="50"/>
      <c r="M990" s="54">
        <f t="shared" si="30"/>
        <v>595.14</v>
      </c>
      <c r="N990" s="50"/>
      <c r="O990" s="54" t="str">
        <f t="shared" si="31"/>
        <v/>
      </c>
    </row>
    <row r="991" spans="2:15" ht="22.8" x14ac:dyDescent="0.2">
      <c r="B991" s="44">
        <v>986</v>
      </c>
      <c r="C991" s="45" t="s">
        <v>2426</v>
      </c>
      <c r="D991" s="45" t="s">
        <v>2278</v>
      </c>
      <c r="E991" s="45" t="s">
        <v>35</v>
      </c>
      <c r="F991" s="45" t="s">
        <v>2427</v>
      </c>
      <c r="G991" s="46" t="s">
        <v>17</v>
      </c>
      <c r="H991" s="46" t="s">
        <v>46</v>
      </c>
      <c r="I991" s="47" t="s">
        <v>47</v>
      </c>
      <c r="J991" s="48">
        <v>1050</v>
      </c>
      <c r="K991" s="49">
        <v>0.43320000000000003</v>
      </c>
      <c r="L991" s="50"/>
      <c r="M991" s="54">
        <f t="shared" si="30"/>
        <v>595.14</v>
      </c>
      <c r="N991" s="50"/>
      <c r="O991" s="54" t="str">
        <f t="shared" si="31"/>
        <v/>
      </c>
    </row>
    <row r="992" spans="2:15" ht="22.8" x14ac:dyDescent="0.2">
      <c r="B992" s="44">
        <v>987</v>
      </c>
      <c r="C992" s="45" t="s">
        <v>2428</v>
      </c>
      <c r="D992" s="45" t="s">
        <v>102</v>
      </c>
      <c r="E992" s="45" t="s">
        <v>35</v>
      </c>
      <c r="F992" s="45" t="s">
        <v>2429</v>
      </c>
      <c r="G992" s="46" t="s">
        <v>17</v>
      </c>
      <c r="H992" s="46" t="s">
        <v>46</v>
      </c>
      <c r="I992" s="47" t="s">
        <v>47</v>
      </c>
      <c r="J992" s="48">
        <v>977</v>
      </c>
      <c r="K992" s="49">
        <v>0.43320000000000003</v>
      </c>
      <c r="L992" s="50"/>
      <c r="M992" s="54">
        <f t="shared" si="30"/>
        <v>553.7636</v>
      </c>
      <c r="N992" s="50"/>
      <c r="O992" s="54" t="str">
        <f t="shared" si="31"/>
        <v/>
      </c>
    </row>
    <row r="993" spans="2:15" ht="22.8" x14ac:dyDescent="0.2">
      <c r="B993" s="44">
        <v>988</v>
      </c>
      <c r="C993" s="45" t="s">
        <v>2430</v>
      </c>
      <c r="D993" s="45" t="s">
        <v>2278</v>
      </c>
      <c r="E993" s="45" t="s">
        <v>35</v>
      </c>
      <c r="F993" s="45" t="s">
        <v>2431</v>
      </c>
      <c r="G993" s="46" t="s">
        <v>17</v>
      </c>
      <c r="H993" s="46" t="s">
        <v>46</v>
      </c>
      <c r="I993" s="47" t="s">
        <v>47</v>
      </c>
      <c r="J993" s="48">
        <v>1050</v>
      </c>
      <c r="K993" s="49">
        <v>0.43320000000000003</v>
      </c>
      <c r="L993" s="50"/>
      <c r="M993" s="54">
        <f t="shared" si="30"/>
        <v>595.14</v>
      </c>
      <c r="N993" s="50"/>
      <c r="O993" s="54" t="str">
        <f t="shared" si="31"/>
        <v/>
      </c>
    </row>
    <row r="994" spans="2:15" ht="22.8" x14ac:dyDescent="0.2">
      <c r="B994" s="44">
        <v>989</v>
      </c>
      <c r="C994" s="45" t="s">
        <v>2432</v>
      </c>
      <c r="D994" s="45" t="s">
        <v>102</v>
      </c>
      <c r="E994" s="45" t="s">
        <v>35</v>
      </c>
      <c r="F994" s="45" t="s">
        <v>2433</v>
      </c>
      <c r="G994" s="46" t="s">
        <v>17</v>
      </c>
      <c r="H994" s="46" t="s">
        <v>46</v>
      </c>
      <c r="I994" s="47" t="s">
        <v>47</v>
      </c>
      <c r="J994" s="48">
        <v>1050</v>
      </c>
      <c r="K994" s="49">
        <v>0.43320000000000003</v>
      </c>
      <c r="L994" s="50"/>
      <c r="M994" s="54">
        <f t="shared" si="30"/>
        <v>595.14</v>
      </c>
      <c r="N994" s="50"/>
      <c r="O994" s="54" t="str">
        <f t="shared" si="31"/>
        <v/>
      </c>
    </row>
    <row r="995" spans="2:15" ht="22.8" x14ac:dyDescent="0.2">
      <c r="B995" s="44">
        <v>990</v>
      </c>
      <c r="C995" s="45" t="s">
        <v>2434</v>
      </c>
      <c r="D995" s="45" t="s">
        <v>2278</v>
      </c>
      <c r="E995" s="45" t="s">
        <v>35</v>
      </c>
      <c r="F995" s="45" t="s">
        <v>2435</v>
      </c>
      <c r="G995" s="46" t="s">
        <v>17</v>
      </c>
      <c r="H995" s="46" t="s">
        <v>46</v>
      </c>
      <c r="I995" s="47" t="s">
        <v>47</v>
      </c>
      <c r="J995" s="48">
        <v>1050</v>
      </c>
      <c r="K995" s="49">
        <v>0.43320000000000003</v>
      </c>
      <c r="L995" s="50"/>
      <c r="M995" s="54">
        <f t="shared" si="30"/>
        <v>595.14</v>
      </c>
      <c r="N995" s="50"/>
      <c r="O995" s="54" t="str">
        <f t="shared" si="31"/>
        <v/>
      </c>
    </row>
    <row r="996" spans="2:15" ht="22.8" x14ac:dyDescent="0.2">
      <c r="B996" s="44">
        <v>991</v>
      </c>
      <c r="C996" s="45" t="s">
        <v>2436</v>
      </c>
      <c r="D996" s="45" t="s">
        <v>2278</v>
      </c>
      <c r="E996" s="45" t="s">
        <v>35</v>
      </c>
      <c r="F996" s="45" t="s">
        <v>2437</v>
      </c>
      <c r="G996" s="46" t="s">
        <v>17</v>
      </c>
      <c r="H996" s="46" t="s">
        <v>46</v>
      </c>
      <c r="I996" s="47" t="s">
        <v>47</v>
      </c>
      <c r="J996" s="48">
        <v>1050</v>
      </c>
      <c r="K996" s="49">
        <v>0.43320000000000003</v>
      </c>
      <c r="L996" s="50"/>
      <c r="M996" s="54">
        <f t="shared" si="30"/>
        <v>595.14</v>
      </c>
      <c r="N996" s="50"/>
      <c r="O996" s="54" t="str">
        <f t="shared" si="31"/>
        <v/>
      </c>
    </row>
    <row r="997" spans="2:15" ht="22.8" x14ac:dyDescent="0.2">
      <c r="B997" s="44">
        <v>992</v>
      </c>
      <c r="C997" s="45" t="s">
        <v>2438</v>
      </c>
      <c r="D997" s="45" t="s">
        <v>2278</v>
      </c>
      <c r="E997" s="45" t="s">
        <v>35</v>
      </c>
      <c r="F997" s="45" t="s">
        <v>2439</v>
      </c>
      <c r="G997" s="46" t="s">
        <v>17</v>
      </c>
      <c r="H997" s="46" t="s">
        <v>46</v>
      </c>
      <c r="I997" s="47" t="s">
        <v>47</v>
      </c>
      <c r="J997" s="48">
        <v>1050</v>
      </c>
      <c r="K997" s="49">
        <v>0.43320000000000003</v>
      </c>
      <c r="L997" s="50"/>
      <c r="M997" s="54">
        <f t="shared" si="30"/>
        <v>595.14</v>
      </c>
      <c r="N997" s="50"/>
      <c r="O997" s="54" t="str">
        <f t="shared" si="31"/>
        <v/>
      </c>
    </row>
    <row r="998" spans="2:15" ht="22.8" x14ac:dyDescent="0.2">
      <c r="B998" s="44">
        <v>993</v>
      </c>
      <c r="C998" s="45" t="s">
        <v>2440</v>
      </c>
      <c r="D998" s="45" t="s">
        <v>2278</v>
      </c>
      <c r="E998" s="45" t="s">
        <v>35</v>
      </c>
      <c r="F998" s="45" t="s">
        <v>2441</v>
      </c>
      <c r="G998" s="46" t="s">
        <v>17</v>
      </c>
      <c r="H998" s="46" t="s">
        <v>46</v>
      </c>
      <c r="I998" s="47" t="s">
        <v>47</v>
      </c>
      <c r="J998" s="48">
        <v>1050</v>
      </c>
      <c r="K998" s="49">
        <v>0.43320000000000003</v>
      </c>
      <c r="L998" s="50"/>
      <c r="M998" s="54">
        <f t="shared" si="30"/>
        <v>595.14</v>
      </c>
      <c r="N998" s="50"/>
      <c r="O998" s="54" t="str">
        <f t="shared" si="31"/>
        <v/>
      </c>
    </row>
    <row r="999" spans="2:15" ht="22.8" x14ac:dyDescent="0.2">
      <c r="B999" s="44">
        <v>994</v>
      </c>
      <c r="C999" s="45" t="s">
        <v>2442</v>
      </c>
      <c r="D999" s="45" t="s">
        <v>2278</v>
      </c>
      <c r="E999" s="45" t="s">
        <v>35</v>
      </c>
      <c r="F999" s="45" t="s">
        <v>2443</v>
      </c>
      <c r="G999" s="46" t="s">
        <v>17</v>
      </c>
      <c r="H999" s="46" t="s">
        <v>46</v>
      </c>
      <c r="I999" s="47" t="s">
        <v>47</v>
      </c>
      <c r="J999" s="48">
        <v>1050</v>
      </c>
      <c r="K999" s="49">
        <v>0.43320000000000003</v>
      </c>
      <c r="L999" s="50"/>
      <c r="M999" s="54">
        <f t="shared" si="30"/>
        <v>595.14</v>
      </c>
      <c r="N999" s="50"/>
      <c r="O999" s="54" t="str">
        <f t="shared" si="31"/>
        <v/>
      </c>
    </row>
    <row r="1000" spans="2:15" ht="22.8" x14ac:dyDescent="0.2">
      <c r="B1000" s="44">
        <v>995</v>
      </c>
      <c r="C1000" s="45" t="s">
        <v>2444</v>
      </c>
      <c r="D1000" s="45" t="s">
        <v>2278</v>
      </c>
      <c r="E1000" s="45" t="s">
        <v>35</v>
      </c>
      <c r="F1000" s="45" t="s">
        <v>2445</v>
      </c>
      <c r="G1000" s="46" t="s">
        <v>17</v>
      </c>
      <c r="H1000" s="46" t="s">
        <v>46</v>
      </c>
      <c r="I1000" s="47" t="s">
        <v>47</v>
      </c>
      <c r="J1000" s="48">
        <v>1050</v>
      </c>
      <c r="K1000" s="49">
        <v>0.43320000000000003</v>
      </c>
      <c r="L1000" s="50"/>
      <c r="M1000" s="54">
        <f t="shared" si="30"/>
        <v>595.14</v>
      </c>
      <c r="N1000" s="50"/>
      <c r="O1000" s="54" t="str">
        <f t="shared" si="31"/>
        <v/>
      </c>
    </row>
    <row r="1001" spans="2:15" ht="22.8" x14ac:dyDescent="0.2">
      <c r="B1001" s="44">
        <v>996</v>
      </c>
      <c r="C1001" s="45" t="s">
        <v>2446</v>
      </c>
      <c r="D1001" s="45" t="s">
        <v>2278</v>
      </c>
      <c r="E1001" s="45" t="s">
        <v>35</v>
      </c>
      <c r="F1001" s="45" t="s">
        <v>2447</v>
      </c>
      <c r="G1001" s="46" t="s">
        <v>17</v>
      </c>
      <c r="H1001" s="46" t="s">
        <v>46</v>
      </c>
      <c r="I1001" s="47" t="s">
        <v>47</v>
      </c>
      <c r="J1001" s="48">
        <v>1050</v>
      </c>
      <c r="K1001" s="49">
        <v>0.43320000000000003</v>
      </c>
      <c r="L1001" s="50"/>
      <c r="M1001" s="54">
        <f t="shared" si="30"/>
        <v>595.14</v>
      </c>
      <c r="N1001" s="50"/>
      <c r="O1001" s="54" t="str">
        <f t="shared" si="31"/>
        <v/>
      </c>
    </row>
    <row r="1002" spans="2:15" ht="22.8" x14ac:dyDescent="0.2">
      <c r="B1002" s="44">
        <v>997</v>
      </c>
      <c r="C1002" s="45" t="s">
        <v>2448</v>
      </c>
      <c r="D1002" s="45" t="s">
        <v>102</v>
      </c>
      <c r="E1002" s="45" t="s">
        <v>35</v>
      </c>
      <c r="F1002" s="45" t="s">
        <v>2449</v>
      </c>
      <c r="G1002" s="46" t="s">
        <v>17</v>
      </c>
      <c r="H1002" s="46" t="s">
        <v>46</v>
      </c>
      <c r="I1002" s="47" t="s">
        <v>47</v>
      </c>
      <c r="J1002" s="48">
        <v>1050</v>
      </c>
      <c r="K1002" s="49">
        <v>0.43320000000000003</v>
      </c>
      <c r="L1002" s="50"/>
      <c r="M1002" s="54">
        <f t="shared" si="30"/>
        <v>595.14</v>
      </c>
      <c r="N1002" s="50"/>
      <c r="O1002" s="54" t="str">
        <f t="shared" si="31"/>
        <v/>
      </c>
    </row>
    <row r="1003" spans="2:15" ht="22.8" x14ac:dyDescent="0.2">
      <c r="B1003" s="44">
        <v>998</v>
      </c>
      <c r="C1003" s="45" t="s">
        <v>2450</v>
      </c>
      <c r="D1003" s="45" t="s">
        <v>102</v>
      </c>
      <c r="E1003" s="45" t="s">
        <v>35</v>
      </c>
      <c r="F1003" s="45" t="s">
        <v>2451</v>
      </c>
      <c r="G1003" s="46" t="s">
        <v>17</v>
      </c>
      <c r="H1003" s="46" t="s">
        <v>46</v>
      </c>
      <c r="I1003" s="47" t="s">
        <v>47</v>
      </c>
      <c r="J1003" s="48">
        <v>977</v>
      </c>
      <c r="K1003" s="49">
        <v>0.43320000000000003</v>
      </c>
      <c r="L1003" s="50"/>
      <c r="M1003" s="54">
        <f t="shared" si="30"/>
        <v>553.7636</v>
      </c>
      <c r="N1003" s="50"/>
      <c r="O1003" s="54" t="str">
        <f t="shared" si="31"/>
        <v/>
      </c>
    </row>
    <row r="1004" spans="2:15" ht="22.8" x14ac:dyDescent="0.2">
      <c r="B1004" s="44">
        <v>999</v>
      </c>
      <c r="C1004" s="45" t="s">
        <v>2452</v>
      </c>
      <c r="D1004" s="45" t="s">
        <v>102</v>
      </c>
      <c r="E1004" s="45" t="s">
        <v>35</v>
      </c>
      <c r="F1004" s="45" t="s">
        <v>2453</v>
      </c>
      <c r="G1004" s="46" t="s">
        <v>17</v>
      </c>
      <c r="H1004" s="46" t="s">
        <v>46</v>
      </c>
      <c r="I1004" s="47" t="s">
        <v>47</v>
      </c>
      <c r="J1004" s="48">
        <v>189</v>
      </c>
      <c r="K1004" s="49">
        <v>0.43320000000000003</v>
      </c>
      <c r="L1004" s="50"/>
      <c r="M1004" s="54">
        <f t="shared" si="30"/>
        <v>107.12519999999999</v>
      </c>
      <c r="N1004" s="50"/>
      <c r="O1004" s="54" t="str">
        <f t="shared" si="31"/>
        <v/>
      </c>
    </row>
    <row r="1005" spans="2:15" ht="22.8" x14ac:dyDescent="0.2">
      <c r="B1005" s="44">
        <v>1000</v>
      </c>
      <c r="C1005" s="45" t="s">
        <v>2454</v>
      </c>
      <c r="D1005" s="45" t="s">
        <v>102</v>
      </c>
      <c r="E1005" s="45" t="s">
        <v>35</v>
      </c>
      <c r="F1005" s="45" t="s">
        <v>2455</v>
      </c>
      <c r="G1005" s="46" t="s">
        <v>17</v>
      </c>
      <c r="H1005" s="46" t="s">
        <v>46</v>
      </c>
      <c r="I1005" s="47" t="s">
        <v>47</v>
      </c>
      <c r="J1005" s="48">
        <v>977</v>
      </c>
      <c r="K1005" s="49">
        <v>0.43320000000000003</v>
      </c>
      <c r="L1005" s="50"/>
      <c r="M1005" s="54">
        <f t="shared" si="30"/>
        <v>553.7636</v>
      </c>
      <c r="N1005" s="50"/>
      <c r="O1005" s="54" t="str">
        <f t="shared" si="31"/>
        <v/>
      </c>
    </row>
    <row r="1006" spans="2:15" ht="22.8" x14ac:dyDescent="0.2">
      <c r="B1006" s="44">
        <v>1001</v>
      </c>
      <c r="C1006" s="45" t="s">
        <v>2456</v>
      </c>
      <c r="D1006" s="45" t="s">
        <v>102</v>
      </c>
      <c r="E1006" s="45" t="s">
        <v>35</v>
      </c>
      <c r="F1006" s="45" t="s">
        <v>2457</v>
      </c>
      <c r="G1006" s="46" t="s">
        <v>17</v>
      </c>
      <c r="H1006" s="46" t="s">
        <v>46</v>
      </c>
      <c r="I1006" s="47" t="s">
        <v>47</v>
      </c>
      <c r="J1006" s="48">
        <v>189</v>
      </c>
      <c r="K1006" s="49">
        <v>0.43320000000000003</v>
      </c>
      <c r="L1006" s="50"/>
      <c r="M1006" s="54">
        <f t="shared" si="30"/>
        <v>107.12519999999999</v>
      </c>
      <c r="N1006" s="50"/>
      <c r="O1006" s="54" t="str">
        <f t="shared" si="31"/>
        <v/>
      </c>
    </row>
    <row r="1007" spans="2:15" ht="22.8" x14ac:dyDescent="0.2">
      <c r="B1007" s="44">
        <v>1002</v>
      </c>
      <c r="C1007" s="45" t="s">
        <v>2458</v>
      </c>
      <c r="D1007" s="45" t="s">
        <v>2278</v>
      </c>
      <c r="E1007" s="45" t="s">
        <v>35</v>
      </c>
      <c r="F1007" s="45" t="s">
        <v>2459</v>
      </c>
      <c r="G1007" s="46" t="s">
        <v>17</v>
      </c>
      <c r="H1007" s="46" t="s">
        <v>46</v>
      </c>
      <c r="I1007" s="47" t="s">
        <v>47</v>
      </c>
      <c r="J1007" s="48">
        <v>1050</v>
      </c>
      <c r="K1007" s="49">
        <v>0.43320000000000003</v>
      </c>
      <c r="L1007" s="50"/>
      <c r="M1007" s="54">
        <f t="shared" si="30"/>
        <v>595.14</v>
      </c>
      <c r="N1007" s="50"/>
      <c r="O1007" s="54" t="str">
        <f t="shared" si="31"/>
        <v/>
      </c>
    </row>
    <row r="1008" spans="2:15" ht="22.8" x14ac:dyDescent="0.2">
      <c r="B1008" s="44">
        <v>1003</v>
      </c>
      <c r="C1008" s="45" t="s">
        <v>2460</v>
      </c>
      <c r="D1008" s="45" t="s">
        <v>102</v>
      </c>
      <c r="E1008" s="45" t="s">
        <v>35</v>
      </c>
      <c r="F1008" s="45" t="s">
        <v>2461</v>
      </c>
      <c r="G1008" s="46" t="s">
        <v>17</v>
      </c>
      <c r="H1008" s="46" t="s">
        <v>46</v>
      </c>
      <c r="I1008" s="47" t="s">
        <v>47</v>
      </c>
      <c r="J1008" s="48">
        <v>1050</v>
      </c>
      <c r="K1008" s="49">
        <v>0.43320000000000003</v>
      </c>
      <c r="L1008" s="50"/>
      <c r="M1008" s="54">
        <f t="shared" si="30"/>
        <v>595.14</v>
      </c>
      <c r="N1008" s="50"/>
      <c r="O1008" s="54" t="str">
        <f t="shared" si="31"/>
        <v/>
      </c>
    </row>
    <row r="1009" spans="2:15" ht="22.8" x14ac:dyDescent="0.2">
      <c r="B1009" s="44">
        <v>1004</v>
      </c>
      <c r="C1009" s="45" t="s">
        <v>2462</v>
      </c>
      <c r="D1009" s="45" t="s">
        <v>102</v>
      </c>
      <c r="E1009" s="45" t="s">
        <v>35</v>
      </c>
      <c r="F1009" s="45" t="s">
        <v>2463</v>
      </c>
      <c r="G1009" s="46" t="s">
        <v>17</v>
      </c>
      <c r="H1009" s="46" t="s">
        <v>46</v>
      </c>
      <c r="I1009" s="47" t="s">
        <v>47</v>
      </c>
      <c r="J1009" s="48">
        <v>189</v>
      </c>
      <c r="K1009" s="49">
        <v>0.43320000000000003</v>
      </c>
      <c r="L1009" s="50"/>
      <c r="M1009" s="54">
        <f t="shared" si="30"/>
        <v>107.12519999999999</v>
      </c>
      <c r="N1009" s="50"/>
      <c r="O1009" s="54" t="str">
        <f t="shared" si="31"/>
        <v/>
      </c>
    </row>
    <row r="1010" spans="2:15" ht="22.8" x14ac:dyDescent="0.2">
      <c r="B1010" s="44">
        <v>1005</v>
      </c>
      <c r="C1010" s="45" t="s">
        <v>2464</v>
      </c>
      <c r="D1010" s="45" t="s">
        <v>102</v>
      </c>
      <c r="E1010" s="45" t="s">
        <v>35</v>
      </c>
      <c r="F1010" s="45" t="s">
        <v>2465</v>
      </c>
      <c r="G1010" s="46" t="s">
        <v>17</v>
      </c>
      <c r="H1010" s="46" t="s">
        <v>46</v>
      </c>
      <c r="I1010" s="47" t="s">
        <v>47</v>
      </c>
      <c r="J1010" s="48">
        <v>1050</v>
      </c>
      <c r="K1010" s="49">
        <v>0.43320000000000003</v>
      </c>
      <c r="L1010" s="50"/>
      <c r="M1010" s="54">
        <f t="shared" si="30"/>
        <v>595.14</v>
      </c>
      <c r="N1010" s="50"/>
      <c r="O1010" s="54" t="str">
        <f t="shared" si="31"/>
        <v/>
      </c>
    </row>
    <row r="1011" spans="2:15" ht="22.8" x14ac:dyDescent="0.2">
      <c r="B1011" s="44">
        <v>1006</v>
      </c>
      <c r="C1011" s="45" t="s">
        <v>2466</v>
      </c>
      <c r="D1011" s="45" t="s">
        <v>2278</v>
      </c>
      <c r="E1011" s="45" t="s">
        <v>35</v>
      </c>
      <c r="F1011" s="45" t="s">
        <v>2467</v>
      </c>
      <c r="G1011" s="46" t="s">
        <v>17</v>
      </c>
      <c r="H1011" s="46" t="s">
        <v>46</v>
      </c>
      <c r="I1011" s="47" t="s">
        <v>47</v>
      </c>
      <c r="J1011" s="48">
        <v>1050</v>
      </c>
      <c r="K1011" s="49">
        <v>0.43320000000000003</v>
      </c>
      <c r="L1011" s="50"/>
      <c r="M1011" s="54">
        <f t="shared" si="30"/>
        <v>595.14</v>
      </c>
      <c r="N1011" s="50"/>
      <c r="O1011" s="54" t="str">
        <f t="shared" si="31"/>
        <v/>
      </c>
    </row>
    <row r="1012" spans="2:15" ht="22.8" x14ac:dyDescent="0.2">
      <c r="B1012" s="44">
        <v>1007</v>
      </c>
      <c r="C1012" s="45" t="s">
        <v>2468</v>
      </c>
      <c r="D1012" s="45" t="s">
        <v>102</v>
      </c>
      <c r="E1012" s="45" t="s">
        <v>35</v>
      </c>
      <c r="F1012" s="45" t="s">
        <v>2469</v>
      </c>
      <c r="G1012" s="46" t="s">
        <v>17</v>
      </c>
      <c r="H1012" s="46" t="s">
        <v>46</v>
      </c>
      <c r="I1012" s="47" t="s">
        <v>47</v>
      </c>
      <c r="J1012" s="48">
        <v>1050</v>
      </c>
      <c r="K1012" s="49">
        <v>0.43320000000000003</v>
      </c>
      <c r="L1012" s="50"/>
      <c r="M1012" s="54">
        <f t="shared" si="30"/>
        <v>595.14</v>
      </c>
      <c r="N1012" s="50"/>
      <c r="O1012" s="54" t="str">
        <f t="shared" si="31"/>
        <v/>
      </c>
    </row>
    <row r="1013" spans="2:15" ht="22.8" x14ac:dyDescent="0.2">
      <c r="B1013" s="44">
        <v>1008</v>
      </c>
      <c r="C1013" s="45" t="s">
        <v>2470</v>
      </c>
      <c r="D1013" s="45" t="s">
        <v>2278</v>
      </c>
      <c r="E1013" s="45" t="s">
        <v>35</v>
      </c>
      <c r="F1013" s="45" t="s">
        <v>2471</v>
      </c>
      <c r="G1013" s="46" t="s">
        <v>17</v>
      </c>
      <c r="H1013" s="46" t="s">
        <v>46</v>
      </c>
      <c r="I1013" s="47" t="s">
        <v>47</v>
      </c>
      <c r="J1013" s="48">
        <v>1050</v>
      </c>
      <c r="K1013" s="49">
        <v>0.43320000000000003</v>
      </c>
      <c r="L1013" s="50"/>
      <c r="M1013" s="54">
        <f t="shared" si="30"/>
        <v>595.14</v>
      </c>
      <c r="N1013" s="50"/>
      <c r="O1013" s="54" t="str">
        <f t="shared" si="31"/>
        <v/>
      </c>
    </row>
    <row r="1014" spans="2:15" ht="22.8" x14ac:dyDescent="0.2">
      <c r="B1014" s="44">
        <v>1009</v>
      </c>
      <c r="C1014" s="45" t="s">
        <v>2472</v>
      </c>
      <c r="D1014" s="45" t="s">
        <v>102</v>
      </c>
      <c r="E1014" s="45" t="s">
        <v>35</v>
      </c>
      <c r="F1014" s="45" t="s">
        <v>2473</v>
      </c>
      <c r="G1014" s="46" t="s">
        <v>17</v>
      </c>
      <c r="H1014" s="46" t="s">
        <v>46</v>
      </c>
      <c r="I1014" s="47" t="s">
        <v>47</v>
      </c>
      <c r="J1014" s="48">
        <v>1050</v>
      </c>
      <c r="K1014" s="49">
        <v>0.43320000000000003</v>
      </c>
      <c r="L1014" s="50"/>
      <c r="M1014" s="54">
        <f t="shared" si="30"/>
        <v>595.14</v>
      </c>
      <c r="N1014" s="50"/>
      <c r="O1014" s="54" t="str">
        <f t="shared" si="31"/>
        <v/>
      </c>
    </row>
    <row r="1015" spans="2:15" ht="22.8" x14ac:dyDescent="0.2">
      <c r="B1015" s="44">
        <v>1010</v>
      </c>
      <c r="C1015" s="45" t="s">
        <v>2474</v>
      </c>
      <c r="D1015" s="45" t="s">
        <v>102</v>
      </c>
      <c r="E1015" s="45" t="s">
        <v>35</v>
      </c>
      <c r="F1015" s="45" t="s">
        <v>2475</v>
      </c>
      <c r="G1015" s="46" t="s">
        <v>17</v>
      </c>
      <c r="H1015" s="46" t="s">
        <v>46</v>
      </c>
      <c r="I1015" s="47" t="s">
        <v>47</v>
      </c>
      <c r="J1015" s="48">
        <v>1050</v>
      </c>
      <c r="K1015" s="49">
        <v>0.43320000000000003</v>
      </c>
      <c r="L1015" s="50"/>
      <c r="M1015" s="54">
        <f t="shared" si="30"/>
        <v>595.14</v>
      </c>
      <c r="N1015" s="50"/>
      <c r="O1015" s="54" t="str">
        <f t="shared" si="31"/>
        <v/>
      </c>
    </row>
    <row r="1016" spans="2:15" ht="22.8" x14ac:dyDescent="0.2">
      <c r="B1016" s="44">
        <v>1011</v>
      </c>
      <c r="C1016" s="45" t="s">
        <v>2476</v>
      </c>
      <c r="D1016" s="45" t="s">
        <v>102</v>
      </c>
      <c r="E1016" s="45" t="s">
        <v>35</v>
      </c>
      <c r="F1016" s="45" t="s">
        <v>2477</v>
      </c>
      <c r="G1016" s="46" t="s">
        <v>17</v>
      </c>
      <c r="H1016" s="46" t="s">
        <v>46</v>
      </c>
      <c r="I1016" s="47" t="s">
        <v>47</v>
      </c>
      <c r="J1016" s="48">
        <v>3959</v>
      </c>
      <c r="K1016" s="49">
        <v>0.43320000000000003</v>
      </c>
      <c r="L1016" s="50"/>
      <c r="M1016" s="54">
        <f t="shared" si="30"/>
        <v>2243.9611999999997</v>
      </c>
      <c r="N1016" s="50"/>
      <c r="O1016" s="54" t="str">
        <f t="shared" si="31"/>
        <v/>
      </c>
    </row>
    <row r="1017" spans="2:15" ht="22.8" x14ac:dyDescent="0.2">
      <c r="B1017" s="44">
        <v>1012</v>
      </c>
      <c r="C1017" s="45" t="s">
        <v>2478</v>
      </c>
      <c r="D1017" s="45" t="s">
        <v>2278</v>
      </c>
      <c r="E1017" s="45" t="s">
        <v>35</v>
      </c>
      <c r="F1017" s="45" t="s">
        <v>2479</v>
      </c>
      <c r="G1017" s="46" t="s">
        <v>17</v>
      </c>
      <c r="H1017" s="46" t="s">
        <v>46</v>
      </c>
      <c r="I1017" s="47" t="s">
        <v>47</v>
      </c>
      <c r="J1017" s="48">
        <v>8730</v>
      </c>
      <c r="K1017" s="49">
        <v>0.43320000000000003</v>
      </c>
      <c r="L1017" s="50"/>
      <c r="M1017" s="54">
        <f t="shared" si="30"/>
        <v>4948.1639999999998</v>
      </c>
      <c r="N1017" s="50"/>
      <c r="O1017" s="54" t="str">
        <f t="shared" si="31"/>
        <v/>
      </c>
    </row>
    <row r="1018" spans="2:15" ht="22.8" x14ac:dyDescent="0.2">
      <c r="B1018" s="44">
        <v>1013</v>
      </c>
      <c r="C1018" s="45" t="s">
        <v>2480</v>
      </c>
      <c r="D1018" s="45" t="s">
        <v>2278</v>
      </c>
      <c r="E1018" s="45" t="s">
        <v>35</v>
      </c>
      <c r="F1018" s="45" t="s">
        <v>2481</v>
      </c>
      <c r="G1018" s="46" t="s">
        <v>17</v>
      </c>
      <c r="H1018" s="46" t="s">
        <v>46</v>
      </c>
      <c r="I1018" s="47" t="s">
        <v>47</v>
      </c>
      <c r="J1018" s="48">
        <v>600</v>
      </c>
      <c r="K1018" s="49">
        <v>0.43320000000000003</v>
      </c>
      <c r="L1018" s="50"/>
      <c r="M1018" s="54">
        <f t="shared" si="30"/>
        <v>340.08</v>
      </c>
      <c r="N1018" s="50"/>
      <c r="O1018" s="54" t="str">
        <f t="shared" si="31"/>
        <v/>
      </c>
    </row>
    <row r="1019" spans="2:15" ht="22.8" x14ac:dyDescent="0.2">
      <c r="B1019" s="44">
        <v>1014</v>
      </c>
      <c r="C1019" s="45" t="s">
        <v>2482</v>
      </c>
      <c r="D1019" s="45" t="s">
        <v>102</v>
      </c>
      <c r="E1019" s="45" t="s">
        <v>35</v>
      </c>
      <c r="F1019" s="45" t="s">
        <v>2483</v>
      </c>
      <c r="G1019" s="46" t="s">
        <v>17</v>
      </c>
      <c r="H1019" s="46" t="s">
        <v>46</v>
      </c>
      <c r="I1019" s="47" t="s">
        <v>47</v>
      </c>
      <c r="J1019" s="48">
        <v>4510</v>
      </c>
      <c r="K1019" s="49">
        <v>0.43320000000000003</v>
      </c>
      <c r="L1019" s="50"/>
      <c r="M1019" s="54">
        <f t="shared" si="30"/>
        <v>2556.268</v>
      </c>
      <c r="N1019" s="50"/>
      <c r="O1019" s="54" t="str">
        <f t="shared" si="31"/>
        <v/>
      </c>
    </row>
    <row r="1020" spans="2:15" ht="22.8" x14ac:dyDescent="0.2">
      <c r="B1020" s="44">
        <v>1015</v>
      </c>
      <c r="C1020" s="45" t="s">
        <v>2484</v>
      </c>
      <c r="D1020" s="45" t="s">
        <v>2278</v>
      </c>
      <c r="E1020" s="45" t="s">
        <v>35</v>
      </c>
      <c r="F1020" s="45" t="s">
        <v>2485</v>
      </c>
      <c r="G1020" s="46" t="s">
        <v>17</v>
      </c>
      <c r="H1020" s="46" t="s">
        <v>46</v>
      </c>
      <c r="I1020" s="47" t="s">
        <v>47</v>
      </c>
      <c r="J1020" s="48">
        <v>310</v>
      </c>
      <c r="K1020" s="49">
        <v>0.43320000000000003</v>
      </c>
      <c r="L1020" s="50"/>
      <c r="M1020" s="54">
        <f t="shared" si="30"/>
        <v>175.708</v>
      </c>
      <c r="N1020" s="50"/>
      <c r="O1020" s="54" t="str">
        <f t="shared" si="31"/>
        <v/>
      </c>
    </row>
    <row r="1021" spans="2:15" ht="22.8" x14ac:dyDescent="0.2">
      <c r="B1021" s="44">
        <v>1016</v>
      </c>
      <c r="C1021" s="45" t="s">
        <v>2486</v>
      </c>
      <c r="D1021" s="45" t="s">
        <v>2278</v>
      </c>
      <c r="E1021" s="45" t="s">
        <v>35</v>
      </c>
      <c r="F1021" s="45" t="s">
        <v>2487</v>
      </c>
      <c r="G1021" s="46" t="s">
        <v>17</v>
      </c>
      <c r="H1021" s="46" t="s">
        <v>46</v>
      </c>
      <c r="I1021" s="47" t="s">
        <v>47</v>
      </c>
      <c r="J1021" s="48">
        <v>9865</v>
      </c>
      <c r="K1021" s="49">
        <v>0.43320000000000003</v>
      </c>
      <c r="L1021" s="50"/>
      <c r="M1021" s="54">
        <f t="shared" si="30"/>
        <v>5591.482</v>
      </c>
      <c r="N1021" s="50"/>
      <c r="O1021" s="54" t="str">
        <f t="shared" si="31"/>
        <v/>
      </c>
    </row>
    <row r="1022" spans="2:15" ht="22.8" x14ac:dyDescent="0.2">
      <c r="B1022" s="44">
        <v>1017</v>
      </c>
      <c r="C1022" s="45" t="s">
        <v>2488</v>
      </c>
      <c r="D1022" s="45" t="s">
        <v>1329</v>
      </c>
      <c r="E1022" s="45" t="s">
        <v>38</v>
      </c>
      <c r="F1022" s="45" t="s">
        <v>2489</v>
      </c>
      <c r="G1022" s="46" t="s">
        <v>17</v>
      </c>
      <c r="H1022" s="46" t="s">
        <v>46</v>
      </c>
      <c r="I1022" s="47" t="s">
        <v>47</v>
      </c>
      <c r="J1022" s="48">
        <v>27</v>
      </c>
      <c r="K1022" s="49">
        <v>2.8199999999999999E-2</v>
      </c>
      <c r="L1022" s="50"/>
      <c r="M1022" s="54">
        <f t="shared" si="30"/>
        <v>26.238599999999998</v>
      </c>
      <c r="N1022" s="50"/>
      <c r="O1022" s="54" t="str">
        <f t="shared" si="31"/>
        <v/>
      </c>
    </row>
    <row r="1023" spans="2:15" ht="22.8" x14ac:dyDescent="0.2">
      <c r="B1023" s="44">
        <v>1018</v>
      </c>
      <c r="C1023" s="45" t="s">
        <v>2490</v>
      </c>
      <c r="D1023" s="45" t="s">
        <v>2278</v>
      </c>
      <c r="E1023" s="45" t="s">
        <v>35</v>
      </c>
      <c r="F1023" s="45" t="s">
        <v>2491</v>
      </c>
      <c r="G1023" s="46" t="s">
        <v>17</v>
      </c>
      <c r="H1023" s="46" t="s">
        <v>46</v>
      </c>
      <c r="I1023" s="47" t="s">
        <v>47</v>
      </c>
      <c r="J1023" s="48">
        <v>27</v>
      </c>
      <c r="K1023" s="49">
        <v>0.43320000000000003</v>
      </c>
      <c r="L1023" s="50"/>
      <c r="M1023" s="54">
        <f t="shared" si="30"/>
        <v>15.303599999999999</v>
      </c>
      <c r="N1023" s="50"/>
      <c r="O1023" s="54" t="str">
        <f t="shared" si="31"/>
        <v/>
      </c>
    </row>
    <row r="1024" spans="2:15" ht="22.8" x14ac:dyDescent="0.2">
      <c r="B1024" s="44">
        <v>1019</v>
      </c>
      <c r="C1024" s="45" t="s">
        <v>2492</v>
      </c>
      <c r="D1024" s="45" t="s">
        <v>2278</v>
      </c>
      <c r="E1024" s="45" t="s">
        <v>35</v>
      </c>
      <c r="F1024" s="45" t="s">
        <v>2493</v>
      </c>
      <c r="G1024" s="46" t="s">
        <v>17</v>
      </c>
      <c r="H1024" s="46" t="s">
        <v>46</v>
      </c>
      <c r="I1024" s="47" t="s">
        <v>47</v>
      </c>
      <c r="J1024" s="48">
        <v>800</v>
      </c>
      <c r="K1024" s="49">
        <v>0.43320000000000003</v>
      </c>
      <c r="L1024" s="50"/>
      <c r="M1024" s="54">
        <f t="shared" si="30"/>
        <v>453.44</v>
      </c>
      <c r="N1024" s="50"/>
      <c r="O1024" s="54" t="str">
        <f t="shared" si="31"/>
        <v/>
      </c>
    </row>
    <row r="1025" spans="2:15" ht="22.8" x14ac:dyDescent="0.2">
      <c r="B1025" s="44">
        <v>1020</v>
      </c>
      <c r="C1025" s="45" t="s">
        <v>2494</v>
      </c>
      <c r="D1025" s="45" t="s">
        <v>2278</v>
      </c>
      <c r="E1025" s="45" t="s">
        <v>35</v>
      </c>
      <c r="F1025" s="45" t="s">
        <v>2495</v>
      </c>
      <c r="G1025" s="46" t="s">
        <v>17</v>
      </c>
      <c r="H1025" s="46" t="s">
        <v>46</v>
      </c>
      <c r="I1025" s="47" t="s">
        <v>47</v>
      </c>
      <c r="J1025" s="48">
        <v>1110</v>
      </c>
      <c r="K1025" s="49">
        <v>0.43320000000000003</v>
      </c>
      <c r="L1025" s="50"/>
      <c r="M1025" s="54">
        <f t="shared" si="30"/>
        <v>629.14799999999991</v>
      </c>
      <c r="N1025" s="50"/>
      <c r="O1025" s="54" t="str">
        <f t="shared" si="31"/>
        <v/>
      </c>
    </row>
    <row r="1026" spans="2:15" ht="22.8" x14ac:dyDescent="0.2">
      <c r="B1026" s="44">
        <v>1021</v>
      </c>
      <c r="C1026" s="45" t="s">
        <v>2496</v>
      </c>
      <c r="D1026" s="45" t="s">
        <v>2278</v>
      </c>
      <c r="E1026" s="45" t="s">
        <v>35</v>
      </c>
      <c r="F1026" s="45" t="s">
        <v>2497</v>
      </c>
      <c r="G1026" s="46" t="s">
        <v>17</v>
      </c>
      <c r="H1026" s="46" t="s">
        <v>46</v>
      </c>
      <c r="I1026" s="47" t="s">
        <v>47</v>
      </c>
      <c r="J1026" s="48">
        <v>1420</v>
      </c>
      <c r="K1026" s="49">
        <v>0.43320000000000003</v>
      </c>
      <c r="L1026" s="50"/>
      <c r="M1026" s="54">
        <f t="shared" si="30"/>
        <v>804.85599999999999</v>
      </c>
      <c r="N1026" s="50"/>
      <c r="O1026" s="54" t="str">
        <f t="shared" si="31"/>
        <v/>
      </c>
    </row>
    <row r="1027" spans="2:15" ht="22.8" x14ac:dyDescent="0.2">
      <c r="B1027" s="44">
        <v>1022</v>
      </c>
      <c r="C1027" s="45" t="s">
        <v>2498</v>
      </c>
      <c r="D1027" s="45" t="s">
        <v>2278</v>
      </c>
      <c r="E1027" s="45" t="s">
        <v>35</v>
      </c>
      <c r="F1027" s="45" t="s">
        <v>2499</v>
      </c>
      <c r="G1027" s="46" t="s">
        <v>17</v>
      </c>
      <c r="H1027" s="46" t="s">
        <v>46</v>
      </c>
      <c r="I1027" s="47" t="s">
        <v>47</v>
      </c>
      <c r="J1027" s="48">
        <v>1730</v>
      </c>
      <c r="K1027" s="49">
        <v>0.43320000000000003</v>
      </c>
      <c r="L1027" s="50"/>
      <c r="M1027" s="54">
        <f t="shared" si="30"/>
        <v>980.56399999999996</v>
      </c>
      <c r="N1027" s="50"/>
      <c r="O1027" s="54" t="str">
        <f t="shared" si="31"/>
        <v/>
      </c>
    </row>
    <row r="1028" spans="2:15" ht="22.8" x14ac:dyDescent="0.2">
      <c r="B1028" s="44">
        <v>1023</v>
      </c>
      <c r="C1028" s="45" t="s">
        <v>2500</v>
      </c>
      <c r="D1028" s="45" t="s">
        <v>2501</v>
      </c>
      <c r="E1028" s="45" t="s">
        <v>35</v>
      </c>
      <c r="F1028" s="45" t="s">
        <v>2502</v>
      </c>
      <c r="G1028" s="46" t="s">
        <v>17</v>
      </c>
      <c r="H1028" s="46" t="s">
        <v>46</v>
      </c>
      <c r="I1028" s="47" t="s">
        <v>47</v>
      </c>
      <c r="J1028" s="48">
        <v>4000</v>
      </c>
      <c r="K1028" s="49">
        <v>0.43320000000000003</v>
      </c>
      <c r="L1028" s="50"/>
      <c r="M1028" s="54">
        <f t="shared" si="30"/>
        <v>2267.1999999999998</v>
      </c>
      <c r="N1028" s="50"/>
      <c r="O1028" s="54" t="str">
        <f t="shared" si="31"/>
        <v/>
      </c>
    </row>
    <row r="1029" spans="2:15" ht="22.8" x14ac:dyDescent="0.2">
      <c r="B1029" s="44">
        <v>1024</v>
      </c>
      <c r="C1029" s="45" t="s">
        <v>2503</v>
      </c>
      <c r="D1029" s="45" t="s">
        <v>2503</v>
      </c>
      <c r="E1029" s="45" t="s">
        <v>35</v>
      </c>
      <c r="F1029" s="45" t="s">
        <v>2504</v>
      </c>
      <c r="G1029" s="46" t="s">
        <v>17</v>
      </c>
      <c r="H1029" s="46" t="s">
        <v>46</v>
      </c>
      <c r="I1029" s="47" t="s">
        <v>47</v>
      </c>
      <c r="J1029" s="48">
        <v>50</v>
      </c>
      <c r="K1029" s="49">
        <v>0.43320000000000003</v>
      </c>
      <c r="L1029" s="50"/>
      <c r="M1029" s="54">
        <f t="shared" si="30"/>
        <v>28.34</v>
      </c>
      <c r="N1029" s="50"/>
      <c r="O1029" s="54" t="str">
        <f t="shared" si="31"/>
        <v/>
      </c>
    </row>
    <row r="1030" spans="2:15" ht="22.8" x14ac:dyDescent="0.2">
      <c r="B1030" s="44">
        <v>1025</v>
      </c>
      <c r="C1030" s="45" t="s">
        <v>2505</v>
      </c>
      <c r="D1030" s="45" t="s">
        <v>2506</v>
      </c>
      <c r="E1030" s="45" t="s">
        <v>35</v>
      </c>
      <c r="F1030" s="45" t="s">
        <v>2507</v>
      </c>
      <c r="G1030" s="46" t="s">
        <v>17</v>
      </c>
      <c r="H1030" s="46" t="s">
        <v>46</v>
      </c>
      <c r="I1030" s="47" t="s">
        <v>47</v>
      </c>
      <c r="J1030" s="48">
        <v>1323</v>
      </c>
      <c r="K1030" s="49">
        <v>0.43320000000000003</v>
      </c>
      <c r="L1030" s="50"/>
      <c r="M1030" s="54">
        <f t="shared" si="30"/>
        <v>749.87639999999999</v>
      </c>
      <c r="N1030" s="50"/>
      <c r="O1030" s="54" t="str">
        <f t="shared" si="31"/>
        <v/>
      </c>
    </row>
    <row r="1031" spans="2:15" ht="22.8" x14ac:dyDescent="0.2">
      <c r="B1031" s="44">
        <v>1026</v>
      </c>
      <c r="C1031" s="45" t="s">
        <v>2508</v>
      </c>
      <c r="D1031" s="45" t="s">
        <v>2278</v>
      </c>
      <c r="E1031" s="45" t="s">
        <v>35</v>
      </c>
      <c r="F1031" s="45" t="s">
        <v>2509</v>
      </c>
      <c r="G1031" s="46" t="s">
        <v>17</v>
      </c>
      <c r="H1031" s="46" t="s">
        <v>46</v>
      </c>
      <c r="I1031" s="47" t="s">
        <v>47</v>
      </c>
      <c r="J1031" s="48">
        <v>20</v>
      </c>
      <c r="K1031" s="49">
        <v>0.43320000000000003</v>
      </c>
      <c r="L1031" s="50"/>
      <c r="M1031" s="54">
        <f t="shared" ref="M1031:M1094" si="32">IF($J1031="","",IF($L1031="",$J1031*(1-$K1031),IF(L1031&lt;K1031,"Discount Error",J1031*(1-$L1031))))</f>
        <v>11.335999999999999</v>
      </c>
      <c r="N1031" s="50"/>
      <c r="O1031" s="54" t="str">
        <f t="shared" ref="O1031:O1094" si="33">IF(M1031="Discount Error","Error",IF($N1031="","",IF(J1031*(1-N1031)&gt;M1031,"Discount Error",($J1031*(1-$N1031)))))</f>
        <v/>
      </c>
    </row>
    <row r="1032" spans="2:15" ht="22.8" x14ac:dyDescent="0.2">
      <c r="B1032" s="44">
        <v>1027</v>
      </c>
      <c r="C1032" s="45" t="s">
        <v>2510</v>
      </c>
      <c r="D1032" s="45" t="s">
        <v>1329</v>
      </c>
      <c r="E1032" s="45" t="s">
        <v>38</v>
      </c>
      <c r="F1032" s="45" t="s">
        <v>2511</v>
      </c>
      <c r="G1032" s="46" t="s">
        <v>17</v>
      </c>
      <c r="H1032" s="46" t="s">
        <v>46</v>
      </c>
      <c r="I1032" s="47" t="s">
        <v>47</v>
      </c>
      <c r="J1032" s="48">
        <v>20</v>
      </c>
      <c r="K1032" s="49">
        <v>2.8199999999999999E-2</v>
      </c>
      <c r="L1032" s="50"/>
      <c r="M1032" s="54">
        <f t="shared" si="32"/>
        <v>19.436</v>
      </c>
      <c r="N1032" s="50"/>
      <c r="O1032" s="54" t="str">
        <f t="shared" si="33"/>
        <v/>
      </c>
    </row>
    <row r="1033" spans="2:15" ht="22.8" x14ac:dyDescent="0.2">
      <c r="B1033" s="44">
        <v>1028</v>
      </c>
      <c r="C1033" s="45" t="s">
        <v>2512</v>
      </c>
      <c r="D1033" s="45" t="s">
        <v>1329</v>
      </c>
      <c r="E1033" s="45" t="s">
        <v>38</v>
      </c>
      <c r="F1033" s="45" t="s">
        <v>2513</v>
      </c>
      <c r="G1033" s="46" t="s">
        <v>17</v>
      </c>
      <c r="H1033" s="46" t="s">
        <v>46</v>
      </c>
      <c r="I1033" s="47" t="s">
        <v>47</v>
      </c>
      <c r="J1033" s="48">
        <v>18</v>
      </c>
      <c r="K1033" s="49">
        <v>2.8199999999999999E-2</v>
      </c>
      <c r="L1033" s="50"/>
      <c r="M1033" s="54">
        <f t="shared" si="32"/>
        <v>17.4924</v>
      </c>
      <c r="N1033" s="50"/>
      <c r="O1033" s="54" t="str">
        <f t="shared" si="33"/>
        <v/>
      </c>
    </row>
    <row r="1034" spans="2:15" ht="22.8" x14ac:dyDescent="0.2">
      <c r="B1034" s="44">
        <v>1029</v>
      </c>
      <c r="C1034" s="45" t="s">
        <v>2514</v>
      </c>
      <c r="D1034" s="45" t="s">
        <v>1329</v>
      </c>
      <c r="E1034" s="45" t="s">
        <v>38</v>
      </c>
      <c r="F1034" s="45" t="s">
        <v>2515</v>
      </c>
      <c r="G1034" s="46" t="s">
        <v>17</v>
      </c>
      <c r="H1034" s="46" t="s">
        <v>46</v>
      </c>
      <c r="I1034" s="47" t="s">
        <v>47</v>
      </c>
      <c r="J1034" s="48">
        <v>20</v>
      </c>
      <c r="K1034" s="49">
        <v>2.8199999999999999E-2</v>
      </c>
      <c r="L1034" s="50"/>
      <c r="M1034" s="54">
        <f t="shared" si="32"/>
        <v>19.436</v>
      </c>
      <c r="N1034" s="50"/>
      <c r="O1034" s="54" t="str">
        <f t="shared" si="33"/>
        <v/>
      </c>
    </row>
    <row r="1035" spans="2:15" ht="22.8" x14ac:dyDescent="0.2">
      <c r="B1035" s="44">
        <v>1030</v>
      </c>
      <c r="C1035" s="45" t="s">
        <v>2516</v>
      </c>
      <c r="D1035" s="45" t="s">
        <v>1329</v>
      </c>
      <c r="E1035" s="45" t="s">
        <v>38</v>
      </c>
      <c r="F1035" s="45" t="s">
        <v>2517</v>
      </c>
      <c r="G1035" s="46" t="s">
        <v>17</v>
      </c>
      <c r="H1035" s="46" t="s">
        <v>46</v>
      </c>
      <c r="I1035" s="47" t="s">
        <v>47</v>
      </c>
      <c r="J1035" s="48">
        <v>15</v>
      </c>
      <c r="K1035" s="49">
        <v>2.8199999999999999E-2</v>
      </c>
      <c r="L1035" s="50"/>
      <c r="M1035" s="54">
        <f t="shared" si="32"/>
        <v>14.577</v>
      </c>
      <c r="N1035" s="50"/>
      <c r="O1035" s="54" t="str">
        <f t="shared" si="33"/>
        <v/>
      </c>
    </row>
    <row r="1036" spans="2:15" ht="22.8" x14ac:dyDescent="0.2">
      <c r="B1036" s="44">
        <v>1031</v>
      </c>
      <c r="C1036" s="45" t="s">
        <v>2518</v>
      </c>
      <c r="D1036" s="45" t="s">
        <v>1329</v>
      </c>
      <c r="E1036" s="45" t="s">
        <v>38</v>
      </c>
      <c r="F1036" s="45" t="s">
        <v>2519</v>
      </c>
      <c r="G1036" s="46" t="s">
        <v>17</v>
      </c>
      <c r="H1036" s="46" t="s">
        <v>46</v>
      </c>
      <c r="I1036" s="47" t="s">
        <v>47</v>
      </c>
      <c r="J1036" s="48">
        <v>20</v>
      </c>
      <c r="K1036" s="49">
        <v>2.8199999999999999E-2</v>
      </c>
      <c r="L1036" s="50"/>
      <c r="M1036" s="54">
        <f t="shared" si="32"/>
        <v>19.436</v>
      </c>
      <c r="N1036" s="50"/>
      <c r="O1036" s="54" t="str">
        <f t="shared" si="33"/>
        <v/>
      </c>
    </row>
    <row r="1037" spans="2:15" ht="22.8" x14ac:dyDescent="0.2">
      <c r="B1037" s="44">
        <v>1032</v>
      </c>
      <c r="C1037" s="45" t="s">
        <v>2520</v>
      </c>
      <c r="D1037" s="45" t="s">
        <v>1329</v>
      </c>
      <c r="E1037" s="45" t="s">
        <v>38</v>
      </c>
      <c r="F1037" s="45" t="s">
        <v>2521</v>
      </c>
      <c r="G1037" s="46" t="s">
        <v>17</v>
      </c>
      <c r="H1037" s="46" t="s">
        <v>46</v>
      </c>
      <c r="I1037" s="47" t="s">
        <v>47</v>
      </c>
      <c r="J1037" s="48">
        <v>18</v>
      </c>
      <c r="K1037" s="49">
        <v>2.8199999999999999E-2</v>
      </c>
      <c r="L1037" s="50"/>
      <c r="M1037" s="54">
        <f t="shared" si="32"/>
        <v>17.4924</v>
      </c>
      <c r="N1037" s="50"/>
      <c r="O1037" s="54" t="str">
        <f t="shared" si="33"/>
        <v/>
      </c>
    </row>
    <row r="1038" spans="2:15" ht="22.8" x14ac:dyDescent="0.2">
      <c r="B1038" s="44">
        <v>1033</v>
      </c>
      <c r="C1038" s="45" t="s">
        <v>2522</v>
      </c>
      <c r="D1038" s="45" t="s">
        <v>1329</v>
      </c>
      <c r="E1038" s="45" t="s">
        <v>38</v>
      </c>
      <c r="F1038" s="45" t="s">
        <v>2523</v>
      </c>
      <c r="G1038" s="46" t="s">
        <v>17</v>
      </c>
      <c r="H1038" s="46" t="s">
        <v>46</v>
      </c>
      <c r="I1038" s="47" t="s">
        <v>47</v>
      </c>
      <c r="J1038" s="48">
        <v>20</v>
      </c>
      <c r="K1038" s="49">
        <v>2.8199999999999999E-2</v>
      </c>
      <c r="L1038" s="50"/>
      <c r="M1038" s="54">
        <f t="shared" si="32"/>
        <v>19.436</v>
      </c>
      <c r="N1038" s="50"/>
      <c r="O1038" s="54" t="str">
        <f t="shared" si="33"/>
        <v/>
      </c>
    </row>
    <row r="1039" spans="2:15" ht="22.8" x14ac:dyDescent="0.2">
      <c r="B1039" s="44">
        <v>1034</v>
      </c>
      <c r="C1039" s="45" t="s">
        <v>2524</v>
      </c>
      <c r="D1039" s="45" t="s">
        <v>1329</v>
      </c>
      <c r="E1039" s="45" t="s">
        <v>38</v>
      </c>
      <c r="F1039" s="45" t="s">
        <v>2525</v>
      </c>
      <c r="G1039" s="46" t="s">
        <v>17</v>
      </c>
      <c r="H1039" s="46" t="s">
        <v>46</v>
      </c>
      <c r="I1039" s="47" t="s">
        <v>47</v>
      </c>
      <c r="J1039" s="48">
        <v>15</v>
      </c>
      <c r="K1039" s="49">
        <v>2.8199999999999999E-2</v>
      </c>
      <c r="L1039" s="50"/>
      <c r="M1039" s="54">
        <f t="shared" si="32"/>
        <v>14.577</v>
      </c>
      <c r="N1039" s="50"/>
      <c r="O1039" s="54" t="str">
        <f t="shared" si="33"/>
        <v/>
      </c>
    </row>
    <row r="1040" spans="2:15" ht="22.8" x14ac:dyDescent="0.2">
      <c r="B1040" s="44">
        <v>1035</v>
      </c>
      <c r="C1040" s="45" t="s">
        <v>2526</v>
      </c>
      <c r="D1040" s="45" t="s">
        <v>1329</v>
      </c>
      <c r="E1040" s="45" t="s">
        <v>38</v>
      </c>
      <c r="F1040" s="45" t="s">
        <v>2527</v>
      </c>
      <c r="G1040" s="46" t="s">
        <v>17</v>
      </c>
      <c r="H1040" s="46" t="s">
        <v>46</v>
      </c>
      <c r="I1040" s="47" t="s">
        <v>47</v>
      </c>
      <c r="J1040" s="48">
        <v>20</v>
      </c>
      <c r="K1040" s="49">
        <v>2.8199999999999999E-2</v>
      </c>
      <c r="L1040" s="50"/>
      <c r="M1040" s="54">
        <f t="shared" si="32"/>
        <v>19.436</v>
      </c>
      <c r="N1040" s="50"/>
      <c r="O1040" s="54" t="str">
        <f t="shared" si="33"/>
        <v/>
      </c>
    </row>
    <row r="1041" spans="2:15" ht="22.8" x14ac:dyDescent="0.2">
      <c r="B1041" s="44">
        <v>1036</v>
      </c>
      <c r="C1041" s="45" t="s">
        <v>2528</v>
      </c>
      <c r="D1041" s="45" t="s">
        <v>2529</v>
      </c>
      <c r="E1041" s="45" t="s">
        <v>35</v>
      </c>
      <c r="F1041" s="45" t="s">
        <v>2530</v>
      </c>
      <c r="G1041" s="46" t="s">
        <v>17</v>
      </c>
      <c r="H1041" s="46" t="s">
        <v>46</v>
      </c>
      <c r="I1041" s="47" t="s">
        <v>47</v>
      </c>
      <c r="J1041" s="48">
        <v>294</v>
      </c>
      <c r="K1041" s="49">
        <v>0.43320000000000003</v>
      </c>
      <c r="L1041" s="50"/>
      <c r="M1041" s="54">
        <f t="shared" si="32"/>
        <v>166.63919999999999</v>
      </c>
      <c r="N1041" s="50"/>
      <c r="O1041" s="54" t="str">
        <f t="shared" si="33"/>
        <v/>
      </c>
    </row>
    <row r="1042" spans="2:15" ht="22.8" x14ac:dyDescent="0.2">
      <c r="B1042" s="44">
        <v>1037</v>
      </c>
      <c r="C1042" s="45" t="s">
        <v>2531</v>
      </c>
      <c r="D1042" s="45" t="s">
        <v>2532</v>
      </c>
      <c r="E1042" s="45" t="s">
        <v>35</v>
      </c>
      <c r="F1042" s="45" t="s">
        <v>2533</v>
      </c>
      <c r="G1042" s="46" t="s">
        <v>17</v>
      </c>
      <c r="H1042" s="46" t="s">
        <v>46</v>
      </c>
      <c r="I1042" s="47" t="s">
        <v>47</v>
      </c>
      <c r="J1042" s="48">
        <v>15000</v>
      </c>
      <c r="K1042" s="49">
        <v>0.43320000000000003</v>
      </c>
      <c r="L1042" s="50"/>
      <c r="M1042" s="54">
        <f t="shared" si="32"/>
        <v>8502</v>
      </c>
      <c r="N1042" s="50"/>
      <c r="O1042" s="54" t="str">
        <f t="shared" si="33"/>
        <v/>
      </c>
    </row>
    <row r="1043" spans="2:15" x14ac:dyDescent="0.2">
      <c r="B1043" s="44">
        <v>1038</v>
      </c>
      <c r="C1043" s="45" t="s">
        <v>2534</v>
      </c>
      <c r="D1043" s="45" t="s">
        <v>1651</v>
      </c>
      <c r="E1043" s="45" t="s">
        <v>35</v>
      </c>
      <c r="F1043" s="45" t="s">
        <v>2535</v>
      </c>
      <c r="G1043" s="46" t="s">
        <v>17</v>
      </c>
      <c r="H1043" s="46" t="s">
        <v>46</v>
      </c>
      <c r="I1043" s="47" t="s">
        <v>47</v>
      </c>
      <c r="J1043" s="48">
        <v>385</v>
      </c>
      <c r="K1043" s="49">
        <v>0.43320000000000003</v>
      </c>
      <c r="L1043" s="50"/>
      <c r="M1043" s="54">
        <f t="shared" si="32"/>
        <v>218.21799999999999</v>
      </c>
      <c r="N1043" s="50"/>
      <c r="O1043" s="54" t="str">
        <f t="shared" si="33"/>
        <v/>
      </c>
    </row>
    <row r="1044" spans="2:15" ht="22.8" x14ac:dyDescent="0.2">
      <c r="B1044" s="44">
        <v>1039</v>
      </c>
      <c r="C1044" s="45" t="s">
        <v>2536</v>
      </c>
      <c r="D1044" s="45" t="s">
        <v>527</v>
      </c>
      <c r="E1044" s="45" t="s">
        <v>35</v>
      </c>
      <c r="F1044" s="45" t="s">
        <v>2537</v>
      </c>
      <c r="G1044" s="46" t="s">
        <v>17</v>
      </c>
      <c r="H1044" s="46" t="s">
        <v>46</v>
      </c>
      <c r="I1044" s="47">
        <v>1</v>
      </c>
      <c r="J1044" s="48">
        <v>4</v>
      </c>
      <c r="K1044" s="49">
        <v>0.43320000000000003</v>
      </c>
      <c r="L1044" s="50"/>
      <c r="M1044" s="54">
        <f t="shared" si="32"/>
        <v>2.2671999999999999</v>
      </c>
      <c r="N1044" s="50"/>
      <c r="O1044" s="54" t="str">
        <f t="shared" si="33"/>
        <v/>
      </c>
    </row>
    <row r="1045" spans="2:15" ht="22.8" x14ac:dyDescent="0.2">
      <c r="B1045" s="44">
        <v>1040</v>
      </c>
      <c r="C1045" s="45" t="s">
        <v>2538</v>
      </c>
      <c r="D1045" s="45" t="s">
        <v>527</v>
      </c>
      <c r="E1045" s="45" t="s">
        <v>35</v>
      </c>
      <c r="F1045" s="45" t="s">
        <v>2539</v>
      </c>
      <c r="G1045" s="46" t="s">
        <v>17</v>
      </c>
      <c r="H1045" s="46" t="s">
        <v>46</v>
      </c>
      <c r="I1045" s="47">
        <v>1000</v>
      </c>
      <c r="J1045" s="48">
        <v>1628</v>
      </c>
      <c r="K1045" s="49">
        <v>0.43320000000000003</v>
      </c>
      <c r="L1045" s="50"/>
      <c r="M1045" s="54">
        <f t="shared" si="32"/>
        <v>922.7503999999999</v>
      </c>
      <c r="N1045" s="50"/>
      <c r="O1045" s="54" t="str">
        <f t="shared" si="33"/>
        <v/>
      </c>
    </row>
    <row r="1046" spans="2:15" ht="22.8" x14ac:dyDescent="0.2">
      <c r="B1046" s="44">
        <v>1041</v>
      </c>
      <c r="C1046" s="45" t="s">
        <v>2540</v>
      </c>
      <c r="D1046" s="45" t="s">
        <v>527</v>
      </c>
      <c r="E1046" s="45" t="s">
        <v>35</v>
      </c>
      <c r="F1046" s="45" t="s">
        <v>2541</v>
      </c>
      <c r="G1046" s="46" t="s">
        <v>17</v>
      </c>
      <c r="H1046" s="46" t="s">
        <v>46</v>
      </c>
      <c r="I1046" s="47">
        <v>1</v>
      </c>
      <c r="J1046" s="48">
        <v>3990</v>
      </c>
      <c r="K1046" s="49">
        <v>0.43320000000000003</v>
      </c>
      <c r="L1046" s="50"/>
      <c r="M1046" s="54">
        <f t="shared" si="32"/>
        <v>2261.5319999999997</v>
      </c>
      <c r="N1046" s="50"/>
      <c r="O1046" s="54" t="str">
        <f t="shared" si="33"/>
        <v/>
      </c>
    </row>
    <row r="1047" spans="2:15" ht="22.8" x14ac:dyDescent="0.2">
      <c r="B1047" s="44">
        <v>1042</v>
      </c>
      <c r="C1047" s="45" t="s">
        <v>2542</v>
      </c>
      <c r="D1047" s="45" t="s">
        <v>527</v>
      </c>
      <c r="E1047" s="45" t="s">
        <v>32</v>
      </c>
      <c r="F1047" s="45" t="s">
        <v>2543</v>
      </c>
      <c r="G1047" s="46" t="s">
        <v>17</v>
      </c>
      <c r="H1047" s="46" t="s">
        <v>46</v>
      </c>
      <c r="I1047" s="47">
        <v>1</v>
      </c>
      <c r="J1047" s="48">
        <v>168</v>
      </c>
      <c r="K1047" s="49">
        <v>0.10009999999999999</v>
      </c>
      <c r="L1047" s="50"/>
      <c r="M1047" s="54">
        <f t="shared" si="32"/>
        <v>151.1832</v>
      </c>
      <c r="N1047" s="50"/>
      <c r="O1047" s="54" t="str">
        <f t="shared" si="33"/>
        <v/>
      </c>
    </row>
    <row r="1048" spans="2:15" ht="22.8" x14ac:dyDescent="0.2">
      <c r="B1048" s="44">
        <v>1043</v>
      </c>
      <c r="C1048" s="45" t="s">
        <v>2544</v>
      </c>
      <c r="D1048" s="45" t="s">
        <v>527</v>
      </c>
      <c r="E1048" s="45" t="s">
        <v>32</v>
      </c>
      <c r="F1048" s="45" t="s">
        <v>2545</v>
      </c>
      <c r="G1048" s="46" t="s">
        <v>17</v>
      </c>
      <c r="H1048" s="46" t="s">
        <v>46</v>
      </c>
      <c r="I1048" s="47">
        <v>1</v>
      </c>
      <c r="J1048" s="48">
        <v>456</v>
      </c>
      <c r="K1048" s="49">
        <v>0.10009999999999999</v>
      </c>
      <c r="L1048" s="50"/>
      <c r="M1048" s="54">
        <f t="shared" si="32"/>
        <v>410.3544</v>
      </c>
      <c r="N1048" s="50"/>
      <c r="O1048" s="54" t="str">
        <f t="shared" si="33"/>
        <v/>
      </c>
    </row>
    <row r="1049" spans="2:15" ht="22.8" x14ac:dyDescent="0.2">
      <c r="B1049" s="44">
        <v>1044</v>
      </c>
      <c r="C1049" s="45" t="s">
        <v>2546</v>
      </c>
      <c r="D1049" s="45" t="s">
        <v>527</v>
      </c>
      <c r="E1049" s="45" t="s">
        <v>32</v>
      </c>
      <c r="F1049" s="45" t="s">
        <v>2547</v>
      </c>
      <c r="G1049" s="46" t="s">
        <v>17</v>
      </c>
      <c r="H1049" s="46" t="s">
        <v>46</v>
      </c>
      <c r="I1049" s="47">
        <v>1</v>
      </c>
      <c r="J1049" s="48">
        <v>6</v>
      </c>
      <c r="K1049" s="49">
        <v>0.10009999999999999</v>
      </c>
      <c r="L1049" s="50"/>
      <c r="M1049" s="54">
        <f t="shared" si="32"/>
        <v>5.3994</v>
      </c>
      <c r="N1049" s="50"/>
      <c r="O1049" s="54" t="str">
        <f t="shared" si="33"/>
        <v/>
      </c>
    </row>
    <row r="1050" spans="2:15" x14ac:dyDescent="0.2">
      <c r="B1050" s="44">
        <v>1045</v>
      </c>
      <c r="C1050" s="45" t="s">
        <v>2548</v>
      </c>
      <c r="D1050" s="45" t="s">
        <v>527</v>
      </c>
      <c r="E1050" s="45" t="s">
        <v>32</v>
      </c>
      <c r="F1050" s="45" t="s">
        <v>2549</v>
      </c>
      <c r="G1050" s="46" t="s">
        <v>17</v>
      </c>
      <c r="H1050" s="46" t="s">
        <v>46</v>
      </c>
      <c r="I1050" s="47">
        <v>1</v>
      </c>
      <c r="J1050" s="48">
        <v>86</v>
      </c>
      <c r="K1050" s="49">
        <v>0.10009999999999999</v>
      </c>
      <c r="L1050" s="50"/>
      <c r="M1050" s="54">
        <f t="shared" si="32"/>
        <v>77.391400000000004</v>
      </c>
      <c r="N1050" s="50"/>
      <c r="O1050" s="54" t="str">
        <f t="shared" si="33"/>
        <v/>
      </c>
    </row>
    <row r="1051" spans="2:15" x14ac:dyDescent="0.2">
      <c r="B1051" s="44">
        <v>1046</v>
      </c>
      <c r="C1051" s="45" t="s">
        <v>2550</v>
      </c>
      <c r="D1051" s="45" t="s">
        <v>527</v>
      </c>
      <c r="E1051" s="45" t="s">
        <v>32</v>
      </c>
      <c r="F1051" s="45" t="s">
        <v>2551</v>
      </c>
      <c r="G1051" s="46" t="s">
        <v>17</v>
      </c>
      <c r="H1051" s="46" t="s">
        <v>46</v>
      </c>
      <c r="I1051" s="47">
        <v>1</v>
      </c>
      <c r="J1051" s="48">
        <v>86</v>
      </c>
      <c r="K1051" s="49">
        <v>0.10009999999999999</v>
      </c>
      <c r="L1051" s="50"/>
      <c r="M1051" s="54">
        <f t="shared" si="32"/>
        <v>77.391400000000004</v>
      </c>
      <c r="N1051" s="50"/>
      <c r="O1051" s="54" t="str">
        <f t="shared" si="33"/>
        <v/>
      </c>
    </row>
    <row r="1052" spans="2:15" ht="22.8" x14ac:dyDescent="0.2">
      <c r="B1052" s="44">
        <v>1047</v>
      </c>
      <c r="C1052" s="45" t="s">
        <v>2552</v>
      </c>
      <c r="D1052" s="45" t="s">
        <v>527</v>
      </c>
      <c r="E1052" s="45" t="s">
        <v>32</v>
      </c>
      <c r="F1052" s="45" t="s">
        <v>2553</v>
      </c>
      <c r="G1052" s="46" t="s">
        <v>17</v>
      </c>
      <c r="H1052" s="46" t="s">
        <v>46</v>
      </c>
      <c r="I1052" s="47">
        <v>1</v>
      </c>
      <c r="J1052" s="48">
        <v>126</v>
      </c>
      <c r="K1052" s="49">
        <v>0.10009999999999999</v>
      </c>
      <c r="L1052" s="50"/>
      <c r="M1052" s="54">
        <f t="shared" si="32"/>
        <v>113.3874</v>
      </c>
      <c r="N1052" s="50"/>
      <c r="O1052" s="54" t="str">
        <f t="shared" si="33"/>
        <v/>
      </c>
    </row>
    <row r="1053" spans="2:15" ht="22.8" x14ac:dyDescent="0.2">
      <c r="B1053" s="44">
        <v>1048</v>
      </c>
      <c r="C1053" s="45" t="s">
        <v>2554</v>
      </c>
      <c r="D1053" s="45" t="s">
        <v>527</v>
      </c>
      <c r="E1053" s="45" t="s">
        <v>32</v>
      </c>
      <c r="F1053" s="45" t="s">
        <v>2555</v>
      </c>
      <c r="G1053" s="46" t="s">
        <v>17</v>
      </c>
      <c r="H1053" s="46" t="s">
        <v>46</v>
      </c>
      <c r="I1053" s="47">
        <v>1</v>
      </c>
      <c r="J1053" s="48">
        <v>368</v>
      </c>
      <c r="K1053" s="49">
        <v>0.10009999999999999</v>
      </c>
      <c r="L1053" s="50"/>
      <c r="M1053" s="54">
        <f t="shared" si="32"/>
        <v>331.16320000000002</v>
      </c>
      <c r="N1053" s="50"/>
      <c r="O1053" s="54" t="str">
        <f t="shared" si="33"/>
        <v/>
      </c>
    </row>
    <row r="1054" spans="2:15" ht="22.8" x14ac:dyDescent="0.2">
      <c r="B1054" s="44">
        <v>1049</v>
      </c>
      <c r="C1054" s="45" t="s">
        <v>2556</v>
      </c>
      <c r="D1054" s="45" t="s">
        <v>2557</v>
      </c>
      <c r="E1054" s="45" t="s">
        <v>35</v>
      </c>
      <c r="F1054" s="45" t="s">
        <v>2558</v>
      </c>
      <c r="G1054" s="46" t="s">
        <v>17</v>
      </c>
      <c r="H1054" s="46" t="s">
        <v>46</v>
      </c>
      <c r="I1054" s="47">
        <v>1</v>
      </c>
      <c r="J1054" s="48">
        <v>431</v>
      </c>
      <c r="K1054" s="49">
        <v>0.43320000000000003</v>
      </c>
      <c r="L1054" s="50"/>
      <c r="M1054" s="54">
        <f t="shared" si="32"/>
        <v>244.29079999999999</v>
      </c>
      <c r="N1054" s="50"/>
      <c r="O1054" s="54" t="str">
        <f t="shared" si="33"/>
        <v/>
      </c>
    </row>
    <row r="1055" spans="2:15" x14ac:dyDescent="0.2">
      <c r="B1055" s="44">
        <v>1050</v>
      </c>
      <c r="C1055" s="45" t="s">
        <v>2559</v>
      </c>
      <c r="D1055" s="45" t="s">
        <v>527</v>
      </c>
      <c r="E1055" s="45" t="s">
        <v>35</v>
      </c>
      <c r="F1055" s="45" t="s">
        <v>2560</v>
      </c>
      <c r="G1055" s="46" t="s">
        <v>17</v>
      </c>
      <c r="H1055" s="46" t="s">
        <v>46</v>
      </c>
      <c r="I1055" s="47">
        <v>1</v>
      </c>
      <c r="J1055" s="48">
        <v>1859</v>
      </c>
      <c r="K1055" s="49">
        <v>0.43320000000000003</v>
      </c>
      <c r="L1055" s="50"/>
      <c r="M1055" s="54">
        <f t="shared" si="32"/>
        <v>1053.6812</v>
      </c>
      <c r="N1055" s="50"/>
      <c r="O1055" s="54" t="str">
        <f t="shared" si="33"/>
        <v/>
      </c>
    </row>
    <row r="1056" spans="2:15" x14ac:dyDescent="0.2">
      <c r="B1056" s="44">
        <v>1051</v>
      </c>
      <c r="C1056" s="45" t="s">
        <v>2561</v>
      </c>
      <c r="D1056" s="45" t="s">
        <v>2557</v>
      </c>
      <c r="E1056" s="45" t="s">
        <v>35</v>
      </c>
      <c r="F1056" s="45" t="s">
        <v>2562</v>
      </c>
      <c r="G1056" s="46" t="s">
        <v>17</v>
      </c>
      <c r="H1056" s="46" t="s">
        <v>46</v>
      </c>
      <c r="I1056" s="47">
        <v>1</v>
      </c>
      <c r="J1056" s="48">
        <v>8873</v>
      </c>
      <c r="K1056" s="49">
        <v>0.43320000000000003</v>
      </c>
      <c r="L1056" s="50"/>
      <c r="M1056" s="54">
        <f t="shared" si="32"/>
        <v>5029.2163999999993</v>
      </c>
      <c r="N1056" s="50"/>
      <c r="O1056" s="54" t="str">
        <f t="shared" si="33"/>
        <v/>
      </c>
    </row>
    <row r="1057" spans="2:15" ht="22.8" x14ac:dyDescent="0.2">
      <c r="B1057" s="44">
        <v>1052</v>
      </c>
      <c r="C1057" s="45" t="s">
        <v>2563</v>
      </c>
      <c r="D1057" s="45" t="s">
        <v>2557</v>
      </c>
      <c r="E1057" s="45" t="s">
        <v>35</v>
      </c>
      <c r="F1057" s="45" t="s">
        <v>2564</v>
      </c>
      <c r="G1057" s="46" t="s">
        <v>17</v>
      </c>
      <c r="H1057" s="46" t="s">
        <v>46</v>
      </c>
      <c r="I1057" s="47">
        <v>1</v>
      </c>
      <c r="J1057" s="48">
        <v>10495</v>
      </c>
      <c r="K1057" s="49">
        <v>0.43320000000000003</v>
      </c>
      <c r="L1057" s="50"/>
      <c r="M1057" s="54">
        <f t="shared" si="32"/>
        <v>5948.5659999999998</v>
      </c>
      <c r="N1057" s="50"/>
      <c r="O1057" s="54" t="str">
        <f t="shared" si="33"/>
        <v/>
      </c>
    </row>
    <row r="1058" spans="2:15" ht="22.8" x14ac:dyDescent="0.2">
      <c r="B1058" s="44">
        <v>1053</v>
      </c>
      <c r="C1058" s="45" t="s">
        <v>2565</v>
      </c>
      <c r="D1058" s="45" t="s">
        <v>527</v>
      </c>
      <c r="E1058" s="45" t="s">
        <v>35</v>
      </c>
      <c r="F1058" s="45" t="s">
        <v>2566</v>
      </c>
      <c r="G1058" s="46" t="s">
        <v>17</v>
      </c>
      <c r="H1058" s="46" t="s">
        <v>46</v>
      </c>
      <c r="I1058" s="47">
        <v>1</v>
      </c>
      <c r="J1058" s="48">
        <v>814</v>
      </c>
      <c r="K1058" s="49">
        <v>0.43320000000000003</v>
      </c>
      <c r="L1058" s="50"/>
      <c r="M1058" s="54">
        <f t="shared" si="32"/>
        <v>461.37519999999995</v>
      </c>
      <c r="N1058" s="50"/>
      <c r="O1058" s="54" t="str">
        <f t="shared" si="33"/>
        <v/>
      </c>
    </row>
    <row r="1059" spans="2:15" x14ac:dyDescent="0.2">
      <c r="B1059" s="44">
        <v>1054</v>
      </c>
      <c r="C1059" s="45" t="s">
        <v>2567</v>
      </c>
      <c r="D1059" s="45" t="s">
        <v>527</v>
      </c>
      <c r="E1059" s="45" t="s">
        <v>35</v>
      </c>
      <c r="F1059" s="45" t="s">
        <v>2568</v>
      </c>
      <c r="G1059" s="46" t="s">
        <v>17</v>
      </c>
      <c r="H1059" s="46" t="s">
        <v>46</v>
      </c>
      <c r="I1059" s="47">
        <v>1</v>
      </c>
      <c r="J1059" s="48">
        <v>294</v>
      </c>
      <c r="K1059" s="49">
        <v>0.43320000000000003</v>
      </c>
      <c r="L1059" s="50"/>
      <c r="M1059" s="54">
        <f t="shared" si="32"/>
        <v>166.63919999999999</v>
      </c>
      <c r="N1059" s="50"/>
      <c r="O1059" s="54" t="str">
        <f t="shared" si="33"/>
        <v/>
      </c>
    </row>
    <row r="1060" spans="2:15" ht="22.8" x14ac:dyDescent="0.2">
      <c r="B1060" s="44">
        <v>1055</v>
      </c>
      <c r="C1060" s="45" t="s">
        <v>2569</v>
      </c>
      <c r="D1060" s="45" t="s">
        <v>2557</v>
      </c>
      <c r="E1060" s="45" t="s">
        <v>35</v>
      </c>
      <c r="F1060" s="45" t="s">
        <v>2570</v>
      </c>
      <c r="G1060" s="46" t="s">
        <v>17</v>
      </c>
      <c r="H1060" s="46" t="s">
        <v>46</v>
      </c>
      <c r="I1060" s="47">
        <v>1</v>
      </c>
      <c r="J1060" s="48">
        <v>3906</v>
      </c>
      <c r="K1060" s="49">
        <v>0.43320000000000003</v>
      </c>
      <c r="L1060" s="50"/>
      <c r="M1060" s="54">
        <f t="shared" si="32"/>
        <v>2213.9207999999999</v>
      </c>
      <c r="N1060" s="50"/>
      <c r="O1060" s="54" t="str">
        <f t="shared" si="33"/>
        <v/>
      </c>
    </row>
    <row r="1061" spans="2:15" ht="22.8" x14ac:dyDescent="0.2">
      <c r="B1061" s="44">
        <v>1056</v>
      </c>
      <c r="C1061" s="45" t="s">
        <v>2571</v>
      </c>
      <c r="D1061" s="45" t="s">
        <v>2557</v>
      </c>
      <c r="E1061" s="45" t="s">
        <v>35</v>
      </c>
      <c r="F1061" s="45" t="s">
        <v>2572</v>
      </c>
      <c r="G1061" s="46" t="s">
        <v>17</v>
      </c>
      <c r="H1061" s="46" t="s">
        <v>46</v>
      </c>
      <c r="I1061" s="47">
        <v>1</v>
      </c>
      <c r="J1061" s="48">
        <v>3906</v>
      </c>
      <c r="K1061" s="49">
        <v>0.43320000000000003</v>
      </c>
      <c r="L1061" s="50"/>
      <c r="M1061" s="54">
        <f t="shared" si="32"/>
        <v>2213.9207999999999</v>
      </c>
      <c r="N1061" s="50"/>
      <c r="O1061" s="54" t="str">
        <f t="shared" si="33"/>
        <v/>
      </c>
    </row>
    <row r="1062" spans="2:15" ht="22.8" x14ac:dyDescent="0.2">
      <c r="B1062" s="44">
        <v>1057</v>
      </c>
      <c r="C1062" s="45" t="s">
        <v>2573</v>
      </c>
      <c r="D1062" s="45" t="s">
        <v>2557</v>
      </c>
      <c r="E1062" s="45" t="s">
        <v>35</v>
      </c>
      <c r="F1062" s="45" t="s">
        <v>2574</v>
      </c>
      <c r="G1062" s="46" t="s">
        <v>17</v>
      </c>
      <c r="H1062" s="46" t="s">
        <v>46</v>
      </c>
      <c r="I1062" s="47">
        <v>1</v>
      </c>
      <c r="J1062" s="48">
        <v>3906</v>
      </c>
      <c r="K1062" s="49">
        <v>0.43320000000000003</v>
      </c>
      <c r="L1062" s="50"/>
      <c r="M1062" s="54">
        <f t="shared" si="32"/>
        <v>2213.9207999999999</v>
      </c>
      <c r="N1062" s="50"/>
      <c r="O1062" s="54" t="str">
        <f t="shared" si="33"/>
        <v/>
      </c>
    </row>
    <row r="1063" spans="2:15" x14ac:dyDescent="0.2">
      <c r="B1063" s="44">
        <v>1058</v>
      </c>
      <c r="C1063" s="45" t="s">
        <v>2575</v>
      </c>
      <c r="D1063" s="45" t="s">
        <v>2557</v>
      </c>
      <c r="E1063" s="45" t="s">
        <v>35</v>
      </c>
      <c r="F1063" s="45" t="s">
        <v>2576</v>
      </c>
      <c r="G1063" s="46" t="s">
        <v>17</v>
      </c>
      <c r="H1063" s="46" t="s">
        <v>46</v>
      </c>
      <c r="I1063" s="47">
        <v>1</v>
      </c>
      <c r="J1063" s="48">
        <v>7686</v>
      </c>
      <c r="K1063" s="49">
        <v>0.43320000000000003</v>
      </c>
      <c r="L1063" s="50"/>
      <c r="M1063" s="54">
        <f t="shared" si="32"/>
        <v>4356.4247999999998</v>
      </c>
      <c r="N1063" s="50"/>
      <c r="O1063" s="54" t="str">
        <f t="shared" si="33"/>
        <v/>
      </c>
    </row>
    <row r="1064" spans="2:15" ht="22.8" x14ac:dyDescent="0.2">
      <c r="B1064" s="44">
        <v>1059</v>
      </c>
      <c r="C1064" s="45" t="s">
        <v>2577</v>
      </c>
      <c r="D1064" s="45" t="s">
        <v>2557</v>
      </c>
      <c r="E1064" s="45" t="s">
        <v>35</v>
      </c>
      <c r="F1064" s="45" t="s">
        <v>2578</v>
      </c>
      <c r="G1064" s="46" t="s">
        <v>17</v>
      </c>
      <c r="H1064" s="46" t="s">
        <v>46</v>
      </c>
      <c r="I1064" s="47">
        <v>1</v>
      </c>
      <c r="J1064" s="48">
        <v>7686</v>
      </c>
      <c r="K1064" s="49">
        <v>0.43320000000000003</v>
      </c>
      <c r="L1064" s="50"/>
      <c r="M1064" s="54">
        <f t="shared" si="32"/>
        <v>4356.4247999999998</v>
      </c>
      <c r="N1064" s="50"/>
      <c r="O1064" s="54" t="str">
        <f t="shared" si="33"/>
        <v/>
      </c>
    </row>
    <row r="1065" spans="2:15" ht="22.8" x14ac:dyDescent="0.2">
      <c r="B1065" s="44">
        <v>1060</v>
      </c>
      <c r="C1065" s="45" t="s">
        <v>2579</v>
      </c>
      <c r="D1065" s="45" t="s">
        <v>2557</v>
      </c>
      <c r="E1065" s="45" t="s">
        <v>35</v>
      </c>
      <c r="F1065" s="45" t="s">
        <v>2580</v>
      </c>
      <c r="G1065" s="46" t="s">
        <v>17</v>
      </c>
      <c r="H1065" s="46" t="s">
        <v>46</v>
      </c>
      <c r="I1065" s="47">
        <v>1</v>
      </c>
      <c r="J1065" s="48">
        <v>3906</v>
      </c>
      <c r="K1065" s="49">
        <v>0.43320000000000003</v>
      </c>
      <c r="L1065" s="50"/>
      <c r="M1065" s="54">
        <f t="shared" si="32"/>
        <v>2213.9207999999999</v>
      </c>
      <c r="N1065" s="50"/>
      <c r="O1065" s="54" t="str">
        <f t="shared" si="33"/>
        <v/>
      </c>
    </row>
    <row r="1066" spans="2:15" ht="22.8" x14ac:dyDescent="0.2">
      <c r="B1066" s="44">
        <v>1061</v>
      </c>
      <c r="C1066" s="45" t="s">
        <v>2581</v>
      </c>
      <c r="D1066" s="45" t="s">
        <v>527</v>
      </c>
      <c r="E1066" s="45" t="s">
        <v>35</v>
      </c>
      <c r="F1066" s="45" t="s">
        <v>2582</v>
      </c>
      <c r="G1066" s="46" t="s">
        <v>17</v>
      </c>
      <c r="H1066" s="46" t="s">
        <v>46</v>
      </c>
      <c r="I1066" s="47">
        <v>1</v>
      </c>
      <c r="J1066" s="48">
        <v>1439</v>
      </c>
      <c r="K1066" s="49">
        <v>0.43320000000000003</v>
      </c>
      <c r="L1066" s="50"/>
      <c r="M1066" s="54">
        <f t="shared" si="32"/>
        <v>815.62519999999995</v>
      </c>
      <c r="N1066" s="50"/>
      <c r="O1066" s="54" t="str">
        <f t="shared" si="33"/>
        <v/>
      </c>
    </row>
    <row r="1067" spans="2:15" x14ac:dyDescent="0.2">
      <c r="B1067" s="44">
        <v>1062</v>
      </c>
      <c r="C1067" s="45" t="s">
        <v>2583</v>
      </c>
      <c r="D1067" s="45" t="s">
        <v>527</v>
      </c>
      <c r="E1067" s="45" t="s">
        <v>35</v>
      </c>
      <c r="F1067" s="45" t="s">
        <v>2584</v>
      </c>
      <c r="G1067" s="46" t="s">
        <v>17</v>
      </c>
      <c r="H1067" s="46" t="s">
        <v>46</v>
      </c>
      <c r="I1067" s="47">
        <v>1</v>
      </c>
      <c r="J1067" s="48">
        <v>735</v>
      </c>
      <c r="K1067" s="49">
        <v>0.43320000000000003</v>
      </c>
      <c r="L1067" s="50"/>
      <c r="M1067" s="54">
        <f t="shared" si="32"/>
        <v>416.59799999999996</v>
      </c>
      <c r="N1067" s="50"/>
      <c r="O1067" s="54" t="str">
        <f t="shared" si="33"/>
        <v/>
      </c>
    </row>
    <row r="1068" spans="2:15" ht="22.8" x14ac:dyDescent="0.2">
      <c r="B1068" s="44">
        <v>1063</v>
      </c>
      <c r="C1068" s="45" t="s">
        <v>2585</v>
      </c>
      <c r="D1068" s="45" t="s">
        <v>527</v>
      </c>
      <c r="E1068" s="45" t="s">
        <v>35</v>
      </c>
      <c r="F1068" s="45" t="s">
        <v>2586</v>
      </c>
      <c r="G1068" s="46" t="s">
        <v>17</v>
      </c>
      <c r="H1068" s="46" t="s">
        <v>46</v>
      </c>
      <c r="I1068" s="47">
        <v>1</v>
      </c>
      <c r="J1068" s="48">
        <v>1439</v>
      </c>
      <c r="K1068" s="49">
        <v>0.43320000000000003</v>
      </c>
      <c r="L1068" s="50"/>
      <c r="M1068" s="54">
        <f t="shared" si="32"/>
        <v>815.62519999999995</v>
      </c>
      <c r="N1068" s="50"/>
      <c r="O1068" s="54" t="str">
        <f t="shared" si="33"/>
        <v/>
      </c>
    </row>
    <row r="1069" spans="2:15" ht="22.8" x14ac:dyDescent="0.2">
      <c r="B1069" s="44">
        <v>1064</v>
      </c>
      <c r="C1069" s="45" t="s">
        <v>2587</v>
      </c>
      <c r="D1069" s="45" t="s">
        <v>527</v>
      </c>
      <c r="E1069" s="45" t="s">
        <v>35</v>
      </c>
      <c r="F1069" s="45" t="s">
        <v>2588</v>
      </c>
      <c r="G1069" s="46" t="s">
        <v>17</v>
      </c>
      <c r="H1069" s="46" t="s">
        <v>46</v>
      </c>
      <c r="I1069" s="47">
        <v>1</v>
      </c>
      <c r="J1069" s="48">
        <v>2216</v>
      </c>
      <c r="K1069" s="49">
        <v>0.43320000000000003</v>
      </c>
      <c r="L1069" s="50"/>
      <c r="M1069" s="54">
        <f t="shared" si="32"/>
        <v>1256.0288</v>
      </c>
      <c r="N1069" s="50"/>
      <c r="O1069" s="54" t="str">
        <f t="shared" si="33"/>
        <v/>
      </c>
    </row>
    <row r="1070" spans="2:15" ht="22.8" x14ac:dyDescent="0.2">
      <c r="B1070" s="44">
        <v>1065</v>
      </c>
      <c r="C1070" s="45" t="s">
        <v>2589</v>
      </c>
      <c r="D1070" s="45" t="s">
        <v>2557</v>
      </c>
      <c r="E1070" s="45" t="s">
        <v>35</v>
      </c>
      <c r="F1070" s="45" t="s">
        <v>2590</v>
      </c>
      <c r="G1070" s="46" t="s">
        <v>17</v>
      </c>
      <c r="H1070" s="46" t="s">
        <v>46</v>
      </c>
      <c r="I1070" s="47">
        <v>1</v>
      </c>
      <c r="J1070" s="48">
        <v>3906</v>
      </c>
      <c r="K1070" s="49">
        <v>0.43320000000000003</v>
      </c>
      <c r="L1070" s="50"/>
      <c r="M1070" s="54">
        <f t="shared" si="32"/>
        <v>2213.9207999999999</v>
      </c>
      <c r="N1070" s="50"/>
      <c r="O1070" s="54" t="str">
        <f t="shared" si="33"/>
        <v/>
      </c>
    </row>
    <row r="1071" spans="2:15" ht="22.8" x14ac:dyDescent="0.2">
      <c r="B1071" s="44">
        <v>1066</v>
      </c>
      <c r="C1071" s="45" t="s">
        <v>2591</v>
      </c>
      <c r="D1071" s="45" t="s">
        <v>527</v>
      </c>
      <c r="E1071" s="45" t="s">
        <v>35</v>
      </c>
      <c r="F1071" s="45" t="s">
        <v>2592</v>
      </c>
      <c r="G1071" s="46" t="s">
        <v>17</v>
      </c>
      <c r="H1071" s="46" t="s">
        <v>46</v>
      </c>
      <c r="I1071" s="47">
        <v>1</v>
      </c>
      <c r="J1071" s="48">
        <v>19</v>
      </c>
      <c r="K1071" s="49">
        <v>0.43320000000000003</v>
      </c>
      <c r="L1071" s="50"/>
      <c r="M1071" s="54">
        <f t="shared" si="32"/>
        <v>10.7692</v>
      </c>
      <c r="N1071" s="50"/>
      <c r="O1071" s="54" t="str">
        <f t="shared" si="33"/>
        <v/>
      </c>
    </row>
    <row r="1072" spans="2:15" ht="22.8" x14ac:dyDescent="0.2">
      <c r="B1072" s="44">
        <v>1067</v>
      </c>
      <c r="C1072" s="45" t="s">
        <v>2593</v>
      </c>
      <c r="D1072" s="45" t="s">
        <v>2557</v>
      </c>
      <c r="E1072" s="45" t="s">
        <v>35</v>
      </c>
      <c r="F1072" s="45" t="s">
        <v>2594</v>
      </c>
      <c r="G1072" s="46" t="s">
        <v>17</v>
      </c>
      <c r="H1072" s="46" t="s">
        <v>46</v>
      </c>
      <c r="I1072" s="47">
        <v>1</v>
      </c>
      <c r="J1072" s="48">
        <v>2153</v>
      </c>
      <c r="K1072" s="49">
        <v>0.43320000000000003</v>
      </c>
      <c r="L1072" s="50"/>
      <c r="M1072" s="54">
        <f t="shared" si="32"/>
        <v>1220.3203999999998</v>
      </c>
      <c r="N1072" s="50"/>
      <c r="O1072" s="54" t="str">
        <f t="shared" si="33"/>
        <v/>
      </c>
    </row>
    <row r="1073" spans="2:15" x14ac:dyDescent="0.2">
      <c r="B1073" s="44">
        <v>1068</v>
      </c>
      <c r="C1073" s="45" t="s">
        <v>2595</v>
      </c>
      <c r="D1073" s="45" t="s">
        <v>2557</v>
      </c>
      <c r="E1073" s="45" t="s">
        <v>35</v>
      </c>
      <c r="F1073" s="45" t="s">
        <v>2596</v>
      </c>
      <c r="G1073" s="46" t="s">
        <v>17</v>
      </c>
      <c r="H1073" s="46" t="s">
        <v>46</v>
      </c>
      <c r="I1073" s="47">
        <v>1</v>
      </c>
      <c r="J1073" s="48">
        <v>431</v>
      </c>
      <c r="K1073" s="49">
        <v>0.43320000000000003</v>
      </c>
      <c r="L1073" s="50"/>
      <c r="M1073" s="54">
        <f t="shared" si="32"/>
        <v>244.29079999999999</v>
      </c>
      <c r="N1073" s="50"/>
      <c r="O1073" s="54" t="str">
        <f t="shared" si="33"/>
        <v/>
      </c>
    </row>
    <row r="1074" spans="2:15" x14ac:dyDescent="0.2">
      <c r="B1074" s="44">
        <v>1069</v>
      </c>
      <c r="C1074" s="45" t="s">
        <v>2597</v>
      </c>
      <c r="D1074" s="45" t="s">
        <v>2557</v>
      </c>
      <c r="E1074" s="45" t="s">
        <v>35</v>
      </c>
      <c r="F1074" s="45" t="s">
        <v>2598</v>
      </c>
      <c r="G1074" s="46" t="s">
        <v>17</v>
      </c>
      <c r="H1074" s="46" t="s">
        <v>46</v>
      </c>
      <c r="I1074" s="47">
        <v>1</v>
      </c>
      <c r="J1074" s="48">
        <v>1050</v>
      </c>
      <c r="K1074" s="49">
        <v>0.43320000000000003</v>
      </c>
      <c r="L1074" s="50"/>
      <c r="M1074" s="54">
        <f t="shared" si="32"/>
        <v>595.14</v>
      </c>
      <c r="N1074" s="50"/>
      <c r="O1074" s="54" t="str">
        <f t="shared" si="33"/>
        <v/>
      </c>
    </row>
    <row r="1075" spans="2:15" x14ac:dyDescent="0.2">
      <c r="B1075" s="44">
        <v>1070</v>
      </c>
      <c r="C1075" s="45" t="s">
        <v>2599</v>
      </c>
      <c r="D1075" s="45" t="s">
        <v>527</v>
      </c>
      <c r="E1075" s="45" t="s">
        <v>35</v>
      </c>
      <c r="F1075" s="45" t="s">
        <v>2600</v>
      </c>
      <c r="G1075" s="46" t="s">
        <v>17</v>
      </c>
      <c r="H1075" s="46" t="s">
        <v>46</v>
      </c>
      <c r="I1075" s="47">
        <v>1</v>
      </c>
      <c r="J1075" s="48">
        <v>82</v>
      </c>
      <c r="K1075" s="49">
        <v>0.43320000000000003</v>
      </c>
      <c r="L1075" s="50"/>
      <c r="M1075" s="54">
        <f t="shared" si="32"/>
        <v>46.477599999999995</v>
      </c>
      <c r="N1075" s="50"/>
      <c r="O1075" s="54" t="str">
        <f t="shared" si="33"/>
        <v/>
      </c>
    </row>
    <row r="1076" spans="2:15" x14ac:dyDescent="0.2">
      <c r="B1076" s="44">
        <v>1071</v>
      </c>
      <c r="C1076" s="45" t="s">
        <v>2601</v>
      </c>
      <c r="D1076" s="45" t="s">
        <v>2180</v>
      </c>
      <c r="E1076" s="45" t="s">
        <v>38</v>
      </c>
      <c r="F1076" s="45" t="s">
        <v>2602</v>
      </c>
      <c r="G1076" s="46" t="s">
        <v>17</v>
      </c>
      <c r="H1076" s="46" t="s">
        <v>46</v>
      </c>
      <c r="I1076" s="47">
        <v>1</v>
      </c>
      <c r="J1076" s="48">
        <v>20</v>
      </c>
      <c r="K1076" s="49">
        <v>2.8199999999999999E-2</v>
      </c>
      <c r="L1076" s="50"/>
      <c r="M1076" s="54">
        <f t="shared" si="32"/>
        <v>19.436</v>
      </c>
      <c r="N1076" s="50"/>
      <c r="O1076" s="54" t="str">
        <f t="shared" si="33"/>
        <v/>
      </c>
    </row>
    <row r="1077" spans="2:15" x14ac:dyDescent="0.2">
      <c r="B1077" s="44">
        <v>1072</v>
      </c>
      <c r="C1077" s="45" t="s">
        <v>2603</v>
      </c>
      <c r="D1077" s="45" t="s">
        <v>527</v>
      </c>
      <c r="E1077" s="45" t="s">
        <v>2604</v>
      </c>
      <c r="F1077" s="45" t="s">
        <v>2605</v>
      </c>
      <c r="G1077" s="46" t="s">
        <v>17</v>
      </c>
      <c r="H1077" s="46" t="s">
        <v>46</v>
      </c>
      <c r="I1077" s="47">
        <v>1</v>
      </c>
      <c r="J1077" s="48">
        <v>63</v>
      </c>
      <c r="K1077" s="49">
        <v>0.42170000000000002</v>
      </c>
      <c r="L1077" s="50"/>
      <c r="M1077" s="54">
        <f t="shared" si="32"/>
        <v>36.432900000000004</v>
      </c>
      <c r="N1077" s="50"/>
      <c r="O1077" s="54" t="str">
        <f t="shared" si="33"/>
        <v/>
      </c>
    </row>
    <row r="1078" spans="2:15" ht="22.8" x14ac:dyDescent="0.2">
      <c r="B1078" s="44">
        <v>1073</v>
      </c>
      <c r="C1078" s="45" t="s">
        <v>2606</v>
      </c>
      <c r="D1078" s="45" t="s">
        <v>527</v>
      </c>
      <c r="E1078" s="45" t="s">
        <v>35</v>
      </c>
      <c r="F1078" s="45" t="s">
        <v>2607</v>
      </c>
      <c r="G1078" s="46" t="s">
        <v>17</v>
      </c>
      <c r="H1078" s="46" t="s">
        <v>46</v>
      </c>
      <c r="I1078" s="47">
        <v>1</v>
      </c>
      <c r="J1078" s="48">
        <v>2153</v>
      </c>
      <c r="K1078" s="49">
        <v>0.43320000000000003</v>
      </c>
      <c r="L1078" s="50"/>
      <c r="M1078" s="54">
        <f t="shared" si="32"/>
        <v>1220.3203999999998</v>
      </c>
      <c r="N1078" s="50"/>
      <c r="O1078" s="54" t="str">
        <f t="shared" si="33"/>
        <v/>
      </c>
    </row>
    <row r="1079" spans="2:15" ht="22.8" x14ac:dyDescent="0.2">
      <c r="B1079" s="44">
        <v>1074</v>
      </c>
      <c r="C1079" s="45" t="s">
        <v>1353</v>
      </c>
      <c r="D1079" s="45" t="s">
        <v>1335</v>
      </c>
      <c r="E1079" s="45" t="s">
        <v>33</v>
      </c>
      <c r="F1079" s="45" t="s">
        <v>2608</v>
      </c>
      <c r="G1079" s="46" t="s">
        <v>17</v>
      </c>
      <c r="H1079" s="46" t="s">
        <v>46</v>
      </c>
      <c r="I1079" s="47">
        <v>1</v>
      </c>
      <c r="J1079" s="48">
        <v>10</v>
      </c>
      <c r="K1079" s="49">
        <v>0.42170000000000002</v>
      </c>
      <c r="L1079" s="50"/>
      <c r="M1079" s="54">
        <f t="shared" si="32"/>
        <v>5.7830000000000004</v>
      </c>
      <c r="N1079" s="50"/>
      <c r="O1079" s="54" t="str">
        <f t="shared" si="33"/>
        <v/>
      </c>
    </row>
    <row r="1080" spans="2:15" x14ac:dyDescent="0.2">
      <c r="B1080" s="44">
        <v>1075</v>
      </c>
      <c r="C1080" s="45" t="s">
        <v>2609</v>
      </c>
      <c r="D1080" s="45" t="s">
        <v>527</v>
      </c>
      <c r="E1080" s="45" t="s">
        <v>2604</v>
      </c>
      <c r="F1080" s="45" t="s">
        <v>2610</v>
      </c>
      <c r="G1080" s="46" t="s">
        <v>17</v>
      </c>
      <c r="H1080" s="46" t="s">
        <v>46</v>
      </c>
      <c r="I1080" s="47">
        <v>1</v>
      </c>
      <c r="J1080" s="48">
        <v>525</v>
      </c>
      <c r="K1080" s="49">
        <v>0.42170000000000002</v>
      </c>
      <c r="L1080" s="50"/>
      <c r="M1080" s="54">
        <f t="shared" si="32"/>
        <v>303.60750000000002</v>
      </c>
      <c r="N1080" s="50"/>
      <c r="O1080" s="54" t="str">
        <f t="shared" si="33"/>
        <v/>
      </c>
    </row>
    <row r="1081" spans="2:15" x14ac:dyDescent="0.2">
      <c r="B1081" s="44">
        <v>1076</v>
      </c>
      <c r="C1081" s="45" t="s">
        <v>2611</v>
      </c>
      <c r="D1081" s="45" t="s">
        <v>527</v>
      </c>
      <c r="E1081" s="45" t="s">
        <v>2604</v>
      </c>
      <c r="F1081" s="45" t="s">
        <v>2612</v>
      </c>
      <c r="G1081" s="46" t="s">
        <v>17</v>
      </c>
      <c r="H1081" s="46" t="s">
        <v>46</v>
      </c>
      <c r="I1081" s="47">
        <v>1</v>
      </c>
      <c r="J1081" s="48">
        <v>525</v>
      </c>
      <c r="K1081" s="49">
        <v>0.42170000000000002</v>
      </c>
      <c r="L1081" s="50"/>
      <c r="M1081" s="54">
        <f t="shared" si="32"/>
        <v>303.60750000000002</v>
      </c>
      <c r="N1081" s="50"/>
      <c r="O1081" s="54" t="str">
        <f t="shared" si="33"/>
        <v/>
      </c>
    </row>
    <row r="1082" spans="2:15" x14ac:dyDescent="0.2">
      <c r="B1082" s="44">
        <v>1077</v>
      </c>
      <c r="C1082" s="45" t="s">
        <v>2613</v>
      </c>
      <c r="D1082" s="45" t="s">
        <v>2614</v>
      </c>
      <c r="E1082" s="45" t="s">
        <v>33</v>
      </c>
      <c r="F1082" s="45" t="s">
        <v>2615</v>
      </c>
      <c r="G1082" s="46" t="s">
        <v>17</v>
      </c>
      <c r="H1082" s="46" t="s">
        <v>46</v>
      </c>
      <c r="I1082" s="47">
        <v>1</v>
      </c>
      <c r="J1082" s="48">
        <v>525</v>
      </c>
      <c r="K1082" s="49">
        <v>0.42170000000000002</v>
      </c>
      <c r="L1082" s="50"/>
      <c r="M1082" s="54">
        <f t="shared" si="32"/>
        <v>303.60750000000002</v>
      </c>
      <c r="N1082" s="50"/>
      <c r="O1082" s="54" t="str">
        <f t="shared" si="33"/>
        <v/>
      </c>
    </row>
    <row r="1083" spans="2:15" x14ac:dyDescent="0.2">
      <c r="B1083" s="44">
        <v>1078</v>
      </c>
      <c r="C1083" s="45" t="s">
        <v>2616</v>
      </c>
      <c r="D1083" s="45" t="s">
        <v>527</v>
      </c>
      <c r="E1083" s="45" t="s">
        <v>2604</v>
      </c>
      <c r="F1083" s="45" t="s">
        <v>2617</v>
      </c>
      <c r="G1083" s="46" t="s">
        <v>17</v>
      </c>
      <c r="H1083" s="46" t="s">
        <v>46</v>
      </c>
      <c r="I1083" s="47">
        <v>1</v>
      </c>
      <c r="J1083" s="48">
        <v>158</v>
      </c>
      <c r="K1083" s="49">
        <v>0.42170000000000002</v>
      </c>
      <c r="L1083" s="50"/>
      <c r="M1083" s="54">
        <f t="shared" si="32"/>
        <v>91.371400000000008</v>
      </c>
      <c r="N1083" s="50"/>
      <c r="O1083" s="54" t="str">
        <f t="shared" si="33"/>
        <v/>
      </c>
    </row>
    <row r="1084" spans="2:15" x14ac:dyDescent="0.2">
      <c r="B1084" s="44">
        <v>1079</v>
      </c>
      <c r="C1084" s="45" t="s">
        <v>2618</v>
      </c>
      <c r="D1084" s="45" t="s">
        <v>527</v>
      </c>
      <c r="E1084" s="45" t="s">
        <v>2604</v>
      </c>
      <c r="F1084" s="45" t="s">
        <v>2619</v>
      </c>
      <c r="G1084" s="46" t="s">
        <v>17</v>
      </c>
      <c r="H1084" s="46" t="s">
        <v>46</v>
      </c>
      <c r="I1084" s="47">
        <v>1</v>
      </c>
      <c r="J1084" s="48">
        <v>1575</v>
      </c>
      <c r="K1084" s="49">
        <v>0.42170000000000002</v>
      </c>
      <c r="L1084" s="50"/>
      <c r="M1084" s="54">
        <f t="shared" si="32"/>
        <v>910.8225000000001</v>
      </c>
      <c r="N1084" s="50"/>
      <c r="O1084" s="54" t="str">
        <f t="shared" si="33"/>
        <v/>
      </c>
    </row>
    <row r="1085" spans="2:15" x14ac:dyDescent="0.2">
      <c r="B1085" s="44">
        <v>1080</v>
      </c>
      <c r="C1085" s="45" t="s">
        <v>2620</v>
      </c>
      <c r="D1085" s="45" t="s">
        <v>527</v>
      </c>
      <c r="E1085" s="45" t="s">
        <v>35</v>
      </c>
      <c r="F1085" s="45" t="s">
        <v>2621</v>
      </c>
      <c r="G1085" s="46" t="s">
        <v>17</v>
      </c>
      <c r="H1085" s="46" t="s">
        <v>46</v>
      </c>
      <c r="I1085" s="47">
        <v>1</v>
      </c>
      <c r="J1085" s="48">
        <v>3906</v>
      </c>
      <c r="K1085" s="49">
        <v>0.43320000000000003</v>
      </c>
      <c r="L1085" s="50"/>
      <c r="M1085" s="54">
        <f t="shared" si="32"/>
        <v>2213.9207999999999</v>
      </c>
      <c r="N1085" s="50"/>
      <c r="O1085" s="54" t="str">
        <f t="shared" si="33"/>
        <v/>
      </c>
    </row>
    <row r="1086" spans="2:15" ht="22.8" x14ac:dyDescent="0.2">
      <c r="B1086" s="44">
        <v>1081</v>
      </c>
      <c r="C1086" s="45" t="s">
        <v>2622</v>
      </c>
      <c r="D1086" s="45" t="s">
        <v>527</v>
      </c>
      <c r="E1086" s="45" t="s">
        <v>35</v>
      </c>
      <c r="F1086" s="45" t="s">
        <v>2623</v>
      </c>
      <c r="G1086" s="46" t="s">
        <v>17</v>
      </c>
      <c r="H1086" s="46" t="s">
        <v>46</v>
      </c>
      <c r="I1086" s="47">
        <v>1</v>
      </c>
      <c r="J1086" s="48">
        <v>431</v>
      </c>
      <c r="K1086" s="49">
        <v>0.43320000000000003</v>
      </c>
      <c r="L1086" s="50"/>
      <c r="M1086" s="54">
        <f t="shared" si="32"/>
        <v>244.29079999999999</v>
      </c>
      <c r="N1086" s="50"/>
      <c r="O1086" s="54" t="str">
        <f t="shared" si="33"/>
        <v/>
      </c>
    </row>
    <row r="1087" spans="2:15" x14ac:dyDescent="0.2">
      <c r="B1087" s="44">
        <v>1082</v>
      </c>
      <c r="C1087" s="45" t="s">
        <v>2624</v>
      </c>
      <c r="D1087" s="45" t="s">
        <v>2557</v>
      </c>
      <c r="E1087" s="45" t="s">
        <v>35</v>
      </c>
      <c r="F1087" s="45" t="s">
        <v>2625</v>
      </c>
      <c r="G1087" s="46" t="s">
        <v>17</v>
      </c>
      <c r="H1087" s="46" t="s">
        <v>46</v>
      </c>
      <c r="I1087" s="47">
        <v>1</v>
      </c>
      <c r="J1087" s="48">
        <v>431</v>
      </c>
      <c r="K1087" s="49">
        <v>0.43320000000000003</v>
      </c>
      <c r="L1087" s="50"/>
      <c r="M1087" s="54">
        <f t="shared" si="32"/>
        <v>244.29079999999999</v>
      </c>
      <c r="N1087" s="50"/>
      <c r="O1087" s="54" t="str">
        <f t="shared" si="33"/>
        <v/>
      </c>
    </row>
    <row r="1088" spans="2:15" ht="22.8" x14ac:dyDescent="0.2">
      <c r="B1088" s="44">
        <v>1083</v>
      </c>
      <c r="C1088" s="45" t="s">
        <v>2626</v>
      </c>
      <c r="D1088" s="45" t="s">
        <v>527</v>
      </c>
      <c r="E1088" s="45" t="s">
        <v>35</v>
      </c>
      <c r="F1088" s="45" t="s">
        <v>2627</v>
      </c>
      <c r="G1088" s="46" t="s">
        <v>17</v>
      </c>
      <c r="H1088" s="46" t="s">
        <v>46</v>
      </c>
      <c r="I1088" s="47">
        <v>1</v>
      </c>
      <c r="J1088" s="48">
        <v>699</v>
      </c>
      <c r="K1088" s="49">
        <v>0.43320000000000003</v>
      </c>
      <c r="L1088" s="50"/>
      <c r="M1088" s="54">
        <f t="shared" si="32"/>
        <v>396.19319999999999</v>
      </c>
      <c r="N1088" s="50"/>
      <c r="O1088" s="54" t="str">
        <f t="shared" si="33"/>
        <v/>
      </c>
    </row>
    <row r="1089" spans="2:15" x14ac:dyDescent="0.2">
      <c r="B1089" s="44">
        <v>1084</v>
      </c>
      <c r="C1089" s="45" t="s">
        <v>2628</v>
      </c>
      <c r="D1089" s="45" t="s">
        <v>2557</v>
      </c>
      <c r="E1089" s="45" t="s">
        <v>2604</v>
      </c>
      <c r="F1089" s="45" t="s">
        <v>2629</v>
      </c>
      <c r="G1089" s="46" t="s">
        <v>17</v>
      </c>
      <c r="H1089" s="46" t="s">
        <v>46</v>
      </c>
      <c r="I1089" s="47">
        <v>1</v>
      </c>
      <c r="J1089" s="48">
        <v>28</v>
      </c>
      <c r="K1089" s="49">
        <v>0.42170000000000002</v>
      </c>
      <c r="L1089" s="50"/>
      <c r="M1089" s="54">
        <f t="shared" si="32"/>
        <v>16.192399999999999</v>
      </c>
      <c r="N1089" s="50"/>
      <c r="O1089" s="54" t="str">
        <f t="shared" si="33"/>
        <v/>
      </c>
    </row>
    <row r="1090" spans="2:15" x14ac:dyDescent="0.2">
      <c r="B1090" s="44">
        <v>1085</v>
      </c>
      <c r="C1090" s="45" t="s">
        <v>2630</v>
      </c>
      <c r="D1090" s="45" t="s">
        <v>2557</v>
      </c>
      <c r="E1090" s="45" t="s">
        <v>2604</v>
      </c>
      <c r="F1090" s="45" t="s">
        <v>2631</v>
      </c>
      <c r="G1090" s="46" t="s">
        <v>17</v>
      </c>
      <c r="H1090" s="46" t="s">
        <v>46</v>
      </c>
      <c r="I1090" s="47">
        <v>1</v>
      </c>
      <c r="J1090" s="48">
        <v>28</v>
      </c>
      <c r="K1090" s="49">
        <v>0.42170000000000002</v>
      </c>
      <c r="L1090" s="50"/>
      <c r="M1090" s="54">
        <f t="shared" si="32"/>
        <v>16.192399999999999</v>
      </c>
      <c r="N1090" s="50"/>
      <c r="O1090" s="54" t="str">
        <f t="shared" si="33"/>
        <v/>
      </c>
    </row>
    <row r="1091" spans="2:15" ht="22.8" x14ac:dyDescent="0.2">
      <c r="B1091" s="44">
        <v>1086</v>
      </c>
      <c r="C1091" s="45" t="s">
        <v>1392</v>
      </c>
      <c r="D1091" s="45" t="s">
        <v>2557</v>
      </c>
      <c r="E1091" s="45" t="s">
        <v>2604</v>
      </c>
      <c r="F1091" s="45" t="s">
        <v>2632</v>
      </c>
      <c r="G1091" s="46" t="s">
        <v>17</v>
      </c>
      <c r="H1091" s="46" t="s">
        <v>46</v>
      </c>
      <c r="I1091" s="47">
        <v>1</v>
      </c>
      <c r="J1091" s="48">
        <v>176</v>
      </c>
      <c r="K1091" s="49">
        <v>0.42170000000000002</v>
      </c>
      <c r="L1091" s="50"/>
      <c r="M1091" s="54">
        <f t="shared" si="32"/>
        <v>101.7808</v>
      </c>
      <c r="N1091" s="50"/>
      <c r="O1091" s="54" t="str">
        <f t="shared" si="33"/>
        <v/>
      </c>
    </row>
    <row r="1092" spans="2:15" x14ac:dyDescent="0.2">
      <c r="B1092" s="44">
        <v>1087</v>
      </c>
      <c r="C1092" s="45" t="s">
        <v>2633</v>
      </c>
      <c r="D1092" s="45" t="s">
        <v>527</v>
      </c>
      <c r="E1092" s="45" t="s">
        <v>35</v>
      </c>
      <c r="F1092" s="45" t="s">
        <v>2634</v>
      </c>
      <c r="G1092" s="46" t="s">
        <v>17</v>
      </c>
      <c r="H1092" s="46" t="s">
        <v>46</v>
      </c>
      <c r="I1092" s="47">
        <v>1</v>
      </c>
      <c r="J1092" s="48">
        <v>5250</v>
      </c>
      <c r="K1092" s="49">
        <v>0.43320000000000003</v>
      </c>
      <c r="L1092" s="50"/>
      <c r="M1092" s="54">
        <f t="shared" si="32"/>
        <v>2975.7</v>
      </c>
      <c r="N1092" s="50"/>
      <c r="O1092" s="54" t="str">
        <f t="shared" si="33"/>
        <v/>
      </c>
    </row>
    <row r="1093" spans="2:15" ht="22.8" x14ac:dyDescent="0.2">
      <c r="B1093" s="44">
        <v>1088</v>
      </c>
      <c r="C1093" s="45" t="s">
        <v>2635</v>
      </c>
      <c r="D1093" s="45" t="s">
        <v>2557</v>
      </c>
      <c r="E1093" s="45" t="s">
        <v>35</v>
      </c>
      <c r="F1093" s="45" t="s">
        <v>2636</v>
      </c>
      <c r="G1093" s="46" t="s">
        <v>17</v>
      </c>
      <c r="H1093" s="46" t="s">
        <v>46</v>
      </c>
      <c r="I1093" s="47">
        <v>1</v>
      </c>
      <c r="J1093" s="48">
        <v>431</v>
      </c>
      <c r="K1093" s="49">
        <v>0.43320000000000003</v>
      </c>
      <c r="L1093" s="50"/>
      <c r="M1093" s="54">
        <f t="shared" si="32"/>
        <v>244.29079999999999</v>
      </c>
      <c r="N1093" s="50"/>
      <c r="O1093" s="54" t="str">
        <f t="shared" si="33"/>
        <v/>
      </c>
    </row>
    <row r="1094" spans="2:15" x14ac:dyDescent="0.2">
      <c r="B1094" s="44">
        <v>1089</v>
      </c>
      <c r="C1094" s="45" t="s">
        <v>2637</v>
      </c>
      <c r="D1094" s="45" t="s">
        <v>527</v>
      </c>
      <c r="E1094" s="45" t="s">
        <v>35</v>
      </c>
      <c r="F1094" s="45" t="s">
        <v>2638</v>
      </c>
      <c r="G1094" s="46" t="s">
        <v>17</v>
      </c>
      <c r="H1094" s="46" t="s">
        <v>46</v>
      </c>
      <c r="I1094" s="47">
        <v>1</v>
      </c>
      <c r="J1094" s="48">
        <v>1859</v>
      </c>
      <c r="K1094" s="49">
        <v>0.43320000000000003</v>
      </c>
      <c r="L1094" s="50"/>
      <c r="M1094" s="54">
        <f t="shared" si="32"/>
        <v>1053.6812</v>
      </c>
      <c r="N1094" s="50"/>
      <c r="O1094" s="54" t="str">
        <f t="shared" si="33"/>
        <v/>
      </c>
    </row>
    <row r="1095" spans="2:15" ht="22.8" x14ac:dyDescent="0.2">
      <c r="B1095" s="44">
        <v>1090</v>
      </c>
      <c r="C1095" s="45" t="s">
        <v>2639</v>
      </c>
      <c r="D1095" s="45" t="s">
        <v>2557</v>
      </c>
      <c r="E1095" s="45" t="s">
        <v>35</v>
      </c>
      <c r="F1095" s="45" t="s">
        <v>2640</v>
      </c>
      <c r="G1095" s="46" t="s">
        <v>17</v>
      </c>
      <c r="H1095" s="46" t="s">
        <v>46</v>
      </c>
      <c r="I1095" s="47">
        <v>1</v>
      </c>
      <c r="J1095" s="48">
        <v>10495</v>
      </c>
      <c r="K1095" s="49">
        <v>0.43320000000000003</v>
      </c>
      <c r="L1095" s="50"/>
      <c r="M1095" s="54">
        <f t="shared" ref="M1095:M1158" si="34">IF($J1095="","",IF($L1095="",$J1095*(1-$K1095),IF(L1095&lt;K1095,"Discount Error",J1095*(1-$L1095))))</f>
        <v>5948.5659999999998</v>
      </c>
      <c r="N1095" s="50"/>
      <c r="O1095" s="54" t="str">
        <f t="shared" ref="O1095:O1158" si="35">IF(M1095="Discount Error","Error",IF($N1095="","",IF(J1095*(1-N1095)&gt;M1095,"Discount Error",($J1095*(1-$N1095)))))</f>
        <v/>
      </c>
    </row>
    <row r="1096" spans="2:15" x14ac:dyDescent="0.2">
      <c r="B1096" s="44">
        <v>1091</v>
      </c>
      <c r="C1096" s="45" t="s">
        <v>2641</v>
      </c>
      <c r="D1096" s="45" t="s">
        <v>527</v>
      </c>
      <c r="E1096" s="45" t="s">
        <v>35</v>
      </c>
      <c r="F1096" s="45" t="s">
        <v>2642</v>
      </c>
      <c r="G1096" s="46" t="s">
        <v>17</v>
      </c>
      <c r="H1096" s="46" t="s">
        <v>46</v>
      </c>
      <c r="I1096" s="47">
        <v>1</v>
      </c>
      <c r="J1096" s="48">
        <v>814</v>
      </c>
      <c r="K1096" s="49">
        <v>0.43320000000000003</v>
      </c>
      <c r="L1096" s="50"/>
      <c r="M1096" s="54">
        <f t="shared" si="34"/>
        <v>461.37519999999995</v>
      </c>
      <c r="N1096" s="50"/>
      <c r="O1096" s="54" t="str">
        <f t="shared" si="35"/>
        <v/>
      </c>
    </row>
    <row r="1097" spans="2:15" ht="22.8" x14ac:dyDescent="0.2">
      <c r="B1097" s="44">
        <v>1092</v>
      </c>
      <c r="C1097" s="45" t="s">
        <v>2643</v>
      </c>
      <c r="D1097" s="45" t="s">
        <v>527</v>
      </c>
      <c r="E1097" s="45" t="s">
        <v>35</v>
      </c>
      <c r="F1097" s="45" t="s">
        <v>2644</v>
      </c>
      <c r="G1097" s="46" t="s">
        <v>17</v>
      </c>
      <c r="H1097" s="46" t="s">
        <v>46</v>
      </c>
      <c r="I1097" s="47">
        <v>1</v>
      </c>
      <c r="J1097" s="48">
        <v>294</v>
      </c>
      <c r="K1097" s="49">
        <v>0.43320000000000003</v>
      </c>
      <c r="L1097" s="50"/>
      <c r="M1097" s="54">
        <f t="shared" si="34"/>
        <v>166.63919999999999</v>
      </c>
      <c r="N1097" s="50"/>
      <c r="O1097" s="54" t="str">
        <f t="shared" si="35"/>
        <v/>
      </c>
    </row>
    <row r="1098" spans="2:15" ht="22.8" x14ac:dyDescent="0.2">
      <c r="B1098" s="44">
        <v>1093</v>
      </c>
      <c r="C1098" s="45" t="s">
        <v>2645</v>
      </c>
      <c r="D1098" s="45" t="s">
        <v>527</v>
      </c>
      <c r="E1098" s="45" t="s">
        <v>35</v>
      </c>
      <c r="F1098" s="45" t="s">
        <v>2646</v>
      </c>
      <c r="G1098" s="46" t="s">
        <v>17</v>
      </c>
      <c r="H1098" s="46" t="s">
        <v>46</v>
      </c>
      <c r="I1098" s="47">
        <v>1</v>
      </c>
      <c r="J1098" s="48">
        <v>3906</v>
      </c>
      <c r="K1098" s="49">
        <v>0.43320000000000003</v>
      </c>
      <c r="L1098" s="50"/>
      <c r="M1098" s="54">
        <f t="shared" si="34"/>
        <v>2213.9207999999999</v>
      </c>
      <c r="N1098" s="50"/>
      <c r="O1098" s="54" t="str">
        <f t="shared" si="35"/>
        <v/>
      </c>
    </row>
    <row r="1099" spans="2:15" ht="22.8" x14ac:dyDescent="0.2">
      <c r="B1099" s="44">
        <v>1094</v>
      </c>
      <c r="C1099" s="45" t="s">
        <v>2647</v>
      </c>
      <c r="D1099" s="45" t="s">
        <v>527</v>
      </c>
      <c r="E1099" s="45" t="s">
        <v>35</v>
      </c>
      <c r="F1099" s="45" t="s">
        <v>2648</v>
      </c>
      <c r="G1099" s="46" t="s">
        <v>17</v>
      </c>
      <c r="H1099" s="46" t="s">
        <v>46</v>
      </c>
      <c r="I1099" s="47">
        <v>1</v>
      </c>
      <c r="J1099" s="48">
        <v>3906</v>
      </c>
      <c r="K1099" s="49">
        <v>0.43320000000000003</v>
      </c>
      <c r="L1099" s="50"/>
      <c r="M1099" s="54">
        <f t="shared" si="34"/>
        <v>2213.9207999999999</v>
      </c>
      <c r="N1099" s="50"/>
      <c r="O1099" s="54" t="str">
        <f t="shared" si="35"/>
        <v/>
      </c>
    </row>
    <row r="1100" spans="2:15" x14ac:dyDescent="0.2">
      <c r="B1100" s="44">
        <v>1095</v>
      </c>
      <c r="C1100" s="45" t="s">
        <v>2649</v>
      </c>
      <c r="D1100" s="45" t="s">
        <v>527</v>
      </c>
      <c r="E1100" s="45" t="s">
        <v>35</v>
      </c>
      <c r="F1100" s="45" t="s">
        <v>2650</v>
      </c>
      <c r="G1100" s="46" t="s">
        <v>17</v>
      </c>
      <c r="H1100" s="46" t="s">
        <v>46</v>
      </c>
      <c r="I1100" s="47">
        <v>1</v>
      </c>
      <c r="J1100" s="48">
        <v>3906</v>
      </c>
      <c r="K1100" s="49">
        <v>0.43320000000000003</v>
      </c>
      <c r="L1100" s="50"/>
      <c r="M1100" s="54">
        <f t="shared" si="34"/>
        <v>2213.9207999999999</v>
      </c>
      <c r="N1100" s="50"/>
      <c r="O1100" s="54" t="str">
        <f t="shared" si="35"/>
        <v/>
      </c>
    </row>
    <row r="1101" spans="2:15" x14ac:dyDescent="0.2">
      <c r="B1101" s="44">
        <v>1096</v>
      </c>
      <c r="C1101" s="45" t="s">
        <v>2651</v>
      </c>
      <c r="D1101" s="45" t="s">
        <v>527</v>
      </c>
      <c r="E1101" s="45" t="s">
        <v>35</v>
      </c>
      <c r="F1101" s="45" t="s">
        <v>2652</v>
      </c>
      <c r="G1101" s="46" t="s">
        <v>17</v>
      </c>
      <c r="H1101" s="46" t="s">
        <v>46</v>
      </c>
      <c r="I1101" s="47">
        <v>1</v>
      </c>
      <c r="J1101" s="48">
        <v>7686</v>
      </c>
      <c r="K1101" s="49">
        <v>0.43320000000000003</v>
      </c>
      <c r="L1101" s="50"/>
      <c r="M1101" s="54">
        <f t="shared" si="34"/>
        <v>4356.4247999999998</v>
      </c>
      <c r="N1101" s="50"/>
      <c r="O1101" s="54" t="str">
        <f t="shared" si="35"/>
        <v/>
      </c>
    </row>
    <row r="1102" spans="2:15" ht="22.8" x14ac:dyDescent="0.2">
      <c r="B1102" s="44">
        <v>1097</v>
      </c>
      <c r="C1102" s="45" t="s">
        <v>2653</v>
      </c>
      <c r="D1102" s="45" t="s">
        <v>527</v>
      </c>
      <c r="E1102" s="45" t="s">
        <v>35</v>
      </c>
      <c r="F1102" s="45" t="s">
        <v>2654</v>
      </c>
      <c r="G1102" s="46" t="s">
        <v>17</v>
      </c>
      <c r="H1102" s="46" t="s">
        <v>46</v>
      </c>
      <c r="I1102" s="47">
        <v>1</v>
      </c>
      <c r="J1102" s="48">
        <v>7686</v>
      </c>
      <c r="K1102" s="49">
        <v>0.43320000000000003</v>
      </c>
      <c r="L1102" s="50"/>
      <c r="M1102" s="54">
        <f t="shared" si="34"/>
        <v>4356.4247999999998</v>
      </c>
      <c r="N1102" s="50"/>
      <c r="O1102" s="54" t="str">
        <f t="shared" si="35"/>
        <v/>
      </c>
    </row>
    <row r="1103" spans="2:15" ht="22.8" x14ac:dyDescent="0.2">
      <c r="B1103" s="44">
        <v>1098</v>
      </c>
      <c r="C1103" s="45" t="s">
        <v>2655</v>
      </c>
      <c r="D1103" s="45" t="s">
        <v>527</v>
      </c>
      <c r="E1103" s="45" t="s">
        <v>35</v>
      </c>
      <c r="F1103" s="45" t="s">
        <v>2656</v>
      </c>
      <c r="G1103" s="46" t="s">
        <v>17</v>
      </c>
      <c r="H1103" s="46" t="s">
        <v>46</v>
      </c>
      <c r="I1103" s="47">
        <v>1</v>
      </c>
      <c r="J1103" s="48">
        <v>3906</v>
      </c>
      <c r="K1103" s="49">
        <v>0.43320000000000003</v>
      </c>
      <c r="L1103" s="50"/>
      <c r="M1103" s="54">
        <f t="shared" si="34"/>
        <v>2213.9207999999999</v>
      </c>
      <c r="N1103" s="50"/>
      <c r="O1103" s="54" t="str">
        <f t="shared" si="35"/>
        <v/>
      </c>
    </row>
    <row r="1104" spans="2:15" ht="22.8" x14ac:dyDescent="0.2">
      <c r="B1104" s="44">
        <v>1099</v>
      </c>
      <c r="C1104" s="45" t="s">
        <v>2657</v>
      </c>
      <c r="D1104" s="45" t="s">
        <v>527</v>
      </c>
      <c r="E1104" s="45" t="s">
        <v>35</v>
      </c>
      <c r="F1104" s="45" t="s">
        <v>2658</v>
      </c>
      <c r="G1104" s="46" t="s">
        <v>17</v>
      </c>
      <c r="H1104" s="46" t="s">
        <v>46</v>
      </c>
      <c r="I1104" s="47">
        <v>1</v>
      </c>
      <c r="J1104" s="48">
        <v>1439</v>
      </c>
      <c r="K1104" s="49">
        <v>0.43320000000000003</v>
      </c>
      <c r="L1104" s="50"/>
      <c r="M1104" s="54">
        <f t="shared" si="34"/>
        <v>815.62519999999995</v>
      </c>
      <c r="N1104" s="50"/>
      <c r="O1104" s="54" t="str">
        <f t="shared" si="35"/>
        <v/>
      </c>
    </row>
    <row r="1105" spans="2:15" x14ac:dyDescent="0.2">
      <c r="B1105" s="44">
        <v>1100</v>
      </c>
      <c r="C1105" s="45" t="s">
        <v>2659</v>
      </c>
      <c r="D1105" s="45" t="s">
        <v>527</v>
      </c>
      <c r="E1105" s="45" t="s">
        <v>35</v>
      </c>
      <c r="F1105" s="45" t="s">
        <v>2660</v>
      </c>
      <c r="G1105" s="46" t="s">
        <v>17</v>
      </c>
      <c r="H1105" s="46" t="s">
        <v>46</v>
      </c>
      <c r="I1105" s="47">
        <v>1</v>
      </c>
      <c r="J1105" s="48">
        <v>3906</v>
      </c>
      <c r="K1105" s="49">
        <v>0.43320000000000003</v>
      </c>
      <c r="L1105" s="50"/>
      <c r="M1105" s="54">
        <f t="shared" si="34"/>
        <v>2213.9207999999999</v>
      </c>
      <c r="N1105" s="50"/>
      <c r="O1105" s="54" t="str">
        <f t="shared" si="35"/>
        <v/>
      </c>
    </row>
    <row r="1106" spans="2:15" ht="22.8" x14ac:dyDescent="0.2">
      <c r="B1106" s="44">
        <v>1101</v>
      </c>
      <c r="C1106" s="45" t="s">
        <v>2661</v>
      </c>
      <c r="D1106" s="45" t="s">
        <v>2662</v>
      </c>
      <c r="E1106" s="45" t="s">
        <v>35</v>
      </c>
      <c r="F1106" s="45" t="s">
        <v>2663</v>
      </c>
      <c r="G1106" s="46" t="s">
        <v>17</v>
      </c>
      <c r="H1106" s="46" t="s">
        <v>46</v>
      </c>
      <c r="I1106" s="47">
        <v>1</v>
      </c>
      <c r="J1106" s="48">
        <v>14</v>
      </c>
      <c r="K1106" s="49">
        <v>0.43319999999999997</v>
      </c>
      <c r="L1106" s="50"/>
      <c r="M1106" s="54">
        <f t="shared" si="34"/>
        <v>7.9352</v>
      </c>
      <c r="N1106" s="50"/>
      <c r="O1106" s="54" t="str">
        <f t="shared" si="35"/>
        <v/>
      </c>
    </row>
    <row r="1107" spans="2:15" x14ac:dyDescent="0.2">
      <c r="B1107" s="44">
        <v>1102</v>
      </c>
      <c r="C1107" s="45" t="s">
        <v>2664</v>
      </c>
      <c r="D1107" s="45" t="s">
        <v>527</v>
      </c>
      <c r="E1107" s="45" t="s">
        <v>35</v>
      </c>
      <c r="F1107" s="45" t="s">
        <v>2665</v>
      </c>
      <c r="G1107" s="46" t="s">
        <v>17</v>
      </c>
      <c r="H1107" s="46" t="s">
        <v>46</v>
      </c>
      <c r="I1107" s="47">
        <v>1</v>
      </c>
      <c r="J1107" s="48">
        <v>735</v>
      </c>
      <c r="K1107" s="49">
        <v>0.43320000000000003</v>
      </c>
      <c r="L1107" s="50"/>
      <c r="M1107" s="54">
        <f t="shared" si="34"/>
        <v>416.59799999999996</v>
      </c>
      <c r="N1107" s="50"/>
      <c r="O1107" s="54" t="str">
        <f t="shared" si="35"/>
        <v/>
      </c>
    </row>
    <row r="1108" spans="2:15" ht="22.8" x14ac:dyDescent="0.2">
      <c r="B1108" s="44">
        <v>1103</v>
      </c>
      <c r="C1108" s="45" t="s">
        <v>2666</v>
      </c>
      <c r="D1108" s="45" t="s">
        <v>527</v>
      </c>
      <c r="E1108" s="45" t="s">
        <v>35</v>
      </c>
      <c r="F1108" s="45" t="s">
        <v>2667</v>
      </c>
      <c r="G1108" s="46" t="s">
        <v>17</v>
      </c>
      <c r="H1108" s="46" t="s">
        <v>46</v>
      </c>
      <c r="I1108" s="47">
        <v>1</v>
      </c>
      <c r="J1108" s="48">
        <v>1439</v>
      </c>
      <c r="K1108" s="49">
        <v>0.43320000000000003</v>
      </c>
      <c r="L1108" s="50"/>
      <c r="M1108" s="54">
        <f t="shared" si="34"/>
        <v>815.62519999999995</v>
      </c>
      <c r="N1108" s="50"/>
      <c r="O1108" s="54" t="str">
        <f t="shared" si="35"/>
        <v/>
      </c>
    </row>
    <row r="1109" spans="2:15" ht="22.8" x14ac:dyDescent="0.2">
      <c r="B1109" s="44">
        <v>1104</v>
      </c>
      <c r="C1109" s="45" t="s">
        <v>2668</v>
      </c>
      <c r="D1109" s="45" t="s">
        <v>527</v>
      </c>
      <c r="E1109" s="45" t="s">
        <v>35</v>
      </c>
      <c r="F1109" s="45" t="s">
        <v>2669</v>
      </c>
      <c r="G1109" s="46" t="s">
        <v>17</v>
      </c>
      <c r="H1109" s="46" t="s">
        <v>46</v>
      </c>
      <c r="I1109" s="47">
        <v>1</v>
      </c>
      <c r="J1109" s="48">
        <v>2216</v>
      </c>
      <c r="K1109" s="49">
        <v>0.43320000000000003</v>
      </c>
      <c r="L1109" s="50"/>
      <c r="M1109" s="54">
        <f t="shared" si="34"/>
        <v>1256.0288</v>
      </c>
      <c r="N1109" s="50"/>
      <c r="O1109" s="54" t="str">
        <f t="shared" si="35"/>
        <v/>
      </c>
    </row>
    <row r="1110" spans="2:15" ht="22.8" x14ac:dyDescent="0.2">
      <c r="B1110" s="44">
        <v>1105</v>
      </c>
      <c r="C1110" s="45" t="s">
        <v>2670</v>
      </c>
      <c r="D1110" s="45" t="s">
        <v>527</v>
      </c>
      <c r="E1110" s="45" t="s">
        <v>35</v>
      </c>
      <c r="F1110" s="45" t="s">
        <v>2671</v>
      </c>
      <c r="G1110" s="46" t="s">
        <v>17</v>
      </c>
      <c r="H1110" s="46" t="s">
        <v>46</v>
      </c>
      <c r="I1110" s="47">
        <v>1</v>
      </c>
      <c r="J1110" s="48">
        <v>3906</v>
      </c>
      <c r="K1110" s="49">
        <v>0.43320000000000003</v>
      </c>
      <c r="L1110" s="50"/>
      <c r="M1110" s="54">
        <f t="shared" si="34"/>
        <v>2213.9207999999999</v>
      </c>
      <c r="N1110" s="50"/>
      <c r="O1110" s="54" t="str">
        <f t="shared" si="35"/>
        <v/>
      </c>
    </row>
    <row r="1111" spans="2:15" ht="22.8" x14ac:dyDescent="0.2">
      <c r="B1111" s="44">
        <v>1106</v>
      </c>
      <c r="C1111" s="45" t="s">
        <v>2672</v>
      </c>
      <c r="D1111" s="45" t="s">
        <v>527</v>
      </c>
      <c r="E1111" s="45" t="s">
        <v>35</v>
      </c>
      <c r="F1111" s="45" t="s">
        <v>2673</v>
      </c>
      <c r="G1111" s="46" t="s">
        <v>17</v>
      </c>
      <c r="H1111" s="46" t="s">
        <v>46</v>
      </c>
      <c r="I1111" s="47">
        <v>1</v>
      </c>
      <c r="J1111" s="48">
        <v>19</v>
      </c>
      <c r="K1111" s="49">
        <v>0.43320000000000003</v>
      </c>
      <c r="L1111" s="50"/>
      <c r="M1111" s="54">
        <f t="shared" si="34"/>
        <v>10.7692</v>
      </c>
      <c r="N1111" s="50"/>
      <c r="O1111" s="54" t="str">
        <f t="shared" si="35"/>
        <v/>
      </c>
    </row>
    <row r="1112" spans="2:15" ht="22.8" x14ac:dyDescent="0.2">
      <c r="B1112" s="44">
        <v>1107</v>
      </c>
      <c r="C1112" s="45" t="s">
        <v>2674</v>
      </c>
      <c r="D1112" s="45" t="s">
        <v>2557</v>
      </c>
      <c r="E1112" s="45" t="s">
        <v>35</v>
      </c>
      <c r="F1112" s="45" t="s">
        <v>2675</v>
      </c>
      <c r="G1112" s="46" t="s">
        <v>17</v>
      </c>
      <c r="H1112" s="46" t="s">
        <v>46</v>
      </c>
      <c r="I1112" s="47">
        <v>1</v>
      </c>
      <c r="J1112" s="48">
        <v>2153</v>
      </c>
      <c r="K1112" s="49">
        <v>0.43320000000000003</v>
      </c>
      <c r="L1112" s="50"/>
      <c r="M1112" s="54">
        <f t="shared" si="34"/>
        <v>1220.3203999999998</v>
      </c>
      <c r="N1112" s="50"/>
      <c r="O1112" s="54" t="str">
        <f t="shared" si="35"/>
        <v/>
      </c>
    </row>
    <row r="1113" spans="2:15" ht="22.8" x14ac:dyDescent="0.2">
      <c r="B1113" s="44">
        <v>1108</v>
      </c>
      <c r="C1113" s="45" t="s">
        <v>2676</v>
      </c>
      <c r="D1113" s="45" t="s">
        <v>527</v>
      </c>
      <c r="E1113" s="45" t="s">
        <v>35</v>
      </c>
      <c r="F1113" s="45" t="s">
        <v>2677</v>
      </c>
      <c r="G1113" s="46" t="s">
        <v>17</v>
      </c>
      <c r="H1113" s="46" t="s">
        <v>46</v>
      </c>
      <c r="I1113" s="47">
        <v>1</v>
      </c>
      <c r="J1113" s="48">
        <v>2153</v>
      </c>
      <c r="K1113" s="49">
        <v>0.43320000000000003</v>
      </c>
      <c r="L1113" s="50"/>
      <c r="M1113" s="54">
        <f t="shared" si="34"/>
        <v>1220.3203999999998</v>
      </c>
      <c r="N1113" s="50"/>
      <c r="O1113" s="54" t="str">
        <f t="shared" si="35"/>
        <v/>
      </c>
    </row>
    <row r="1114" spans="2:15" x14ac:dyDescent="0.2">
      <c r="B1114" s="44">
        <v>1109</v>
      </c>
      <c r="C1114" s="45" t="s">
        <v>2678</v>
      </c>
      <c r="D1114" s="45" t="s">
        <v>527</v>
      </c>
      <c r="E1114" s="45" t="s">
        <v>35</v>
      </c>
      <c r="F1114" s="45" t="s">
        <v>2679</v>
      </c>
      <c r="G1114" s="46" t="s">
        <v>17</v>
      </c>
      <c r="H1114" s="46" t="s">
        <v>46</v>
      </c>
      <c r="I1114" s="47">
        <v>1</v>
      </c>
      <c r="J1114" s="48">
        <v>431</v>
      </c>
      <c r="K1114" s="49">
        <v>0.43320000000000003</v>
      </c>
      <c r="L1114" s="50"/>
      <c r="M1114" s="54">
        <f t="shared" si="34"/>
        <v>244.29079999999999</v>
      </c>
      <c r="N1114" s="50"/>
      <c r="O1114" s="54" t="str">
        <f t="shared" si="35"/>
        <v/>
      </c>
    </row>
    <row r="1115" spans="2:15" x14ac:dyDescent="0.2">
      <c r="B1115" s="44">
        <v>1110</v>
      </c>
      <c r="C1115" s="45" t="s">
        <v>2680</v>
      </c>
      <c r="D1115" s="45" t="s">
        <v>527</v>
      </c>
      <c r="E1115" s="45" t="s">
        <v>35</v>
      </c>
      <c r="F1115" s="45" t="s">
        <v>2681</v>
      </c>
      <c r="G1115" s="46" t="s">
        <v>17</v>
      </c>
      <c r="H1115" s="46" t="s">
        <v>46</v>
      </c>
      <c r="I1115" s="47">
        <v>1</v>
      </c>
      <c r="J1115" s="48">
        <v>1050</v>
      </c>
      <c r="K1115" s="49">
        <v>0.43320000000000003</v>
      </c>
      <c r="L1115" s="50"/>
      <c r="M1115" s="54">
        <f t="shared" si="34"/>
        <v>595.14</v>
      </c>
      <c r="N1115" s="50"/>
      <c r="O1115" s="54" t="str">
        <f t="shared" si="35"/>
        <v/>
      </c>
    </row>
    <row r="1116" spans="2:15" x14ac:dyDescent="0.2">
      <c r="B1116" s="44">
        <v>1111</v>
      </c>
      <c r="C1116" s="45" t="s">
        <v>2682</v>
      </c>
      <c r="D1116" s="45" t="s">
        <v>527</v>
      </c>
      <c r="E1116" s="45" t="s">
        <v>35</v>
      </c>
      <c r="F1116" s="45" t="s">
        <v>2683</v>
      </c>
      <c r="G1116" s="46" t="s">
        <v>17</v>
      </c>
      <c r="H1116" s="46" t="s">
        <v>46</v>
      </c>
      <c r="I1116" s="47">
        <v>1</v>
      </c>
      <c r="J1116" s="48">
        <v>82</v>
      </c>
      <c r="K1116" s="49">
        <v>0.43320000000000003</v>
      </c>
      <c r="L1116" s="50"/>
      <c r="M1116" s="54">
        <f t="shared" si="34"/>
        <v>46.477599999999995</v>
      </c>
      <c r="N1116" s="50"/>
      <c r="O1116" s="54" t="str">
        <f t="shared" si="35"/>
        <v/>
      </c>
    </row>
    <row r="1117" spans="2:15" x14ac:dyDescent="0.2">
      <c r="B1117" s="44">
        <v>1112</v>
      </c>
      <c r="C1117" s="45" t="s">
        <v>2684</v>
      </c>
      <c r="D1117" s="45" t="s">
        <v>527</v>
      </c>
      <c r="E1117" s="45" t="s">
        <v>35</v>
      </c>
      <c r="F1117" s="45" t="s">
        <v>2685</v>
      </c>
      <c r="G1117" s="46" t="s">
        <v>17</v>
      </c>
      <c r="H1117" s="46" t="s">
        <v>46</v>
      </c>
      <c r="I1117" s="47">
        <v>1</v>
      </c>
      <c r="J1117" s="48">
        <v>92</v>
      </c>
      <c r="K1117" s="49">
        <v>0.43320000000000003</v>
      </c>
      <c r="L1117" s="50"/>
      <c r="M1117" s="54">
        <f t="shared" si="34"/>
        <v>52.145599999999995</v>
      </c>
      <c r="N1117" s="50"/>
      <c r="O1117" s="54" t="str">
        <f t="shared" si="35"/>
        <v/>
      </c>
    </row>
    <row r="1118" spans="2:15" x14ac:dyDescent="0.2">
      <c r="B1118" s="44">
        <v>1113</v>
      </c>
      <c r="C1118" s="45" t="s">
        <v>2686</v>
      </c>
      <c r="D1118" s="45" t="s">
        <v>527</v>
      </c>
      <c r="E1118" s="45" t="s">
        <v>35</v>
      </c>
      <c r="F1118" s="45" t="s">
        <v>2687</v>
      </c>
      <c r="G1118" s="46" t="s">
        <v>17</v>
      </c>
      <c r="H1118" s="46" t="s">
        <v>46</v>
      </c>
      <c r="I1118" s="47">
        <v>50</v>
      </c>
      <c r="J1118" s="48">
        <v>2930</v>
      </c>
      <c r="K1118" s="49">
        <v>0.43320000000000003</v>
      </c>
      <c r="L1118" s="50"/>
      <c r="M1118" s="54">
        <f t="shared" si="34"/>
        <v>1660.7239999999999</v>
      </c>
      <c r="N1118" s="50"/>
      <c r="O1118" s="54" t="str">
        <f t="shared" si="35"/>
        <v/>
      </c>
    </row>
    <row r="1119" spans="2:15" x14ac:dyDescent="0.2">
      <c r="B1119" s="44">
        <v>1114</v>
      </c>
      <c r="C1119" s="45" t="s">
        <v>2688</v>
      </c>
      <c r="D1119" s="45" t="s">
        <v>527</v>
      </c>
      <c r="E1119" s="45" t="s">
        <v>35</v>
      </c>
      <c r="F1119" s="45" t="s">
        <v>2689</v>
      </c>
      <c r="G1119" s="46" t="s">
        <v>17</v>
      </c>
      <c r="H1119" s="46" t="s">
        <v>46</v>
      </c>
      <c r="I1119" s="47">
        <v>250</v>
      </c>
      <c r="J1119" s="48">
        <v>12044</v>
      </c>
      <c r="K1119" s="49">
        <v>0.43320000000000003</v>
      </c>
      <c r="L1119" s="50"/>
      <c r="M1119" s="54">
        <f t="shared" si="34"/>
        <v>6826.5391999999993</v>
      </c>
      <c r="N1119" s="50"/>
      <c r="O1119" s="54" t="str">
        <f t="shared" si="35"/>
        <v/>
      </c>
    </row>
    <row r="1120" spans="2:15" ht="22.8" x14ac:dyDescent="0.2">
      <c r="B1120" s="44">
        <v>1115</v>
      </c>
      <c r="C1120" s="45" t="s">
        <v>2690</v>
      </c>
      <c r="D1120" s="45" t="s">
        <v>527</v>
      </c>
      <c r="E1120" s="45" t="s">
        <v>35</v>
      </c>
      <c r="F1120" s="45" t="s">
        <v>2691</v>
      </c>
      <c r="G1120" s="46" t="s">
        <v>17</v>
      </c>
      <c r="H1120" s="46" t="s">
        <v>46</v>
      </c>
      <c r="I1120" s="47">
        <v>1</v>
      </c>
      <c r="J1120" s="48">
        <v>30</v>
      </c>
      <c r="K1120" s="49">
        <v>0.43320000000000003</v>
      </c>
      <c r="L1120" s="50"/>
      <c r="M1120" s="54">
        <f t="shared" si="34"/>
        <v>17.003999999999998</v>
      </c>
      <c r="N1120" s="50"/>
      <c r="O1120" s="54" t="str">
        <f t="shared" si="35"/>
        <v/>
      </c>
    </row>
    <row r="1121" spans="2:15" x14ac:dyDescent="0.2">
      <c r="B1121" s="44">
        <v>1116</v>
      </c>
      <c r="C1121" s="45" t="s">
        <v>2692</v>
      </c>
      <c r="D1121" s="45" t="s">
        <v>2693</v>
      </c>
      <c r="E1121" s="45" t="s">
        <v>31</v>
      </c>
      <c r="F1121" s="45" t="s">
        <v>2694</v>
      </c>
      <c r="G1121" s="46" t="s">
        <v>17</v>
      </c>
      <c r="H1121" s="46" t="s">
        <v>46</v>
      </c>
      <c r="I1121" s="47">
        <v>1</v>
      </c>
      <c r="J1121" s="48">
        <v>84000</v>
      </c>
      <c r="K1121" s="49">
        <v>0.31840000000000002</v>
      </c>
      <c r="L1121" s="50"/>
      <c r="M1121" s="54">
        <f t="shared" si="34"/>
        <v>57254.400000000001</v>
      </c>
      <c r="N1121" s="50"/>
      <c r="O1121" s="54" t="str">
        <f t="shared" si="35"/>
        <v/>
      </c>
    </row>
    <row r="1122" spans="2:15" ht="22.8" x14ac:dyDescent="0.2">
      <c r="B1122" s="44">
        <v>1117</v>
      </c>
      <c r="C1122" s="45" t="s">
        <v>2695</v>
      </c>
      <c r="D1122" s="45" t="s">
        <v>527</v>
      </c>
      <c r="E1122" s="45" t="s">
        <v>35</v>
      </c>
      <c r="F1122" s="45" t="s">
        <v>2696</v>
      </c>
      <c r="G1122" s="46" t="s">
        <v>17</v>
      </c>
      <c r="H1122" s="46" t="s">
        <v>46</v>
      </c>
      <c r="I1122" s="47">
        <v>1</v>
      </c>
      <c r="J1122" s="48">
        <v>38</v>
      </c>
      <c r="K1122" s="49">
        <v>0.43320000000000003</v>
      </c>
      <c r="L1122" s="50"/>
      <c r="M1122" s="54">
        <f t="shared" si="34"/>
        <v>21.538399999999999</v>
      </c>
      <c r="N1122" s="50"/>
      <c r="O1122" s="54" t="str">
        <f t="shared" si="35"/>
        <v/>
      </c>
    </row>
    <row r="1123" spans="2:15" x14ac:dyDescent="0.2">
      <c r="B1123" s="44">
        <v>1118</v>
      </c>
      <c r="C1123" s="45" t="s">
        <v>2697</v>
      </c>
      <c r="D1123" s="45" t="s">
        <v>2693</v>
      </c>
      <c r="E1123" s="45" t="s">
        <v>35</v>
      </c>
      <c r="F1123" s="45" t="s">
        <v>2698</v>
      </c>
      <c r="G1123" s="46" t="s">
        <v>17</v>
      </c>
      <c r="H1123" s="46" t="s">
        <v>46</v>
      </c>
      <c r="I1123" s="47">
        <v>1</v>
      </c>
      <c r="J1123" s="48">
        <v>263</v>
      </c>
      <c r="K1123" s="49">
        <v>0.43320000000000003</v>
      </c>
      <c r="L1123" s="50"/>
      <c r="M1123" s="54">
        <f t="shared" si="34"/>
        <v>149.0684</v>
      </c>
      <c r="N1123" s="50"/>
      <c r="O1123" s="54" t="str">
        <f t="shared" si="35"/>
        <v/>
      </c>
    </row>
    <row r="1124" spans="2:15" ht="22.8" x14ac:dyDescent="0.2">
      <c r="B1124" s="44">
        <v>1119</v>
      </c>
      <c r="C1124" s="45" t="s">
        <v>2699</v>
      </c>
      <c r="D1124" s="45" t="s">
        <v>527</v>
      </c>
      <c r="E1124" s="45" t="s">
        <v>35</v>
      </c>
      <c r="F1124" s="45" t="s">
        <v>2700</v>
      </c>
      <c r="G1124" s="46" t="s">
        <v>17</v>
      </c>
      <c r="H1124" s="46" t="s">
        <v>46</v>
      </c>
      <c r="I1124" s="47">
        <v>1</v>
      </c>
      <c r="J1124" s="48">
        <v>158</v>
      </c>
      <c r="K1124" s="49">
        <v>0.43320000000000003</v>
      </c>
      <c r="L1124" s="50"/>
      <c r="M1124" s="54">
        <f t="shared" si="34"/>
        <v>89.554400000000001</v>
      </c>
      <c r="N1124" s="50"/>
      <c r="O1124" s="54" t="str">
        <f t="shared" si="35"/>
        <v/>
      </c>
    </row>
    <row r="1125" spans="2:15" ht="22.8" x14ac:dyDescent="0.2">
      <c r="B1125" s="44">
        <v>1120</v>
      </c>
      <c r="C1125" s="45" t="s">
        <v>2701</v>
      </c>
      <c r="D1125" s="45" t="s">
        <v>527</v>
      </c>
      <c r="E1125" s="45" t="s">
        <v>31</v>
      </c>
      <c r="F1125" s="45" t="s">
        <v>2702</v>
      </c>
      <c r="G1125" s="46" t="s">
        <v>17</v>
      </c>
      <c r="H1125" s="46" t="s">
        <v>46</v>
      </c>
      <c r="I1125" s="47">
        <v>1</v>
      </c>
      <c r="J1125" s="48">
        <v>7350</v>
      </c>
      <c r="K1125" s="49">
        <v>0.31840000000000002</v>
      </c>
      <c r="L1125" s="50"/>
      <c r="M1125" s="54">
        <f t="shared" si="34"/>
        <v>5009.76</v>
      </c>
      <c r="N1125" s="50"/>
      <c r="O1125" s="54" t="str">
        <f t="shared" si="35"/>
        <v/>
      </c>
    </row>
    <row r="1126" spans="2:15" ht="22.8" x14ac:dyDescent="0.2">
      <c r="B1126" s="44">
        <v>1121</v>
      </c>
      <c r="C1126" s="45" t="s">
        <v>2703</v>
      </c>
      <c r="D1126" s="45" t="s">
        <v>527</v>
      </c>
      <c r="E1126" s="45" t="s">
        <v>31</v>
      </c>
      <c r="F1126" s="45" t="s">
        <v>2704</v>
      </c>
      <c r="G1126" s="46" t="s">
        <v>17</v>
      </c>
      <c r="H1126" s="46" t="s">
        <v>46</v>
      </c>
      <c r="I1126" s="47">
        <v>1</v>
      </c>
      <c r="J1126" s="48">
        <v>7350</v>
      </c>
      <c r="K1126" s="49">
        <v>0.31840000000000002</v>
      </c>
      <c r="L1126" s="50"/>
      <c r="M1126" s="54">
        <f t="shared" si="34"/>
        <v>5009.76</v>
      </c>
      <c r="N1126" s="50"/>
      <c r="O1126" s="54" t="str">
        <f t="shared" si="35"/>
        <v/>
      </c>
    </row>
    <row r="1127" spans="2:15" ht="22.8" x14ac:dyDescent="0.2">
      <c r="B1127" s="44">
        <v>1122</v>
      </c>
      <c r="C1127" s="45" t="s">
        <v>2705</v>
      </c>
      <c r="D1127" s="45" t="s">
        <v>527</v>
      </c>
      <c r="E1127" s="45" t="s">
        <v>35</v>
      </c>
      <c r="F1127" s="45" t="s">
        <v>2706</v>
      </c>
      <c r="G1127" s="46" t="s">
        <v>17</v>
      </c>
      <c r="H1127" s="46" t="s">
        <v>46</v>
      </c>
      <c r="I1127" s="47">
        <v>1</v>
      </c>
      <c r="J1127" s="48">
        <v>158</v>
      </c>
      <c r="K1127" s="49">
        <v>0.43320000000000003</v>
      </c>
      <c r="L1127" s="50"/>
      <c r="M1127" s="54">
        <f t="shared" si="34"/>
        <v>89.554400000000001</v>
      </c>
      <c r="N1127" s="50"/>
      <c r="O1127" s="54" t="str">
        <f t="shared" si="35"/>
        <v/>
      </c>
    </row>
    <row r="1128" spans="2:15" x14ac:dyDescent="0.2">
      <c r="B1128" s="44">
        <v>1123</v>
      </c>
      <c r="C1128" s="45" t="s">
        <v>2707</v>
      </c>
      <c r="D1128" s="45" t="s">
        <v>2708</v>
      </c>
      <c r="E1128" s="45" t="s">
        <v>36</v>
      </c>
      <c r="F1128" s="45" t="s">
        <v>2709</v>
      </c>
      <c r="G1128" s="46" t="s">
        <v>17</v>
      </c>
      <c r="H1128" s="46" t="s">
        <v>46</v>
      </c>
      <c r="I1128" s="47">
        <v>1</v>
      </c>
      <c r="J1128" s="48">
        <v>376</v>
      </c>
      <c r="K1128" s="49">
        <v>3.7100000000000001E-2</v>
      </c>
      <c r="L1128" s="50"/>
      <c r="M1128" s="54">
        <f t="shared" si="34"/>
        <v>362.05039999999997</v>
      </c>
      <c r="N1128" s="50"/>
      <c r="O1128" s="54" t="str">
        <f t="shared" si="35"/>
        <v/>
      </c>
    </row>
    <row r="1129" spans="2:15" x14ac:dyDescent="0.2">
      <c r="B1129" s="44">
        <v>1124</v>
      </c>
      <c r="C1129" s="45" t="s">
        <v>2710</v>
      </c>
      <c r="D1129" s="45" t="s">
        <v>2708</v>
      </c>
      <c r="E1129" s="45" t="s">
        <v>36</v>
      </c>
      <c r="F1129" s="45" t="s">
        <v>2711</v>
      </c>
      <c r="G1129" s="46" t="s">
        <v>17</v>
      </c>
      <c r="H1129" s="46" t="s">
        <v>46</v>
      </c>
      <c r="I1129" s="47">
        <v>1</v>
      </c>
      <c r="J1129" s="48">
        <v>380</v>
      </c>
      <c r="K1129" s="49">
        <v>3.7100000000000001E-2</v>
      </c>
      <c r="L1129" s="50"/>
      <c r="M1129" s="54">
        <f t="shared" si="34"/>
        <v>365.90199999999999</v>
      </c>
      <c r="N1129" s="50"/>
      <c r="O1129" s="54" t="str">
        <f t="shared" si="35"/>
        <v/>
      </c>
    </row>
    <row r="1130" spans="2:15" x14ac:dyDescent="0.2">
      <c r="B1130" s="44">
        <v>1125</v>
      </c>
      <c r="C1130" s="45" t="s">
        <v>2712</v>
      </c>
      <c r="D1130" s="45" t="s">
        <v>2708</v>
      </c>
      <c r="E1130" s="45" t="s">
        <v>36</v>
      </c>
      <c r="F1130" s="45" t="s">
        <v>2713</v>
      </c>
      <c r="G1130" s="46" t="s">
        <v>17</v>
      </c>
      <c r="H1130" s="46" t="s">
        <v>46</v>
      </c>
      <c r="I1130" s="47">
        <v>1</v>
      </c>
      <c r="J1130" s="48">
        <v>650</v>
      </c>
      <c r="K1130" s="49">
        <v>3.7100000000000001E-2</v>
      </c>
      <c r="L1130" s="50"/>
      <c r="M1130" s="54">
        <f t="shared" si="34"/>
        <v>625.88499999999999</v>
      </c>
      <c r="N1130" s="50"/>
      <c r="O1130" s="54" t="str">
        <f t="shared" si="35"/>
        <v/>
      </c>
    </row>
    <row r="1131" spans="2:15" x14ac:dyDescent="0.2">
      <c r="B1131" s="44">
        <v>1126</v>
      </c>
      <c r="C1131" s="45" t="s">
        <v>2714</v>
      </c>
      <c r="D1131" s="45" t="s">
        <v>2708</v>
      </c>
      <c r="E1131" s="45" t="s">
        <v>36</v>
      </c>
      <c r="F1131" s="45" t="s">
        <v>2715</v>
      </c>
      <c r="G1131" s="46" t="s">
        <v>17</v>
      </c>
      <c r="H1131" s="46" t="s">
        <v>46</v>
      </c>
      <c r="I1131" s="47">
        <v>1</v>
      </c>
      <c r="J1131" s="48">
        <v>900</v>
      </c>
      <c r="K1131" s="49">
        <v>3.7100000000000001E-2</v>
      </c>
      <c r="L1131" s="50"/>
      <c r="M1131" s="54">
        <f t="shared" si="34"/>
        <v>866.61</v>
      </c>
      <c r="N1131" s="50"/>
      <c r="O1131" s="54" t="str">
        <f t="shared" si="35"/>
        <v/>
      </c>
    </row>
    <row r="1132" spans="2:15" x14ac:dyDescent="0.2">
      <c r="B1132" s="44">
        <v>1127</v>
      </c>
      <c r="C1132" s="45" t="s">
        <v>2716</v>
      </c>
      <c r="D1132" s="45" t="s">
        <v>2708</v>
      </c>
      <c r="E1132" s="45" t="s">
        <v>36</v>
      </c>
      <c r="F1132" s="45" t="s">
        <v>2717</v>
      </c>
      <c r="G1132" s="46" t="s">
        <v>17</v>
      </c>
      <c r="H1132" s="46" t="s">
        <v>46</v>
      </c>
      <c r="I1132" s="47">
        <v>1</v>
      </c>
      <c r="J1132" s="48">
        <v>1150</v>
      </c>
      <c r="K1132" s="49">
        <v>3.7100000000000001E-2</v>
      </c>
      <c r="L1132" s="50"/>
      <c r="M1132" s="54">
        <f t="shared" si="34"/>
        <v>1107.335</v>
      </c>
      <c r="N1132" s="50"/>
      <c r="O1132" s="54" t="str">
        <f t="shared" si="35"/>
        <v/>
      </c>
    </row>
    <row r="1133" spans="2:15" x14ac:dyDescent="0.2">
      <c r="B1133" s="44">
        <v>1128</v>
      </c>
      <c r="C1133" s="45" t="s">
        <v>2718</v>
      </c>
      <c r="D1133" s="45" t="s">
        <v>2708</v>
      </c>
      <c r="E1133" s="45" t="s">
        <v>36</v>
      </c>
      <c r="F1133" s="45" t="s">
        <v>2719</v>
      </c>
      <c r="G1133" s="46" t="s">
        <v>17</v>
      </c>
      <c r="H1133" s="46" t="s">
        <v>46</v>
      </c>
      <c r="I1133" s="47">
        <v>1</v>
      </c>
      <c r="J1133" s="48">
        <v>1400</v>
      </c>
      <c r="K1133" s="49">
        <v>3.7100000000000001E-2</v>
      </c>
      <c r="L1133" s="50"/>
      <c r="M1133" s="54">
        <f t="shared" si="34"/>
        <v>1348.06</v>
      </c>
      <c r="N1133" s="50"/>
      <c r="O1133" s="54" t="str">
        <f t="shared" si="35"/>
        <v/>
      </c>
    </row>
    <row r="1134" spans="2:15" x14ac:dyDescent="0.2">
      <c r="B1134" s="44">
        <v>1129</v>
      </c>
      <c r="C1134" s="45" t="s">
        <v>2720</v>
      </c>
      <c r="D1134" s="45" t="s">
        <v>2708</v>
      </c>
      <c r="E1134" s="45" t="s">
        <v>36</v>
      </c>
      <c r="F1134" s="45" t="s">
        <v>2721</v>
      </c>
      <c r="G1134" s="46" t="s">
        <v>17</v>
      </c>
      <c r="H1134" s="46" t="s">
        <v>46</v>
      </c>
      <c r="I1134" s="47">
        <v>1</v>
      </c>
      <c r="J1134" s="48">
        <v>1650</v>
      </c>
      <c r="K1134" s="49">
        <v>3.7100000000000001E-2</v>
      </c>
      <c r="L1134" s="50"/>
      <c r="M1134" s="54">
        <f t="shared" si="34"/>
        <v>1588.7849999999999</v>
      </c>
      <c r="N1134" s="50"/>
      <c r="O1134" s="54" t="str">
        <f t="shared" si="35"/>
        <v/>
      </c>
    </row>
    <row r="1135" spans="2:15" x14ac:dyDescent="0.2">
      <c r="B1135" s="44">
        <v>1130</v>
      </c>
      <c r="C1135" s="45" t="s">
        <v>2722</v>
      </c>
      <c r="D1135" s="45" t="s">
        <v>2708</v>
      </c>
      <c r="E1135" s="45" t="s">
        <v>36</v>
      </c>
      <c r="F1135" s="45" t="s">
        <v>2723</v>
      </c>
      <c r="G1135" s="46" t="s">
        <v>17</v>
      </c>
      <c r="H1135" s="46" t="s">
        <v>46</v>
      </c>
      <c r="I1135" s="47">
        <v>1</v>
      </c>
      <c r="J1135" s="48">
        <v>2500</v>
      </c>
      <c r="K1135" s="49">
        <v>3.7100000000000001E-2</v>
      </c>
      <c r="L1135" s="50"/>
      <c r="M1135" s="54">
        <f t="shared" si="34"/>
        <v>2407.25</v>
      </c>
      <c r="N1135" s="50"/>
      <c r="O1135" s="54" t="str">
        <f t="shared" si="35"/>
        <v/>
      </c>
    </row>
    <row r="1136" spans="2:15" x14ac:dyDescent="0.2">
      <c r="B1136" s="44">
        <v>1131</v>
      </c>
      <c r="C1136" s="45" t="s">
        <v>2724</v>
      </c>
      <c r="D1136" s="45" t="s">
        <v>2708</v>
      </c>
      <c r="E1136" s="45" t="s">
        <v>36</v>
      </c>
      <c r="F1136" s="45" t="s">
        <v>2725</v>
      </c>
      <c r="G1136" s="46" t="s">
        <v>17</v>
      </c>
      <c r="H1136" s="46" t="s">
        <v>46</v>
      </c>
      <c r="I1136" s="47">
        <v>1</v>
      </c>
      <c r="J1136" s="48">
        <v>2950</v>
      </c>
      <c r="K1136" s="49">
        <v>3.7100000000000001E-2</v>
      </c>
      <c r="L1136" s="50"/>
      <c r="M1136" s="54">
        <f t="shared" si="34"/>
        <v>2840.5549999999998</v>
      </c>
      <c r="N1136" s="50"/>
      <c r="O1136" s="54" t="str">
        <f t="shared" si="35"/>
        <v/>
      </c>
    </row>
    <row r="1137" spans="2:15" x14ac:dyDescent="0.2">
      <c r="B1137" s="44">
        <v>1132</v>
      </c>
      <c r="C1137" s="45" t="s">
        <v>2726</v>
      </c>
      <c r="D1137" s="45" t="s">
        <v>2708</v>
      </c>
      <c r="E1137" s="45" t="s">
        <v>36</v>
      </c>
      <c r="F1137" s="45" t="s">
        <v>2727</v>
      </c>
      <c r="G1137" s="46" t="s">
        <v>17</v>
      </c>
      <c r="H1137" s="46" t="s">
        <v>46</v>
      </c>
      <c r="I1137" s="47">
        <v>1</v>
      </c>
      <c r="J1137" s="48">
        <v>4900</v>
      </c>
      <c r="K1137" s="49">
        <v>3.7100000000000001E-2</v>
      </c>
      <c r="L1137" s="50"/>
      <c r="M1137" s="54">
        <f t="shared" si="34"/>
        <v>4718.21</v>
      </c>
      <c r="N1137" s="50"/>
      <c r="O1137" s="54" t="str">
        <f t="shared" si="35"/>
        <v/>
      </c>
    </row>
    <row r="1138" spans="2:15" x14ac:dyDescent="0.2">
      <c r="B1138" s="44">
        <v>1133</v>
      </c>
      <c r="C1138" s="45" t="s">
        <v>2728</v>
      </c>
      <c r="D1138" s="45" t="s">
        <v>2708</v>
      </c>
      <c r="E1138" s="45" t="s">
        <v>36</v>
      </c>
      <c r="F1138" s="45" t="s">
        <v>2729</v>
      </c>
      <c r="G1138" s="46" t="s">
        <v>17</v>
      </c>
      <c r="H1138" s="46" t="s">
        <v>46</v>
      </c>
      <c r="I1138" s="47">
        <v>1</v>
      </c>
      <c r="J1138" s="48">
        <v>5850</v>
      </c>
      <c r="K1138" s="49">
        <v>3.7100000000000001E-2</v>
      </c>
      <c r="L1138" s="50"/>
      <c r="M1138" s="54">
        <f t="shared" si="34"/>
        <v>5632.9650000000001</v>
      </c>
      <c r="N1138" s="50"/>
      <c r="O1138" s="54" t="str">
        <f t="shared" si="35"/>
        <v/>
      </c>
    </row>
    <row r="1139" spans="2:15" x14ac:dyDescent="0.2">
      <c r="B1139" s="44">
        <v>1134</v>
      </c>
      <c r="C1139" s="45" t="s">
        <v>2730</v>
      </c>
      <c r="D1139" s="45" t="s">
        <v>2708</v>
      </c>
      <c r="E1139" s="45" t="s">
        <v>36</v>
      </c>
      <c r="F1139" s="45" t="s">
        <v>2731</v>
      </c>
      <c r="G1139" s="46" t="s">
        <v>17</v>
      </c>
      <c r="H1139" s="46" t="s">
        <v>46</v>
      </c>
      <c r="I1139" s="47">
        <v>1</v>
      </c>
      <c r="J1139" s="48">
        <v>7200</v>
      </c>
      <c r="K1139" s="49">
        <v>3.7100000000000001E-2</v>
      </c>
      <c r="L1139" s="50"/>
      <c r="M1139" s="54">
        <f t="shared" si="34"/>
        <v>6932.88</v>
      </c>
      <c r="N1139" s="50"/>
      <c r="O1139" s="54" t="str">
        <f t="shared" si="35"/>
        <v/>
      </c>
    </row>
    <row r="1140" spans="2:15" x14ac:dyDescent="0.2">
      <c r="B1140" s="44">
        <v>1135</v>
      </c>
      <c r="C1140" s="45" t="s">
        <v>2732</v>
      </c>
      <c r="D1140" s="45" t="s">
        <v>2708</v>
      </c>
      <c r="E1140" s="45" t="s">
        <v>36</v>
      </c>
      <c r="F1140" s="45" t="s">
        <v>2733</v>
      </c>
      <c r="G1140" s="46" t="s">
        <v>17</v>
      </c>
      <c r="H1140" s="46" t="s">
        <v>46</v>
      </c>
      <c r="I1140" s="47">
        <v>1</v>
      </c>
      <c r="J1140" s="48">
        <v>9500</v>
      </c>
      <c r="K1140" s="49">
        <v>3.7100000000000001E-2</v>
      </c>
      <c r="L1140" s="50"/>
      <c r="M1140" s="54">
        <f t="shared" si="34"/>
        <v>9147.5499999999993</v>
      </c>
      <c r="N1140" s="50"/>
      <c r="O1140" s="54" t="str">
        <f t="shared" si="35"/>
        <v/>
      </c>
    </row>
    <row r="1141" spans="2:15" x14ac:dyDescent="0.2">
      <c r="B1141" s="44">
        <v>1136</v>
      </c>
      <c r="C1141" s="45" t="s">
        <v>2734</v>
      </c>
      <c r="D1141" s="45" t="s">
        <v>2708</v>
      </c>
      <c r="E1141" s="45" t="s">
        <v>36</v>
      </c>
      <c r="F1141" s="45" t="s">
        <v>2735</v>
      </c>
      <c r="G1141" s="46" t="s">
        <v>17</v>
      </c>
      <c r="H1141" s="46" t="s">
        <v>46</v>
      </c>
      <c r="I1141" s="47">
        <v>1</v>
      </c>
      <c r="J1141" s="48">
        <v>11500</v>
      </c>
      <c r="K1141" s="49">
        <v>3.7100000000000001E-2</v>
      </c>
      <c r="L1141" s="50"/>
      <c r="M1141" s="54">
        <f t="shared" si="34"/>
        <v>11073.35</v>
      </c>
      <c r="N1141" s="50"/>
      <c r="O1141" s="54" t="str">
        <f t="shared" si="35"/>
        <v/>
      </c>
    </row>
    <row r="1142" spans="2:15" x14ac:dyDescent="0.2">
      <c r="B1142" s="44">
        <v>1137</v>
      </c>
      <c r="C1142" s="45" t="s">
        <v>2736</v>
      </c>
      <c r="D1142" s="45" t="s">
        <v>2708</v>
      </c>
      <c r="E1142" s="45" t="s">
        <v>36</v>
      </c>
      <c r="F1142" s="45" t="s">
        <v>2737</v>
      </c>
      <c r="G1142" s="46" t="s">
        <v>17</v>
      </c>
      <c r="H1142" s="46" t="s">
        <v>46</v>
      </c>
      <c r="I1142" s="47">
        <v>1</v>
      </c>
      <c r="J1142" s="48">
        <v>100</v>
      </c>
      <c r="K1142" s="49">
        <v>3.7100000000000001E-2</v>
      </c>
      <c r="L1142" s="50"/>
      <c r="M1142" s="54">
        <f t="shared" si="34"/>
        <v>96.289999999999992</v>
      </c>
      <c r="N1142" s="50"/>
      <c r="O1142" s="54" t="str">
        <f t="shared" si="35"/>
        <v/>
      </c>
    </row>
    <row r="1143" spans="2:15" x14ac:dyDescent="0.2">
      <c r="B1143" s="44">
        <v>1138</v>
      </c>
      <c r="C1143" s="45" t="s">
        <v>2738</v>
      </c>
      <c r="D1143" s="45" t="s">
        <v>2708</v>
      </c>
      <c r="E1143" s="45" t="s">
        <v>36</v>
      </c>
      <c r="F1143" s="45" t="s">
        <v>2739</v>
      </c>
      <c r="G1143" s="46" t="s">
        <v>17</v>
      </c>
      <c r="H1143" s="46" t="s">
        <v>46</v>
      </c>
      <c r="I1143" s="47">
        <v>1</v>
      </c>
      <c r="J1143" s="48">
        <v>500</v>
      </c>
      <c r="K1143" s="49">
        <v>3.7100000000000001E-2</v>
      </c>
      <c r="L1143" s="50"/>
      <c r="M1143" s="54">
        <f t="shared" si="34"/>
        <v>481.45</v>
      </c>
      <c r="N1143" s="50"/>
      <c r="O1143" s="54" t="str">
        <f t="shared" si="35"/>
        <v/>
      </c>
    </row>
    <row r="1144" spans="2:15" x14ac:dyDescent="0.2">
      <c r="B1144" s="44">
        <v>1139</v>
      </c>
      <c r="C1144" s="45" t="s">
        <v>2740</v>
      </c>
      <c r="D1144" s="45" t="s">
        <v>2708</v>
      </c>
      <c r="E1144" s="45" t="s">
        <v>36</v>
      </c>
      <c r="F1144" s="45" t="s">
        <v>2741</v>
      </c>
      <c r="G1144" s="46" t="s">
        <v>17</v>
      </c>
      <c r="H1144" s="46" t="s">
        <v>46</v>
      </c>
      <c r="I1144" s="47">
        <v>1</v>
      </c>
      <c r="J1144" s="48">
        <v>1400</v>
      </c>
      <c r="K1144" s="49">
        <v>3.7100000000000001E-2</v>
      </c>
      <c r="L1144" s="50"/>
      <c r="M1144" s="54">
        <f t="shared" si="34"/>
        <v>1348.06</v>
      </c>
      <c r="N1144" s="50"/>
      <c r="O1144" s="54" t="str">
        <f t="shared" si="35"/>
        <v/>
      </c>
    </row>
    <row r="1145" spans="2:15" x14ac:dyDescent="0.2">
      <c r="B1145" s="44">
        <v>1140</v>
      </c>
      <c r="C1145" s="45" t="s">
        <v>2742</v>
      </c>
      <c r="D1145" s="45" t="s">
        <v>2708</v>
      </c>
      <c r="E1145" s="45" t="s">
        <v>36</v>
      </c>
      <c r="F1145" s="45" t="s">
        <v>2743</v>
      </c>
      <c r="G1145" s="46" t="s">
        <v>17</v>
      </c>
      <c r="H1145" s="46" t="s">
        <v>46</v>
      </c>
      <c r="I1145" s="47">
        <v>1</v>
      </c>
      <c r="J1145" s="48">
        <v>2500</v>
      </c>
      <c r="K1145" s="49">
        <v>3.7100000000000001E-2</v>
      </c>
      <c r="L1145" s="50"/>
      <c r="M1145" s="54">
        <f t="shared" si="34"/>
        <v>2407.25</v>
      </c>
      <c r="N1145" s="50"/>
      <c r="O1145" s="54" t="str">
        <f t="shared" si="35"/>
        <v/>
      </c>
    </row>
    <row r="1146" spans="2:15" x14ac:dyDescent="0.2">
      <c r="B1146" s="44">
        <v>1141</v>
      </c>
      <c r="C1146" s="45" t="s">
        <v>2744</v>
      </c>
      <c r="D1146" s="45" t="s">
        <v>2708</v>
      </c>
      <c r="E1146" s="45" t="s">
        <v>36</v>
      </c>
      <c r="F1146" s="45" t="s">
        <v>2745</v>
      </c>
      <c r="G1146" s="46" t="s">
        <v>17</v>
      </c>
      <c r="H1146" s="46" t="s">
        <v>46</v>
      </c>
      <c r="I1146" s="47">
        <v>1</v>
      </c>
      <c r="J1146" s="48">
        <v>4900</v>
      </c>
      <c r="K1146" s="49">
        <v>3.7100000000000001E-2</v>
      </c>
      <c r="L1146" s="50"/>
      <c r="M1146" s="54">
        <f t="shared" si="34"/>
        <v>4718.21</v>
      </c>
      <c r="N1146" s="50"/>
      <c r="O1146" s="54" t="str">
        <f t="shared" si="35"/>
        <v/>
      </c>
    </row>
    <row r="1147" spans="2:15" x14ac:dyDescent="0.2">
      <c r="B1147" s="44">
        <v>1142</v>
      </c>
      <c r="C1147" s="45" t="s">
        <v>2746</v>
      </c>
      <c r="D1147" s="45" t="s">
        <v>2708</v>
      </c>
      <c r="E1147" s="45" t="s">
        <v>36</v>
      </c>
      <c r="F1147" s="45" t="s">
        <v>2747</v>
      </c>
      <c r="G1147" s="46" t="s">
        <v>17</v>
      </c>
      <c r="H1147" s="46" t="s">
        <v>46</v>
      </c>
      <c r="I1147" s="47">
        <v>1</v>
      </c>
      <c r="J1147" s="48">
        <v>7200</v>
      </c>
      <c r="K1147" s="49">
        <v>3.7100000000000001E-2</v>
      </c>
      <c r="L1147" s="50"/>
      <c r="M1147" s="54">
        <f t="shared" si="34"/>
        <v>6932.88</v>
      </c>
      <c r="N1147" s="50"/>
      <c r="O1147" s="54" t="str">
        <f t="shared" si="35"/>
        <v/>
      </c>
    </row>
    <row r="1148" spans="2:15" x14ac:dyDescent="0.2">
      <c r="B1148" s="44">
        <v>1143</v>
      </c>
      <c r="C1148" s="45" t="s">
        <v>2748</v>
      </c>
      <c r="D1148" s="45" t="s">
        <v>2708</v>
      </c>
      <c r="E1148" s="45" t="s">
        <v>36</v>
      </c>
      <c r="F1148" s="45" t="s">
        <v>2749</v>
      </c>
      <c r="G1148" s="46" t="s">
        <v>17</v>
      </c>
      <c r="H1148" s="46" t="s">
        <v>46</v>
      </c>
      <c r="I1148" s="47">
        <v>1</v>
      </c>
      <c r="J1148" s="48">
        <v>200</v>
      </c>
      <c r="K1148" s="49">
        <v>3.7100000000000001E-2</v>
      </c>
      <c r="L1148" s="50"/>
      <c r="M1148" s="54">
        <f t="shared" si="34"/>
        <v>192.57999999999998</v>
      </c>
      <c r="N1148" s="50"/>
      <c r="O1148" s="54" t="str">
        <f t="shared" si="35"/>
        <v/>
      </c>
    </row>
    <row r="1149" spans="2:15" x14ac:dyDescent="0.2">
      <c r="B1149" s="44">
        <v>1144</v>
      </c>
      <c r="C1149" s="45" t="s">
        <v>2750</v>
      </c>
      <c r="D1149" s="45" t="s">
        <v>2708</v>
      </c>
      <c r="E1149" s="45" t="s">
        <v>36</v>
      </c>
      <c r="F1149" s="45" t="s">
        <v>2751</v>
      </c>
      <c r="G1149" s="46" t="s">
        <v>17</v>
      </c>
      <c r="H1149" s="46" t="s">
        <v>46</v>
      </c>
      <c r="I1149" s="47">
        <v>1</v>
      </c>
      <c r="J1149" s="48">
        <v>1</v>
      </c>
      <c r="K1149" s="49">
        <v>3.7100000000000001E-2</v>
      </c>
      <c r="L1149" s="50"/>
      <c r="M1149" s="54">
        <f t="shared" si="34"/>
        <v>0.96289999999999998</v>
      </c>
      <c r="N1149" s="50"/>
      <c r="O1149" s="54" t="str">
        <f t="shared" si="35"/>
        <v/>
      </c>
    </row>
    <row r="1150" spans="2:15" x14ac:dyDescent="0.2">
      <c r="B1150" s="44">
        <v>1145</v>
      </c>
      <c r="C1150" s="45" t="s">
        <v>2752</v>
      </c>
      <c r="D1150" s="45" t="s">
        <v>2708</v>
      </c>
      <c r="E1150" s="45" t="s">
        <v>36</v>
      </c>
      <c r="F1150" s="45" t="s">
        <v>2753</v>
      </c>
      <c r="G1150" s="46" t="s">
        <v>17</v>
      </c>
      <c r="H1150" s="46" t="s">
        <v>46</v>
      </c>
      <c r="I1150" s="47">
        <v>1</v>
      </c>
      <c r="J1150" s="48">
        <v>1</v>
      </c>
      <c r="K1150" s="49">
        <v>3.7100000000000001E-2</v>
      </c>
      <c r="L1150" s="50"/>
      <c r="M1150" s="54">
        <f t="shared" si="34"/>
        <v>0.96289999999999998</v>
      </c>
      <c r="N1150" s="50"/>
      <c r="O1150" s="54" t="str">
        <f t="shared" si="35"/>
        <v/>
      </c>
    </row>
    <row r="1151" spans="2:15" x14ac:dyDescent="0.2">
      <c r="B1151" s="44">
        <v>1146</v>
      </c>
      <c r="C1151" s="45" t="s">
        <v>2754</v>
      </c>
      <c r="D1151" s="45" t="s">
        <v>2708</v>
      </c>
      <c r="E1151" s="45" t="s">
        <v>36</v>
      </c>
      <c r="F1151" s="45" t="s">
        <v>2755</v>
      </c>
      <c r="G1151" s="46" t="s">
        <v>17</v>
      </c>
      <c r="H1151" s="46" t="s">
        <v>46</v>
      </c>
      <c r="I1151" s="47">
        <v>1</v>
      </c>
      <c r="J1151" s="48">
        <v>7000</v>
      </c>
      <c r="K1151" s="49">
        <v>3.7100000000000001E-2</v>
      </c>
      <c r="L1151" s="50"/>
      <c r="M1151" s="54">
        <f t="shared" si="34"/>
        <v>6740.3</v>
      </c>
      <c r="N1151" s="50"/>
      <c r="O1151" s="54" t="str">
        <f t="shared" si="35"/>
        <v/>
      </c>
    </row>
    <row r="1152" spans="2:15" x14ac:dyDescent="0.2">
      <c r="B1152" s="44">
        <v>1147</v>
      </c>
      <c r="C1152" s="45" t="s">
        <v>2756</v>
      </c>
      <c r="D1152" s="45" t="s">
        <v>2708</v>
      </c>
      <c r="E1152" s="45" t="s">
        <v>36</v>
      </c>
      <c r="F1152" s="45" t="s">
        <v>2757</v>
      </c>
      <c r="G1152" s="46" t="s">
        <v>17</v>
      </c>
      <c r="H1152" s="46" t="s">
        <v>46</v>
      </c>
      <c r="I1152" s="47">
        <v>1</v>
      </c>
      <c r="J1152" s="48">
        <v>14000</v>
      </c>
      <c r="K1152" s="49">
        <v>3.7100000000000001E-2</v>
      </c>
      <c r="L1152" s="50"/>
      <c r="M1152" s="54">
        <f t="shared" si="34"/>
        <v>13480.6</v>
      </c>
      <c r="N1152" s="50"/>
      <c r="O1152" s="54" t="str">
        <f t="shared" si="35"/>
        <v/>
      </c>
    </row>
    <row r="1153" spans="2:15" x14ac:dyDescent="0.2">
      <c r="B1153" s="44">
        <v>1148</v>
      </c>
      <c r="C1153" s="45" t="s">
        <v>2758</v>
      </c>
      <c r="D1153" s="45" t="s">
        <v>2708</v>
      </c>
      <c r="E1153" s="45" t="s">
        <v>36</v>
      </c>
      <c r="F1153" s="45" t="s">
        <v>2759</v>
      </c>
      <c r="G1153" s="46" t="s">
        <v>17</v>
      </c>
      <c r="H1153" s="46" t="s">
        <v>46</v>
      </c>
      <c r="I1153" s="47">
        <v>1</v>
      </c>
      <c r="J1153" s="48">
        <v>7000</v>
      </c>
      <c r="K1153" s="49">
        <v>3.7100000000000001E-2</v>
      </c>
      <c r="L1153" s="50"/>
      <c r="M1153" s="54">
        <f t="shared" si="34"/>
        <v>6740.3</v>
      </c>
      <c r="N1153" s="50"/>
      <c r="O1153" s="54" t="str">
        <f t="shared" si="35"/>
        <v/>
      </c>
    </row>
    <row r="1154" spans="2:15" x14ac:dyDescent="0.2">
      <c r="B1154" s="44">
        <v>1149</v>
      </c>
      <c r="C1154" s="45" t="s">
        <v>2760</v>
      </c>
      <c r="D1154" s="45" t="s">
        <v>2708</v>
      </c>
      <c r="E1154" s="45" t="s">
        <v>36</v>
      </c>
      <c r="F1154" s="45" t="s">
        <v>2761</v>
      </c>
      <c r="G1154" s="46" t="s">
        <v>17</v>
      </c>
      <c r="H1154" s="46" t="s">
        <v>46</v>
      </c>
      <c r="I1154" s="47">
        <v>1</v>
      </c>
      <c r="J1154" s="48">
        <v>14000</v>
      </c>
      <c r="K1154" s="49">
        <v>3.7100000000000001E-2</v>
      </c>
      <c r="L1154" s="50"/>
      <c r="M1154" s="54">
        <f t="shared" si="34"/>
        <v>13480.6</v>
      </c>
      <c r="N1154" s="50"/>
      <c r="O1154" s="54" t="str">
        <f t="shared" si="35"/>
        <v/>
      </c>
    </row>
    <row r="1155" spans="2:15" x14ac:dyDescent="0.2">
      <c r="B1155" s="44">
        <v>1150</v>
      </c>
      <c r="C1155" s="45" t="s">
        <v>2762</v>
      </c>
      <c r="D1155" s="45" t="s">
        <v>2708</v>
      </c>
      <c r="E1155" s="45" t="s">
        <v>36</v>
      </c>
      <c r="F1155" s="45" t="s">
        <v>2763</v>
      </c>
      <c r="G1155" s="46" t="s">
        <v>17</v>
      </c>
      <c r="H1155" s="46" t="s">
        <v>46</v>
      </c>
      <c r="I1155" s="47">
        <v>1</v>
      </c>
      <c r="J1155" s="48">
        <v>1400</v>
      </c>
      <c r="K1155" s="49">
        <v>3.7100000000000001E-2</v>
      </c>
      <c r="L1155" s="50"/>
      <c r="M1155" s="54">
        <f t="shared" si="34"/>
        <v>1348.06</v>
      </c>
      <c r="N1155" s="50"/>
      <c r="O1155" s="54" t="str">
        <f t="shared" si="35"/>
        <v/>
      </c>
    </row>
    <row r="1156" spans="2:15" x14ac:dyDescent="0.2">
      <c r="B1156" s="44">
        <v>1151</v>
      </c>
      <c r="C1156" s="45" t="s">
        <v>2764</v>
      </c>
      <c r="D1156" s="45" t="s">
        <v>2708</v>
      </c>
      <c r="E1156" s="45" t="s">
        <v>36</v>
      </c>
      <c r="F1156" s="45" t="s">
        <v>2765</v>
      </c>
      <c r="G1156" s="46" t="s">
        <v>17</v>
      </c>
      <c r="H1156" s="46" t="s">
        <v>46</v>
      </c>
      <c r="I1156" s="47">
        <v>1</v>
      </c>
      <c r="J1156" s="48">
        <v>2380</v>
      </c>
      <c r="K1156" s="49">
        <v>3.7100000000000001E-2</v>
      </c>
      <c r="L1156" s="50"/>
      <c r="M1156" s="54">
        <f t="shared" si="34"/>
        <v>2291.7019999999998</v>
      </c>
      <c r="N1156" s="50"/>
      <c r="O1156" s="54" t="str">
        <f t="shared" si="35"/>
        <v/>
      </c>
    </row>
    <row r="1157" spans="2:15" x14ac:dyDescent="0.2">
      <c r="B1157" s="44">
        <v>1152</v>
      </c>
      <c r="C1157" s="45" t="s">
        <v>2766</v>
      </c>
      <c r="D1157" s="45" t="s">
        <v>2708</v>
      </c>
      <c r="E1157" s="45" t="s">
        <v>36</v>
      </c>
      <c r="F1157" s="45" t="s">
        <v>2767</v>
      </c>
      <c r="G1157" s="46" t="s">
        <v>17</v>
      </c>
      <c r="H1157" s="46" t="s">
        <v>46</v>
      </c>
      <c r="I1157" s="47">
        <v>1</v>
      </c>
      <c r="J1157" s="48">
        <v>2500</v>
      </c>
      <c r="K1157" s="49">
        <v>3.7100000000000001E-2</v>
      </c>
      <c r="L1157" s="50"/>
      <c r="M1157" s="54">
        <f t="shared" si="34"/>
        <v>2407.25</v>
      </c>
      <c r="N1157" s="50"/>
      <c r="O1157" s="54" t="str">
        <f t="shared" si="35"/>
        <v/>
      </c>
    </row>
    <row r="1158" spans="2:15" x14ac:dyDescent="0.2">
      <c r="B1158" s="44">
        <v>1153</v>
      </c>
      <c r="C1158" s="45" t="s">
        <v>2768</v>
      </c>
      <c r="D1158" s="45" t="s">
        <v>2708</v>
      </c>
      <c r="E1158" s="45" t="s">
        <v>36</v>
      </c>
      <c r="F1158" s="45" t="s">
        <v>2769</v>
      </c>
      <c r="G1158" s="46" t="s">
        <v>17</v>
      </c>
      <c r="H1158" s="46" t="s">
        <v>46</v>
      </c>
      <c r="I1158" s="47">
        <v>1</v>
      </c>
      <c r="J1158" s="48">
        <v>4250</v>
      </c>
      <c r="K1158" s="49">
        <v>3.7100000000000001E-2</v>
      </c>
      <c r="L1158" s="50"/>
      <c r="M1158" s="54">
        <f t="shared" si="34"/>
        <v>4092.3249999999998</v>
      </c>
      <c r="N1158" s="50"/>
      <c r="O1158" s="54" t="str">
        <f t="shared" si="35"/>
        <v/>
      </c>
    </row>
    <row r="1159" spans="2:15" x14ac:dyDescent="0.2">
      <c r="B1159" s="44">
        <v>1154</v>
      </c>
      <c r="C1159" s="45" t="s">
        <v>2770</v>
      </c>
      <c r="D1159" s="45" t="s">
        <v>2708</v>
      </c>
      <c r="E1159" s="45" t="s">
        <v>36</v>
      </c>
      <c r="F1159" s="45" t="s">
        <v>2771</v>
      </c>
      <c r="G1159" s="46" t="s">
        <v>17</v>
      </c>
      <c r="H1159" s="46" t="s">
        <v>46</v>
      </c>
      <c r="I1159" s="47">
        <v>1</v>
      </c>
      <c r="J1159" s="48">
        <v>4900</v>
      </c>
      <c r="K1159" s="49">
        <v>3.7100000000000001E-2</v>
      </c>
      <c r="L1159" s="50"/>
      <c r="M1159" s="54">
        <f t="shared" ref="M1159:M1222" si="36">IF($J1159="","",IF($L1159="",$J1159*(1-$K1159),IF(L1159&lt;K1159,"Discount Error",J1159*(1-$L1159))))</f>
        <v>4718.21</v>
      </c>
      <c r="N1159" s="50"/>
      <c r="O1159" s="54" t="str">
        <f t="shared" ref="O1159:O1222" si="37">IF(M1159="Discount Error","Error",IF($N1159="","",IF(J1159*(1-N1159)&gt;M1159,"Discount Error",($J1159*(1-$N1159)))))</f>
        <v/>
      </c>
    </row>
    <row r="1160" spans="2:15" x14ac:dyDescent="0.2">
      <c r="B1160" s="44">
        <v>1155</v>
      </c>
      <c r="C1160" s="45" t="s">
        <v>2772</v>
      </c>
      <c r="D1160" s="45" t="s">
        <v>2708</v>
      </c>
      <c r="E1160" s="45" t="s">
        <v>36</v>
      </c>
      <c r="F1160" s="45" t="s">
        <v>2773</v>
      </c>
      <c r="G1160" s="46" t="s">
        <v>17</v>
      </c>
      <c r="H1160" s="46" t="s">
        <v>46</v>
      </c>
      <c r="I1160" s="47">
        <v>1</v>
      </c>
      <c r="J1160" s="48">
        <v>8330</v>
      </c>
      <c r="K1160" s="49">
        <v>3.7100000000000001E-2</v>
      </c>
      <c r="L1160" s="50"/>
      <c r="M1160" s="54">
        <f t="shared" si="36"/>
        <v>8020.9569999999994</v>
      </c>
      <c r="N1160" s="50"/>
      <c r="O1160" s="54" t="str">
        <f t="shared" si="37"/>
        <v/>
      </c>
    </row>
    <row r="1161" spans="2:15" x14ac:dyDescent="0.2">
      <c r="B1161" s="44">
        <v>1156</v>
      </c>
      <c r="C1161" s="45" t="s">
        <v>2774</v>
      </c>
      <c r="D1161" s="45" t="s">
        <v>2708</v>
      </c>
      <c r="E1161" s="45" t="s">
        <v>36</v>
      </c>
      <c r="F1161" s="45" t="s">
        <v>2775</v>
      </c>
      <c r="G1161" s="46" t="s">
        <v>17</v>
      </c>
      <c r="H1161" s="46" t="s">
        <v>46</v>
      </c>
      <c r="I1161" s="47">
        <v>1</v>
      </c>
      <c r="J1161" s="48">
        <v>8000</v>
      </c>
      <c r="K1161" s="49">
        <v>3.7100000000000001E-2</v>
      </c>
      <c r="L1161" s="50"/>
      <c r="M1161" s="54">
        <f t="shared" si="36"/>
        <v>7703.2</v>
      </c>
      <c r="N1161" s="50"/>
      <c r="O1161" s="54" t="str">
        <f t="shared" si="37"/>
        <v/>
      </c>
    </row>
    <row r="1162" spans="2:15" x14ac:dyDescent="0.2">
      <c r="B1162" s="44">
        <v>1157</v>
      </c>
      <c r="C1162" s="45" t="s">
        <v>2776</v>
      </c>
      <c r="D1162" s="45" t="s">
        <v>2708</v>
      </c>
      <c r="E1162" s="45" t="s">
        <v>36</v>
      </c>
      <c r="F1162" s="45" t="s">
        <v>2777</v>
      </c>
      <c r="G1162" s="46" t="s">
        <v>17</v>
      </c>
      <c r="H1162" s="46" t="s">
        <v>46</v>
      </c>
      <c r="I1162" s="47">
        <v>1</v>
      </c>
      <c r="J1162" s="48">
        <v>13600</v>
      </c>
      <c r="K1162" s="49">
        <v>3.7100000000000001E-2</v>
      </c>
      <c r="L1162" s="50"/>
      <c r="M1162" s="54">
        <f t="shared" si="36"/>
        <v>13095.44</v>
      </c>
      <c r="N1162" s="50"/>
      <c r="O1162" s="54" t="str">
        <f t="shared" si="37"/>
        <v/>
      </c>
    </row>
    <row r="1163" spans="2:15" x14ac:dyDescent="0.2">
      <c r="B1163" s="44">
        <v>1158</v>
      </c>
      <c r="C1163" s="45" t="s">
        <v>2778</v>
      </c>
      <c r="D1163" s="45" t="s">
        <v>2708</v>
      </c>
      <c r="E1163" s="45" t="s">
        <v>36</v>
      </c>
      <c r="F1163" s="45" t="s">
        <v>2779</v>
      </c>
      <c r="G1163" s="46" t="s">
        <v>17</v>
      </c>
      <c r="H1163" s="46" t="s">
        <v>46</v>
      </c>
      <c r="I1163" s="47">
        <v>1</v>
      </c>
      <c r="J1163" s="48">
        <v>22000</v>
      </c>
      <c r="K1163" s="49">
        <v>3.7100000000000001E-2</v>
      </c>
      <c r="L1163" s="50"/>
      <c r="M1163" s="54">
        <f t="shared" si="36"/>
        <v>21183.8</v>
      </c>
      <c r="N1163" s="50"/>
      <c r="O1163" s="54" t="str">
        <f t="shared" si="37"/>
        <v/>
      </c>
    </row>
    <row r="1164" spans="2:15" x14ac:dyDescent="0.2">
      <c r="B1164" s="44">
        <v>1159</v>
      </c>
      <c r="C1164" s="45" t="s">
        <v>2780</v>
      </c>
      <c r="D1164" s="45" t="s">
        <v>2708</v>
      </c>
      <c r="E1164" s="45" t="s">
        <v>36</v>
      </c>
      <c r="F1164" s="45" t="s">
        <v>2781</v>
      </c>
      <c r="G1164" s="46" t="s">
        <v>17</v>
      </c>
      <c r="H1164" s="46" t="s">
        <v>46</v>
      </c>
      <c r="I1164" s="47">
        <v>1</v>
      </c>
      <c r="J1164" s="48">
        <v>37400</v>
      </c>
      <c r="K1164" s="49">
        <v>3.7100000000000001E-2</v>
      </c>
      <c r="L1164" s="50"/>
      <c r="M1164" s="54">
        <f t="shared" si="36"/>
        <v>36012.46</v>
      </c>
      <c r="N1164" s="50"/>
      <c r="O1164" s="54" t="str">
        <f t="shared" si="37"/>
        <v/>
      </c>
    </row>
    <row r="1165" spans="2:15" x14ac:dyDescent="0.2">
      <c r="B1165" s="44">
        <v>1160</v>
      </c>
      <c r="C1165" s="45" t="s">
        <v>2782</v>
      </c>
      <c r="D1165" s="45" t="s">
        <v>2708</v>
      </c>
      <c r="E1165" s="45" t="s">
        <v>36</v>
      </c>
      <c r="F1165" s="45" t="s">
        <v>2783</v>
      </c>
      <c r="G1165" s="46" t="s">
        <v>17</v>
      </c>
      <c r="H1165" s="46" t="s">
        <v>46</v>
      </c>
      <c r="I1165" s="47">
        <v>1</v>
      </c>
      <c r="J1165" s="48">
        <v>31000</v>
      </c>
      <c r="K1165" s="49">
        <v>3.7100000000000001E-2</v>
      </c>
      <c r="L1165" s="50"/>
      <c r="M1165" s="54">
        <f t="shared" si="36"/>
        <v>29849.899999999998</v>
      </c>
      <c r="N1165" s="50"/>
      <c r="O1165" s="54" t="str">
        <f t="shared" si="37"/>
        <v/>
      </c>
    </row>
    <row r="1166" spans="2:15" x14ac:dyDescent="0.2">
      <c r="B1166" s="44">
        <v>1161</v>
      </c>
      <c r="C1166" s="45" t="s">
        <v>2784</v>
      </c>
      <c r="D1166" s="45" t="s">
        <v>2708</v>
      </c>
      <c r="E1166" s="45" t="s">
        <v>36</v>
      </c>
      <c r="F1166" s="45" t="s">
        <v>2785</v>
      </c>
      <c r="G1166" s="46" t="s">
        <v>17</v>
      </c>
      <c r="H1166" s="46" t="s">
        <v>46</v>
      </c>
      <c r="I1166" s="47">
        <v>1</v>
      </c>
      <c r="J1166" s="48">
        <v>52700</v>
      </c>
      <c r="K1166" s="49">
        <v>3.7100000000000001E-2</v>
      </c>
      <c r="L1166" s="50"/>
      <c r="M1166" s="54">
        <f t="shared" si="36"/>
        <v>50744.83</v>
      </c>
      <c r="N1166" s="50"/>
      <c r="O1166" s="54" t="str">
        <f t="shared" si="37"/>
        <v/>
      </c>
    </row>
    <row r="1167" spans="2:15" x14ac:dyDescent="0.2">
      <c r="B1167" s="44">
        <v>1162</v>
      </c>
      <c r="C1167" s="45" t="s">
        <v>2786</v>
      </c>
      <c r="D1167" s="45" t="s">
        <v>2708</v>
      </c>
      <c r="E1167" s="45" t="s">
        <v>36</v>
      </c>
      <c r="F1167" s="45" t="s">
        <v>2787</v>
      </c>
      <c r="G1167" s="46" t="s">
        <v>17</v>
      </c>
      <c r="H1167" s="46" t="s">
        <v>46</v>
      </c>
      <c r="I1167" s="47">
        <v>1</v>
      </c>
      <c r="J1167" s="48">
        <v>200</v>
      </c>
      <c r="K1167" s="49">
        <v>3.7100000000000001E-2</v>
      </c>
      <c r="L1167" s="50"/>
      <c r="M1167" s="54">
        <f t="shared" si="36"/>
        <v>192.57999999999998</v>
      </c>
      <c r="N1167" s="50"/>
      <c r="O1167" s="54" t="str">
        <f t="shared" si="37"/>
        <v/>
      </c>
    </row>
    <row r="1168" spans="2:15" x14ac:dyDescent="0.2">
      <c r="B1168" s="44">
        <v>1163</v>
      </c>
      <c r="C1168" s="45" t="s">
        <v>2788</v>
      </c>
      <c r="D1168" s="45" t="s">
        <v>2708</v>
      </c>
      <c r="E1168" s="45" t="s">
        <v>36</v>
      </c>
      <c r="F1168" s="45" t="s">
        <v>2789</v>
      </c>
      <c r="G1168" s="46" t="s">
        <v>17</v>
      </c>
      <c r="H1168" s="46" t="s">
        <v>46</v>
      </c>
      <c r="I1168" s="47">
        <v>1</v>
      </c>
      <c r="J1168" s="48">
        <v>340</v>
      </c>
      <c r="K1168" s="49">
        <v>3.7100000000000001E-2</v>
      </c>
      <c r="L1168" s="50"/>
      <c r="M1168" s="54">
        <f t="shared" si="36"/>
        <v>327.38599999999997</v>
      </c>
      <c r="N1168" s="50"/>
      <c r="O1168" s="54" t="str">
        <f t="shared" si="37"/>
        <v/>
      </c>
    </row>
    <row r="1169" spans="2:15" x14ac:dyDescent="0.2">
      <c r="B1169" s="44">
        <v>1164</v>
      </c>
      <c r="C1169" s="45" t="s">
        <v>2790</v>
      </c>
      <c r="D1169" s="45" t="s">
        <v>2708</v>
      </c>
      <c r="E1169" s="45" t="s">
        <v>36</v>
      </c>
      <c r="F1169" s="45" t="s">
        <v>2791</v>
      </c>
      <c r="G1169" s="46" t="s">
        <v>17</v>
      </c>
      <c r="H1169" s="46" t="s">
        <v>46</v>
      </c>
      <c r="I1169" s="47">
        <v>1</v>
      </c>
      <c r="J1169" s="48">
        <v>2000</v>
      </c>
      <c r="K1169" s="49">
        <v>3.7100000000000001E-2</v>
      </c>
      <c r="L1169" s="50"/>
      <c r="M1169" s="54">
        <f t="shared" si="36"/>
        <v>1925.8</v>
      </c>
      <c r="N1169" s="50"/>
      <c r="O1169" s="54" t="str">
        <f t="shared" si="37"/>
        <v/>
      </c>
    </row>
    <row r="1170" spans="2:15" x14ac:dyDescent="0.2">
      <c r="B1170" s="44">
        <v>1165</v>
      </c>
      <c r="C1170" s="45" t="s">
        <v>2792</v>
      </c>
      <c r="D1170" s="45" t="s">
        <v>2708</v>
      </c>
      <c r="E1170" s="45" t="s">
        <v>36</v>
      </c>
      <c r="F1170" s="45" t="s">
        <v>2793</v>
      </c>
      <c r="G1170" s="46" t="s">
        <v>17</v>
      </c>
      <c r="H1170" s="46" t="s">
        <v>46</v>
      </c>
      <c r="I1170" s="47">
        <v>1</v>
      </c>
      <c r="J1170" s="48">
        <v>3400</v>
      </c>
      <c r="K1170" s="49">
        <v>3.7100000000000001E-2</v>
      </c>
      <c r="L1170" s="50"/>
      <c r="M1170" s="54">
        <f t="shared" si="36"/>
        <v>3273.86</v>
      </c>
      <c r="N1170" s="50"/>
      <c r="O1170" s="54" t="str">
        <f t="shared" si="37"/>
        <v/>
      </c>
    </row>
    <row r="1171" spans="2:15" ht="22.8" x14ac:dyDescent="0.2">
      <c r="B1171" s="44">
        <v>1166</v>
      </c>
      <c r="C1171" s="45" t="s">
        <v>2794</v>
      </c>
      <c r="D1171" s="45" t="s">
        <v>527</v>
      </c>
      <c r="E1171" s="45" t="s">
        <v>35</v>
      </c>
      <c r="F1171" s="45" t="s">
        <v>2795</v>
      </c>
      <c r="G1171" s="46" t="s">
        <v>17</v>
      </c>
      <c r="H1171" s="46" t="s">
        <v>46</v>
      </c>
      <c r="I1171" s="47">
        <v>1</v>
      </c>
      <c r="J1171" s="48">
        <v>1260</v>
      </c>
      <c r="K1171" s="49">
        <v>0.43320000000000003</v>
      </c>
      <c r="L1171" s="50"/>
      <c r="M1171" s="54">
        <f t="shared" si="36"/>
        <v>714.16800000000001</v>
      </c>
      <c r="N1171" s="50"/>
      <c r="O1171" s="54" t="str">
        <f t="shared" si="37"/>
        <v/>
      </c>
    </row>
    <row r="1172" spans="2:15" ht="22.8" x14ac:dyDescent="0.2">
      <c r="B1172" s="44">
        <v>1167</v>
      </c>
      <c r="C1172" s="45" t="s">
        <v>2796</v>
      </c>
      <c r="D1172" s="45" t="s">
        <v>527</v>
      </c>
      <c r="E1172" s="45" t="s">
        <v>35</v>
      </c>
      <c r="F1172" s="45" t="s">
        <v>2797</v>
      </c>
      <c r="G1172" s="46" t="s">
        <v>17</v>
      </c>
      <c r="H1172" s="46" t="s">
        <v>46</v>
      </c>
      <c r="I1172" s="47">
        <v>1</v>
      </c>
      <c r="J1172" s="48">
        <v>1260</v>
      </c>
      <c r="K1172" s="49">
        <v>0.43320000000000003</v>
      </c>
      <c r="L1172" s="50"/>
      <c r="M1172" s="54">
        <f t="shared" si="36"/>
        <v>714.16800000000001</v>
      </c>
      <c r="N1172" s="50"/>
      <c r="O1172" s="54" t="str">
        <f t="shared" si="37"/>
        <v/>
      </c>
    </row>
    <row r="1173" spans="2:15" x14ac:dyDescent="0.2">
      <c r="B1173" s="44">
        <v>1168</v>
      </c>
      <c r="C1173" s="45" t="s">
        <v>2798</v>
      </c>
      <c r="D1173" s="45" t="s">
        <v>2708</v>
      </c>
      <c r="E1173" s="45" t="s">
        <v>36</v>
      </c>
      <c r="F1173" s="45" t="s">
        <v>2799</v>
      </c>
      <c r="G1173" s="46" t="s">
        <v>17</v>
      </c>
      <c r="H1173" s="46" t="s">
        <v>46</v>
      </c>
      <c r="I1173" s="47">
        <v>1</v>
      </c>
      <c r="J1173" s="48">
        <v>376</v>
      </c>
      <c r="K1173" s="49">
        <v>3.7100000000000001E-2</v>
      </c>
      <c r="L1173" s="50"/>
      <c r="M1173" s="54">
        <f t="shared" si="36"/>
        <v>362.05039999999997</v>
      </c>
      <c r="N1173" s="50"/>
      <c r="O1173" s="54" t="str">
        <f t="shared" si="37"/>
        <v/>
      </c>
    </row>
    <row r="1174" spans="2:15" x14ac:dyDescent="0.2">
      <c r="B1174" s="44">
        <v>1169</v>
      </c>
      <c r="C1174" s="45" t="s">
        <v>2800</v>
      </c>
      <c r="D1174" s="45" t="s">
        <v>2708</v>
      </c>
      <c r="E1174" s="45" t="s">
        <v>36</v>
      </c>
      <c r="F1174" s="45" t="s">
        <v>2801</v>
      </c>
      <c r="G1174" s="46" t="s">
        <v>17</v>
      </c>
      <c r="H1174" s="46" t="s">
        <v>46</v>
      </c>
      <c r="I1174" s="47">
        <v>1</v>
      </c>
      <c r="J1174" s="48">
        <v>750</v>
      </c>
      <c r="K1174" s="49">
        <v>3.7100000000000001E-2</v>
      </c>
      <c r="L1174" s="50"/>
      <c r="M1174" s="54">
        <f t="shared" si="36"/>
        <v>722.17499999999995</v>
      </c>
      <c r="N1174" s="50"/>
      <c r="O1174" s="54" t="str">
        <f t="shared" si="37"/>
        <v/>
      </c>
    </row>
    <row r="1175" spans="2:15" x14ac:dyDescent="0.2">
      <c r="B1175" s="44">
        <v>1170</v>
      </c>
      <c r="C1175" s="45" t="s">
        <v>2802</v>
      </c>
      <c r="D1175" s="45" t="s">
        <v>2708</v>
      </c>
      <c r="E1175" s="45" t="s">
        <v>36</v>
      </c>
      <c r="F1175" s="45" t="s">
        <v>2803</v>
      </c>
      <c r="G1175" s="46" t="s">
        <v>17</v>
      </c>
      <c r="H1175" s="46" t="s">
        <v>46</v>
      </c>
      <c r="I1175" s="47">
        <v>1</v>
      </c>
      <c r="J1175" s="48">
        <v>1275</v>
      </c>
      <c r="K1175" s="49">
        <v>3.7100000000000001E-2</v>
      </c>
      <c r="L1175" s="50"/>
      <c r="M1175" s="54">
        <f t="shared" si="36"/>
        <v>1227.6975</v>
      </c>
      <c r="N1175" s="50"/>
      <c r="O1175" s="54" t="str">
        <f t="shared" si="37"/>
        <v/>
      </c>
    </row>
    <row r="1176" spans="2:15" x14ac:dyDescent="0.2">
      <c r="B1176" s="44">
        <v>1171</v>
      </c>
      <c r="C1176" s="45" t="s">
        <v>2804</v>
      </c>
      <c r="D1176" s="45" t="s">
        <v>2708</v>
      </c>
      <c r="E1176" s="45" t="s">
        <v>36</v>
      </c>
      <c r="F1176" s="45" t="s">
        <v>2805</v>
      </c>
      <c r="G1176" s="46" t="s">
        <v>17</v>
      </c>
      <c r="H1176" s="46" t="s">
        <v>46</v>
      </c>
      <c r="I1176" s="47">
        <v>1</v>
      </c>
      <c r="J1176" s="48">
        <v>765</v>
      </c>
      <c r="K1176" s="49">
        <v>3.7100000000000001E-2</v>
      </c>
      <c r="L1176" s="50"/>
      <c r="M1176" s="54">
        <f t="shared" si="36"/>
        <v>736.61850000000004</v>
      </c>
      <c r="N1176" s="50"/>
      <c r="O1176" s="54" t="str">
        <f t="shared" si="37"/>
        <v/>
      </c>
    </row>
    <row r="1177" spans="2:15" x14ac:dyDescent="0.2">
      <c r="B1177" s="44">
        <v>1172</v>
      </c>
      <c r="C1177" s="45" t="s">
        <v>2806</v>
      </c>
      <c r="D1177" s="45" t="s">
        <v>2708</v>
      </c>
      <c r="E1177" s="45" t="s">
        <v>36</v>
      </c>
      <c r="F1177" s="45" t="s">
        <v>2807</v>
      </c>
      <c r="G1177" s="46" t="s">
        <v>17</v>
      </c>
      <c r="H1177" s="46" t="s">
        <v>46</v>
      </c>
      <c r="I1177" s="47">
        <v>1</v>
      </c>
      <c r="J1177" s="48">
        <v>1300</v>
      </c>
      <c r="K1177" s="49">
        <v>3.7100000000000001E-2</v>
      </c>
      <c r="L1177" s="50"/>
      <c r="M1177" s="54">
        <f t="shared" si="36"/>
        <v>1251.77</v>
      </c>
      <c r="N1177" s="50"/>
      <c r="O1177" s="54" t="str">
        <f t="shared" si="37"/>
        <v/>
      </c>
    </row>
    <row r="1178" spans="2:15" x14ac:dyDescent="0.2">
      <c r="B1178" s="44">
        <v>1173</v>
      </c>
      <c r="C1178" s="45" t="s">
        <v>2808</v>
      </c>
      <c r="D1178" s="45" t="s">
        <v>2708</v>
      </c>
      <c r="E1178" s="45" t="s">
        <v>36</v>
      </c>
      <c r="F1178" s="45" t="s">
        <v>2809</v>
      </c>
      <c r="G1178" s="46" t="s">
        <v>17</v>
      </c>
      <c r="H1178" s="46" t="s">
        <v>46</v>
      </c>
      <c r="I1178" s="47">
        <v>1</v>
      </c>
      <c r="J1178" s="48">
        <v>1275</v>
      </c>
      <c r="K1178" s="49">
        <v>3.7100000000000001E-2</v>
      </c>
      <c r="L1178" s="50"/>
      <c r="M1178" s="54">
        <f t="shared" si="36"/>
        <v>1227.6975</v>
      </c>
      <c r="N1178" s="50"/>
      <c r="O1178" s="54" t="str">
        <f t="shared" si="37"/>
        <v/>
      </c>
    </row>
    <row r="1179" spans="2:15" x14ac:dyDescent="0.2">
      <c r="B1179" s="44">
        <v>1174</v>
      </c>
      <c r="C1179" s="45" t="s">
        <v>2810</v>
      </c>
      <c r="D1179" s="45" t="s">
        <v>2708</v>
      </c>
      <c r="E1179" s="45" t="s">
        <v>36</v>
      </c>
      <c r="F1179" s="45" t="s">
        <v>2811</v>
      </c>
      <c r="G1179" s="46" t="s">
        <v>17</v>
      </c>
      <c r="H1179" s="46" t="s">
        <v>46</v>
      </c>
      <c r="I1179" s="47">
        <v>1</v>
      </c>
      <c r="J1179" s="48">
        <v>2167</v>
      </c>
      <c r="K1179" s="49">
        <v>3.7100000000000001E-2</v>
      </c>
      <c r="L1179" s="50"/>
      <c r="M1179" s="54">
        <f t="shared" si="36"/>
        <v>2086.6043</v>
      </c>
      <c r="N1179" s="50"/>
      <c r="O1179" s="54" t="str">
        <f t="shared" si="37"/>
        <v/>
      </c>
    </row>
    <row r="1180" spans="2:15" x14ac:dyDescent="0.2">
      <c r="B1180" s="44">
        <v>1175</v>
      </c>
      <c r="C1180" s="45" t="s">
        <v>2812</v>
      </c>
      <c r="D1180" s="45" t="s">
        <v>2708</v>
      </c>
      <c r="E1180" s="45" t="s">
        <v>36</v>
      </c>
      <c r="F1180" s="45" t="s">
        <v>2813</v>
      </c>
      <c r="G1180" s="46" t="s">
        <v>17</v>
      </c>
      <c r="H1180" s="46" t="s">
        <v>46</v>
      </c>
      <c r="I1180" s="47">
        <v>1</v>
      </c>
      <c r="J1180" s="48">
        <v>2545</v>
      </c>
      <c r="K1180" s="49">
        <v>3.7100000000000001E-2</v>
      </c>
      <c r="L1180" s="50"/>
      <c r="M1180" s="54">
        <f t="shared" si="36"/>
        <v>2450.5805</v>
      </c>
      <c r="N1180" s="50"/>
      <c r="O1180" s="54" t="str">
        <f t="shared" si="37"/>
        <v/>
      </c>
    </row>
    <row r="1181" spans="2:15" x14ac:dyDescent="0.2">
      <c r="B1181" s="44">
        <v>1176</v>
      </c>
      <c r="C1181" s="45" t="s">
        <v>2814</v>
      </c>
      <c r="D1181" s="45" t="s">
        <v>2708</v>
      </c>
      <c r="E1181" s="45" t="s">
        <v>36</v>
      </c>
      <c r="F1181" s="45" t="s">
        <v>2815</v>
      </c>
      <c r="G1181" s="46" t="s">
        <v>17</v>
      </c>
      <c r="H1181" s="46" t="s">
        <v>46</v>
      </c>
      <c r="I1181" s="47">
        <v>1</v>
      </c>
      <c r="J1181" s="48">
        <v>4326</v>
      </c>
      <c r="K1181" s="49">
        <v>3.7100000000000001E-2</v>
      </c>
      <c r="L1181" s="50"/>
      <c r="M1181" s="54">
        <f t="shared" si="36"/>
        <v>4165.5054</v>
      </c>
      <c r="N1181" s="50"/>
      <c r="O1181" s="54" t="str">
        <f t="shared" si="37"/>
        <v/>
      </c>
    </row>
    <row r="1182" spans="2:15" x14ac:dyDescent="0.2">
      <c r="B1182" s="44">
        <v>1177</v>
      </c>
      <c r="C1182" s="45" t="s">
        <v>2816</v>
      </c>
      <c r="D1182" s="45" t="s">
        <v>2708</v>
      </c>
      <c r="E1182" s="45" t="s">
        <v>36</v>
      </c>
      <c r="F1182" s="45" t="s">
        <v>2817</v>
      </c>
      <c r="G1182" s="46" t="s">
        <v>17</v>
      </c>
      <c r="H1182" s="46" t="s">
        <v>46</v>
      </c>
      <c r="I1182" s="47">
        <v>1</v>
      </c>
      <c r="J1182" s="48">
        <v>4500</v>
      </c>
      <c r="K1182" s="49">
        <v>3.7100000000000001E-2</v>
      </c>
      <c r="L1182" s="50"/>
      <c r="M1182" s="54">
        <f t="shared" si="36"/>
        <v>4333.05</v>
      </c>
      <c r="N1182" s="50"/>
      <c r="O1182" s="54" t="str">
        <f t="shared" si="37"/>
        <v/>
      </c>
    </row>
    <row r="1183" spans="2:15" x14ac:dyDescent="0.2">
      <c r="B1183" s="44">
        <v>1178</v>
      </c>
      <c r="C1183" s="45" t="s">
        <v>2818</v>
      </c>
      <c r="D1183" s="45" t="s">
        <v>2708</v>
      </c>
      <c r="E1183" s="45" t="s">
        <v>36</v>
      </c>
      <c r="F1183" s="45" t="s">
        <v>2819</v>
      </c>
      <c r="G1183" s="46" t="s">
        <v>17</v>
      </c>
      <c r="H1183" s="46" t="s">
        <v>46</v>
      </c>
      <c r="I1183" s="47">
        <v>1</v>
      </c>
      <c r="J1183" s="48">
        <v>7650</v>
      </c>
      <c r="K1183" s="49">
        <v>3.7100000000000001E-2</v>
      </c>
      <c r="L1183" s="50"/>
      <c r="M1183" s="54">
        <f t="shared" si="36"/>
        <v>7366.1849999999995</v>
      </c>
      <c r="N1183" s="50"/>
      <c r="O1183" s="54" t="str">
        <f t="shared" si="37"/>
        <v/>
      </c>
    </row>
    <row r="1184" spans="2:15" x14ac:dyDescent="0.2">
      <c r="B1184" s="44">
        <v>1179</v>
      </c>
      <c r="C1184" s="45" t="s">
        <v>2820</v>
      </c>
      <c r="D1184" s="45" t="s">
        <v>2708</v>
      </c>
      <c r="E1184" s="45" t="s">
        <v>36</v>
      </c>
      <c r="F1184" s="45" t="s">
        <v>2821</v>
      </c>
      <c r="G1184" s="46" t="s">
        <v>17</v>
      </c>
      <c r="H1184" s="46" t="s">
        <v>46</v>
      </c>
      <c r="I1184" s="47">
        <v>1</v>
      </c>
      <c r="J1184" s="48">
        <v>223</v>
      </c>
      <c r="K1184" s="49">
        <v>3.7100000000000001E-2</v>
      </c>
      <c r="L1184" s="50"/>
      <c r="M1184" s="54">
        <f t="shared" si="36"/>
        <v>214.72669999999999</v>
      </c>
      <c r="N1184" s="50"/>
      <c r="O1184" s="54" t="str">
        <f t="shared" si="37"/>
        <v/>
      </c>
    </row>
    <row r="1185" spans="2:15" x14ac:dyDescent="0.2">
      <c r="B1185" s="44">
        <v>1180</v>
      </c>
      <c r="C1185" s="45" t="s">
        <v>2822</v>
      </c>
      <c r="D1185" s="45" t="s">
        <v>2693</v>
      </c>
      <c r="E1185" s="45" t="s">
        <v>31</v>
      </c>
      <c r="F1185" s="45" t="s">
        <v>2823</v>
      </c>
      <c r="G1185" s="46" t="s">
        <v>17</v>
      </c>
      <c r="H1185" s="46" t="s">
        <v>46</v>
      </c>
      <c r="I1185" s="47">
        <v>1</v>
      </c>
      <c r="J1185" s="48">
        <v>500000</v>
      </c>
      <c r="K1185" s="49">
        <v>0.31840000000000002</v>
      </c>
      <c r="L1185" s="50"/>
      <c r="M1185" s="54">
        <f t="shared" si="36"/>
        <v>340800</v>
      </c>
      <c r="N1185" s="50"/>
      <c r="O1185" s="54" t="str">
        <f t="shared" si="37"/>
        <v/>
      </c>
    </row>
    <row r="1186" spans="2:15" x14ac:dyDescent="0.2">
      <c r="B1186" s="44">
        <v>1181</v>
      </c>
      <c r="C1186" s="45" t="s">
        <v>2824</v>
      </c>
      <c r="D1186" s="45" t="s">
        <v>2693</v>
      </c>
      <c r="E1186" s="45" t="s">
        <v>31</v>
      </c>
      <c r="F1186" s="45" t="s">
        <v>2825</v>
      </c>
      <c r="G1186" s="46" t="s">
        <v>17</v>
      </c>
      <c r="H1186" s="46" t="s">
        <v>46</v>
      </c>
      <c r="I1186" s="47">
        <v>1</v>
      </c>
      <c r="J1186" s="48">
        <v>700000</v>
      </c>
      <c r="K1186" s="49">
        <v>0.31840000000000002</v>
      </c>
      <c r="L1186" s="50"/>
      <c r="M1186" s="54">
        <f t="shared" si="36"/>
        <v>477120</v>
      </c>
      <c r="N1186" s="50"/>
      <c r="O1186" s="54" t="str">
        <f t="shared" si="37"/>
        <v/>
      </c>
    </row>
    <row r="1187" spans="2:15" x14ac:dyDescent="0.2">
      <c r="B1187" s="44">
        <v>1182</v>
      </c>
      <c r="C1187" s="45" t="s">
        <v>2826</v>
      </c>
      <c r="D1187" s="45" t="s">
        <v>2693</v>
      </c>
      <c r="E1187" s="45" t="s">
        <v>31</v>
      </c>
      <c r="F1187" s="45" t="s">
        <v>2827</v>
      </c>
      <c r="G1187" s="46" t="s">
        <v>17</v>
      </c>
      <c r="H1187" s="46" t="s">
        <v>46</v>
      </c>
      <c r="I1187" s="47">
        <v>1</v>
      </c>
      <c r="J1187" s="48">
        <v>900000</v>
      </c>
      <c r="K1187" s="49">
        <v>0.31840000000000002</v>
      </c>
      <c r="L1187" s="50"/>
      <c r="M1187" s="54">
        <f t="shared" si="36"/>
        <v>613440</v>
      </c>
      <c r="N1187" s="50"/>
      <c r="O1187" s="54" t="str">
        <f t="shared" si="37"/>
        <v/>
      </c>
    </row>
    <row r="1188" spans="2:15" x14ac:dyDescent="0.2">
      <c r="B1188" s="44">
        <v>1183</v>
      </c>
      <c r="C1188" s="45" t="s">
        <v>2828</v>
      </c>
      <c r="D1188" s="45" t="s">
        <v>2693</v>
      </c>
      <c r="E1188" s="45" t="s">
        <v>31</v>
      </c>
      <c r="F1188" s="45" t="s">
        <v>2829</v>
      </c>
      <c r="G1188" s="46" t="s">
        <v>17</v>
      </c>
      <c r="H1188" s="46" t="s">
        <v>46</v>
      </c>
      <c r="I1188" s="47">
        <v>1</v>
      </c>
      <c r="J1188" s="48">
        <v>8400</v>
      </c>
      <c r="K1188" s="49">
        <v>0.31840000000000002</v>
      </c>
      <c r="L1188" s="50"/>
      <c r="M1188" s="54">
        <f t="shared" si="36"/>
        <v>5725.44</v>
      </c>
      <c r="N1188" s="50"/>
      <c r="O1188" s="54" t="str">
        <f t="shared" si="37"/>
        <v/>
      </c>
    </row>
    <row r="1189" spans="2:15" ht="22.8" x14ac:dyDescent="0.2">
      <c r="B1189" s="44">
        <v>1184</v>
      </c>
      <c r="C1189" s="45" t="s">
        <v>2830</v>
      </c>
      <c r="D1189" s="45" t="s">
        <v>527</v>
      </c>
      <c r="E1189" s="45" t="s">
        <v>35</v>
      </c>
      <c r="F1189" s="45" t="s">
        <v>2831</v>
      </c>
      <c r="G1189" s="46" t="s">
        <v>17</v>
      </c>
      <c r="H1189" s="46" t="s">
        <v>46</v>
      </c>
      <c r="I1189" s="47">
        <v>1</v>
      </c>
      <c r="J1189" s="48">
        <v>650</v>
      </c>
      <c r="K1189" s="49">
        <v>0.43320000000000003</v>
      </c>
      <c r="L1189" s="50"/>
      <c r="M1189" s="54">
        <f t="shared" si="36"/>
        <v>368.41999999999996</v>
      </c>
      <c r="N1189" s="50"/>
      <c r="O1189" s="54" t="str">
        <f t="shared" si="37"/>
        <v/>
      </c>
    </row>
    <row r="1190" spans="2:15" x14ac:dyDescent="0.2">
      <c r="B1190" s="44">
        <v>1185</v>
      </c>
      <c r="C1190" s="45" t="s">
        <v>2832</v>
      </c>
      <c r="D1190" s="45" t="s">
        <v>527</v>
      </c>
      <c r="E1190" s="45" t="s">
        <v>35</v>
      </c>
      <c r="F1190" s="45" t="s">
        <v>2833</v>
      </c>
      <c r="G1190" s="46" t="s">
        <v>17</v>
      </c>
      <c r="H1190" s="46" t="s">
        <v>46</v>
      </c>
      <c r="I1190" s="47">
        <v>1</v>
      </c>
      <c r="J1190" s="48">
        <v>2850</v>
      </c>
      <c r="K1190" s="49">
        <v>0.43320000000000003</v>
      </c>
      <c r="L1190" s="50"/>
      <c r="M1190" s="54">
        <f t="shared" si="36"/>
        <v>1615.3799999999999</v>
      </c>
      <c r="N1190" s="50"/>
      <c r="O1190" s="54" t="str">
        <f t="shared" si="37"/>
        <v/>
      </c>
    </row>
    <row r="1191" spans="2:15" ht="22.8" x14ac:dyDescent="0.2">
      <c r="B1191" s="44">
        <v>1186</v>
      </c>
      <c r="C1191" s="45" t="s">
        <v>2834</v>
      </c>
      <c r="D1191" s="45" t="s">
        <v>2557</v>
      </c>
      <c r="E1191" s="45" t="s">
        <v>35</v>
      </c>
      <c r="F1191" s="45" t="s">
        <v>2835</v>
      </c>
      <c r="G1191" s="46" t="s">
        <v>17</v>
      </c>
      <c r="H1191" s="46" t="s">
        <v>46</v>
      </c>
      <c r="I1191" s="47">
        <v>1</v>
      </c>
      <c r="J1191" s="48">
        <v>10500</v>
      </c>
      <c r="K1191" s="49">
        <v>0.43320000000000003</v>
      </c>
      <c r="L1191" s="50"/>
      <c r="M1191" s="54">
        <f t="shared" si="36"/>
        <v>5951.4</v>
      </c>
      <c r="N1191" s="50"/>
      <c r="O1191" s="54" t="str">
        <f t="shared" si="37"/>
        <v/>
      </c>
    </row>
    <row r="1192" spans="2:15" x14ac:dyDescent="0.2">
      <c r="B1192" s="44">
        <v>1187</v>
      </c>
      <c r="C1192" s="45" t="s">
        <v>2836</v>
      </c>
      <c r="D1192" s="45" t="s">
        <v>527</v>
      </c>
      <c r="E1192" s="45" t="s">
        <v>35</v>
      </c>
      <c r="F1192" s="45" t="s">
        <v>2837</v>
      </c>
      <c r="G1192" s="46" t="s">
        <v>17</v>
      </c>
      <c r="H1192" s="46" t="s">
        <v>46</v>
      </c>
      <c r="I1192" s="47">
        <v>1</v>
      </c>
      <c r="J1192" s="48">
        <v>1275</v>
      </c>
      <c r="K1192" s="49">
        <v>0.43320000000000003</v>
      </c>
      <c r="L1192" s="50"/>
      <c r="M1192" s="54">
        <f t="shared" si="36"/>
        <v>722.67</v>
      </c>
      <c r="N1192" s="50"/>
      <c r="O1192" s="54" t="str">
        <f t="shared" si="37"/>
        <v/>
      </c>
    </row>
    <row r="1193" spans="2:15" ht="22.8" x14ac:dyDescent="0.2">
      <c r="B1193" s="44">
        <v>1188</v>
      </c>
      <c r="C1193" s="45" t="s">
        <v>2838</v>
      </c>
      <c r="D1193" s="45" t="s">
        <v>2557</v>
      </c>
      <c r="E1193" s="45" t="s">
        <v>35</v>
      </c>
      <c r="F1193" s="45" t="s">
        <v>2839</v>
      </c>
      <c r="G1193" s="46" t="s">
        <v>17</v>
      </c>
      <c r="H1193" s="46" t="s">
        <v>46</v>
      </c>
      <c r="I1193" s="47">
        <v>1</v>
      </c>
      <c r="J1193" s="48">
        <v>450</v>
      </c>
      <c r="K1193" s="49">
        <v>0.43320000000000003</v>
      </c>
      <c r="L1193" s="50"/>
      <c r="M1193" s="54">
        <f t="shared" si="36"/>
        <v>255.05999999999997</v>
      </c>
      <c r="N1193" s="50"/>
      <c r="O1193" s="54" t="str">
        <f t="shared" si="37"/>
        <v/>
      </c>
    </row>
    <row r="1194" spans="2:15" x14ac:dyDescent="0.2">
      <c r="B1194" s="44">
        <v>1189</v>
      </c>
      <c r="C1194" s="45" t="s">
        <v>2840</v>
      </c>
      <c r="D1194" s="45" t="s">
        <v>2557</v>
      </c>
      <c r="E1194" s="45" t="s">
        <v>35</v>
      </c>
      <c r="F1194" s="45" t="s">
        <v>2841</v>
      </c>
      <c r="G1194" s="46" t="s">
        <v>17</v>
      </c>
      <c r="H1194" s="46" t="s">
        <v>46</v>
      </c>
      <c r="I1194" s="47">
        <v>1</v>
      </c>
      <c r="J1194" s="48">
        <v>6000</v>
      </c>
      <c r="K1194" s="49">
        <v>0.43320000000000003</v>
      </c>
      <c r="L1194" s="50"/>
      <c r="M1194" s="54">
        <f t="shared" si="36"/>
        <v>3400.7999999999997</v>
      </c>
      <c r="N1194" s="50"/>
      <c r="O1194" s="54" t="str">
        <f t="shared" si="37"/>
        <v/>
      </c>
    </row>
    <row r="1195" spans="2:15" x14ac:dyDescent="0.2">
      <c r="B1195" s="44">
        <v>1190</v>
      </c>
      <c r="C1195" s="45" t="s">
        <v>2842</v>
      </c>
      <c r="D1195" s="45" t="s">
        <v>2557</v>
      </c>
      <c r="E1195" s="45" t="s">
        <v>35</v>
      </c>
      <c r="F1195" s="45" t="s">
        <v>2843</v>
      </c>
      <c r="G1195" s="46" t="s">
        <v>17</v>
      </c>
      <c r="H1195" s="46" t="s">
        <v>46</v>
      </c>
      <c r="I1195" s="47">
        <v>1</v>
      </c>
      <c r="J1195" s="48">
        <v>6000</v>
      </c>
      <c r="K1195" s="49">
        <v>0.43320000000000003</v>
      </c>
      <c r="L1195" s="50"/>
      <c r="M1195" s="54">
        <f t="shared" si="36"/>
        <v>3400.7999999999997</v>
      </c>
      <c r="N1195" s="50"/>
      <c r="O1195" s="54" t="str">
        <f t="shared" si="37"/>
        <v/>
      </c>
    </row>
    <row r="1196" spans="2:15" x14ac:dyDescent="0.2">
      <c r="B1196" s="44">
        <v>1191</v>
      </c>
      <c r="C1196" s="45" t="s">
        <v>2844</v>
      </c>
      <c r="D1196" s="45" t="s">
        <v>2557</v>
      </c>
      <c r="E1196" s="45" t="s">
        <v>35</v>
      </c>
      <c r="F1196" s="45" t="s">
        <v>2845</v>
      </c>
      <c r="G1196" s="46" t="s">
        <v>17</v>
      </c>
      <c r="H1196" s="46" t="s">
        <v>46</v>
      </c>
      <c r="I1196" s="47">
        <v>1</v>
      </c>
      <c r="J1196" s="48">
        <v>8000</v>
      </c>
      <c r="K1196" s="49">
        <v>0.43320000000000003</v>
      </c>
      <c r="L1196" s="50"/>
      <c r="M1196" s="54">
        <f t="shared" si="36"/>
        <v>4534.3999999999996</v>
      </c>
      <c r="N1196" s="50"/>
      <c r="O1196" s="54" t="str">
        <f t="shared" si="37"/>
        <v/>
      </c>
    </row>
    <row r="1197" spans="2:15" ht="22.8" x14ac:dyDescent="0.2">
      <c r="B1197" s="44">
        <v>1192</v>
      </c>
      <c r="C1197" s="45" t="s">
        <v>2846</v>
      </c>
      <c r="D1197" s="45" t="s">
        <v>2557</v>
      </c>
      <c r="E1197" s="45" t="s">
        <v>35</v>
      </c>
      <c r="F1197" s="45" t="s">
        <v>2847</v>
      </c>
      <c r="G1197" s="46" t="s">
        <v>17</v>
      </c>
      <c r="H1197" s="46" t="s">
        <v>46</v>
      </c>
      <c r="I1197" s="47">
        <v>1</v>
      </c>
      <c r="J1197" s="48">
        <v>11800</v>
      </c>
      <c r="K1197" s="49">
        <v>0.43320000000000003</v>
      </c>
      <c r="L1197" s="50"/>
      <c r="M1197" s="54">
        <f t="shared" si="36"/>
        <v>6688.24</v>
      </c>
      <c r="N1197" s="50"/>
      <c r="O1197" s="54" t="str">
        <f t="shared" si="37"/>
        <v/>
      </c>
    </row>
    <row r="1198" spans="2:15" ht="22.8" x14ac:dyDescent="0.2">
      <c r="B1198" s="44">
        <v>1193</v>
      </c>
      <c r="C1198" s="45" t="s">
        <v>2848</v>
      </c>
      <c r="D1198" s="45" t="s">
        <v>2557</v>
      </c>
      <c r="E1198" s="45" t="s">
        <v>35</v>
      </c>
      <c r="F1198" s="45" t="s">
        <v>2849</v>
      </c>
      <c r="G1198" s="46" t="s">
        <v>17</v>
      </c>
      <c r="H1198" s="46" t="s">
        <v>46</v>
      </c>
      <c r="I1198" s="47">
        <v>1</v>
      </c>
      <c r="J1198" s="48">
        <v>11800</v>
      </c>
      <c r="K1198" s="49">
        <v>0.43320000000000003</v>
      </c>
      <c r="L1198" s="50"/>
      <c r="M1198" s="54">
        <f t="shared" si="36"/>
        <v>6688.24</v>
      </c>
      <c r="N1198" s="50"/>
      <c r="O1198" s="54" t="str">
        <f t="shared" si="37"/>
        <v/>
      </c>
    </row>
    <row r="1199" spans="2:15" ht="22.8" x14ac:dyDescent="0.2">
      <c r="B1199" s="44">
        <v>1194</v>
      </c>
      <c r="C1199" s="45" t="s">
        <v>2850</v>
      </c>
      <c r="D1199" s="45" t="s">
        <v>2557</v>
      </c>
      <c r="E1199" s="45" t="s">
        <v>35</v>
      </c>
      <c r="F1199" s="45" t="s">
        <v>2851</v>
      </c>
      <c r="G1199" s="46" t="s">
        <v>17</v>
      </c>
      <c r="H1199" s="46" t="s">
        <v>46</v>
      </c>
      <c r="I1199" s="47">
        <v>1</v>
      </c>
      <c r="J1199" s="48">
        <v>6000</v>
      </c>
      <c r="K1199" s="49">
        <v>0.43320000000000003</v>
      </c>
      <c r="L1199" s="50"/>
      <c r="M1199" s="54">
        <f t="shared" si="36"/>
        <v>3400.7999999999997</v>
      </c>
      <c r="N1199" s="50"/>
      <c r="O1199" s="54" t="str">
        <f t="shared" si="37"/>
        <v/>
      </c>
    </row>
    <row r="1200" spans="2:15" ht="22.8" x14ac:dyDescent="0.2">
      <c r="B1200" s="44">
        <v>1195</v>
      </c>
      <c r="C1200" s="45" t="s">
        <v>2852</v>
      </c>
      <c r="D1200" s="45" t="s">
        <v>527</v>
      </c>
      <c r="E1200" s="45" t="s">
        <v>35</v>
      </c>
      <c r="F1200" s="45" t="s">
        <v>2853</v>
      </c>
      <c r="G1200" s="46" t="s">
        <v>17</v>
      </c>
      <c r="H1200" s="46" t="s">
        <v>46</v>
      </c>
      <c r="I1200" s="47">
        <v>1</v>
      </c>
      <c r="J1200" s="48">
        <v>2200</v>
      </c>
      <c r="K1200" s="49">
        <v>0.43320000000000003</v>
      </c>
      <c r="L1200" s="50"/>
      <c r="M1200" s="54">
        <f t="shared" si="36"/>
        <v>1246.96</v>
      </c>
      <c r="N1200" s="50"/>
      <c r="O1200" s="54" t="str">
        <f t="shared" si="37"/>
        <v/>
      </c>
    </row>
    <row r="1201" spans="2:15" ht="22.8" x14ac:dyDescent="0.2">
      <c r="B1201" s="44">
        <v>1196</v>
      </c>
      <c r="C1201" s="45" t="s">
        <v>2854</v>
      </c>
      <c r="D1201" s="45" t="s">
        <v>527</v>
      </c>
      <c r="E1201" s="45" t="s">
        <v>35</v>
      </c>
      <c r="F1201" s="45" t="s">
        <v>2855</v>
      </c>
      <c r="G1201" s="46" t="s">
        <v>17</v>
      </c>
      <c r="H1201" s="46" t="s">
        <v>46</v>
      </c>
      <c r="I1201" s="47">
        <v>1</v>
      </c>
      <c r="J1201" s="48">
        <v>6000</v>
      </c>
      <c r="K1201" s="49">
        <v>0.43320000000000003</v>
      </c>
      <c r="L1201" s="50"/>
      <c r="M1201" s="54">
        <f t="shared" si="36"/>
        <v>3400.7999999999997</v>
      </c>
      <c r="N1201" s="50"/>
      <c r="O1201" s="54" t="str">
        <f t="shared" si="37"/>
        <v/>
      </c>
    </row>
    <row r="1202" spans="2:15" ht="22.8" x14ac:dyDescent="0.2">
      <c r="B1202" s="44">
        <v>1197</v>
      </c>
      <c r="C1202" s="45" t="s">
        <v>2856</v>
      </c>
      <c r="D1202" s="45" t="s">
        <v>527</v>
      </c>
      <c r="E1202" s="45" t="s">
        <v>35</v>
      </c>
      <c r="F1202" s="45" t="s">
        <v>2857</v>
      </c>
      <c r="G1202" s="46" t="s">
        <v>17</v>
      </c>
      <c r="H1202" s="46" t="s">
        <v>46</v>
      </c>
      <c r="I1202" s="47">
        <v>1</v>
      </c>
      <c r="J1202" s="48">
        <v>1125</v>
      </c>
      <c r="K1202" s="49">
        <v>0.43320000000000003</v>
      </c>
      <c r="L1202" s="50"/>
      <c r="M1202" s="54">
        <f t="shared" si="36"/>
        <v>637.65</v>
      </c>
      <c r="N1202" s="50"/>
      <c r="O1202" s="54" t="str">
        <f t="shared" si="37"/>
        <v/>
      </c>
    </row>
    <row r="1203" spans="2:15" ht="22.8" x14ac:dyDescent="0.2">
      <c r="B1203" s="44">
        <v>1198</v>
      </c>
      <c r="C1203" s="45" t="s">
        <v>2858</v>
      </c>
      <c r="D1203" s="45" t="s">
        <v>527</v>
      </c>
      <c r="E1203" s="45" t="s">
        <v>35</v>
      </c>
      <c r="F1203" s="45" t="s">
        <v>2859</v>
      </c>
      <c r="G1203" s="46" t="s">
        <v>17</v>
      </c>
      <c r="H1203" s="46" t="s">
        <v>46</v>
      </c>
      <c r="I1203" s="47">
        <v>1</v>
      </c>
      <c r="J1203" s="48">
        <v>2200</v>
      </c>
      <c r="K1203" s="49">
        <v>0.43320000000000003</v>
      </c>
      <c r="L1203" s="50"/>
      <c r="M1203" s="54">
        <f t="shared" si="36"/>
        <v>1246.96</v>
      </c>
      <c r="N1203" s="50"/>
      <c r="O1203" s="54" t="str">
        <f t="shared" si="37"/>
        <v/>
      </c>
    </row>
    <row r="1204" spans="2:15" ht="22.8" x14ac:dyDescent="0.2">
      <c r="B1204" s="44">
        <v>1199</v>
      </c>
      <c r="C1204" s="45" t="s">
        <v>2860</v>
      </c>
      <c r="D1204" s="45" t="s">
        <v>527</v>
      </c>
      <c r="E1204" s="45" t="s">
        <v>35</v>
      </c>
      <c r="F1204" s="45" t="s">
        <v>2861</v>
      </c>
      <c r="G1204" s="46" t="s">
        <v>17</v>
      </c>
      <c r="H1204" s="46" t="s">
        <v>46</v>
      </c>
      <c r="I1204" s="47">
        <v>1</v>
      </c>
      <c r="J1204" s="48">
        <v>3400</v>
      </c>
      <c r="K1204" s="49">
        <v>0.43320000000000003</v>
      </c>
      <c r="L1204" s="50"/>
      <c r="M1204" s="54">
        <f t="shared" si="36"/>
        <v>1927.12</v>
      </c>
      <c r="N1204" s="50"/>
      <c r="O1204" s="54" t="str">
        <f t="shared" si="37"/>
        <v/>
      </c>
    </row>
    <row r="1205" spans="2:15" ht="22.8" x14ac:dyDescent="0.2">
      <c r="B1205" s="44">
        <v>1200</v>
      </c>
      <c r="C1205" s="45" t="s">
        <v>2862</v>
      </c>
      <c r="D1205" s="45" t="s">
        <v>2557</v>
      </c>
      <c r="E1205" s="45" t="s">
        <v>35</v>
      </c>
      <c r="F1205" s="45" t="s">
        <v>2863</v>
      </c>
      <c r="G1205" s="46" t="s">
        <v>17</v>
      </c>
      <c r="H1205" s="46" t="s">
        <v>46</v>
      </c>
      <c r="I1205" s="47">
        <v>1</v>
      </c>
      <c r="J1205" s="48">
        <v>6000</v>
      </c>
      <c r="K1205" s="49">
        <v>0.43320000000000003</v>
      </c>
      <c r="L1205" s="50"/>
      <c r="M1205" s="54">
        <f t="shared" si="36"/>
        <v>3400.7999999999997</v>
      </c>
      <c r="N1205" s="50"/>
      <c r="O1205" s="54" t="str">
        <f t="shared" si="37"/>
        <v/>
      </c>
    </row>
    <row r="1206" spans="2:15" ht="22.8" x14ac:dyDescent="0.2">
      <c r="B1206" s="44">
        <v>1201</v>
      </c>
      <c r="C1206" s="45" t="s">
        <v>2864</v>
      </c>
      <c r="D1206" s="45" t="s">
        <v>527</v>
      </c>
      <c r="E1206" s="45" t="s">
        <v>35</v>
      </c>
      <c r="F1206" s="45" t="s">
        <v>2865</v>
      </c>
      <c r="G1206" s="46" t="s">
        <v>17</v>
      </c>
      <c r="H1206" s="46" t="s">
        <v>46</v>
      </c>
      <c r="I1206" s="47">
        <v>1</v>
      </c>
      <c r="J1206" s="48">
        <v>29</v>
      </c>
      <c r="K1206" s="49">
        <v>0.43320000000000003</v>
      </c>
      <c r="L1206" s="50"/>
      <c r="M1206" s="54">
        <f t="shared" si="36"/>
        <v>16.437200000000001</v>
      </c>
      <c r="N1206" s="50"/>
      <c r="O1206" s="54" t="str">
        <f t="shared" si="37"/>
        <v/>
      </c>
    </row>
    <row r="1207" spans="2:15" ht="22.8" x14ac:dyDescent="0.2">
      <c r="B1207" s="44">
        <v>1202</v>
      </c>
      <c r="C1207" s="45" t="s">
        <v>2866</v>
      </c>
      <c r="D1207" s="45" t="s">
        <v>2557</v>
      </c>
      <c r="E1207" s="45" t="s">
        <v>35</v>
      </c>
      <c r="F1207" s="45" t="s">
        <v>2867</v>
      </c>
      <c r="G1207" s="46" t="s">
        <v>17</v>
      </c>
      <c r="H1207" s="46" t="s">
        <v>46</v>
      </c>
      <c r="I1207" s="47">
        <v>1</v>
      </c>
      <c r="J1207" s="48">
        <v>3300</v>
      </c>
      <c r="K1207" s="49">
        <v>0.43320000000000003</v>
      </c>
      <c r="L1207" s="50"/>
      <c r="M1207" s="54">
        <f t="shared" si="36"/>
        <v>1870.4399999999998</v>
      </c>
      <c r="N1207" s="50"/>
      <c r="O1207" s="54" t="str">
        <f t="shared" si="37"/>
        <v/>
      </c>
    </row>
    <row r="1208" spans="2:15" ht="22.8" x14ac:dyDescent="0.2">
      <c r="B1208" s="44">
        <v>1203</v>
      </c>
      <c r="C1208" s="45" t="s">
        <v>2868</v>
      </c>
      <c r="D1208" s="45" t="s">
        <v>527</v>
      </c>
      <c r="E1208" s="45" t="s">
        <v>35</v>
      </c>
      <c r="F1208" s="45" t="s">
        <v>2869</v>
      </c>
      <c r="G1208" s="46" t="s">
        <v>17</v>
      </c>
      <c r="H1208" s="46" t="s">
        <v>46</v>
      </c>
      <c r="I1208" s="47">
        <v>1</v>
      </c>
      <c r="J1208" s="48">
        <v>3300</v>
      </c>
      <c r="K1208" s="49">
        <v>0.43320000000000003</v>
      </c>
      <c r="L1208" s="50"/>
      <c r="M1208" s="54">
        <f t="shared" si="36"/>
        <v>1870.4399999999998</v>
      </c>
      <c r="N1208" s="50"/>
      <c r="O1208" s="54" t="str">
        <f t="shared" si="37"/>
        <v/>
      </c>
    </row>
    <row r="1209" spans="2:15" ht="22.8" x14ac:dyDescent="0.2">
      <c r="B1209" s="44">
        <v>1204</v>
      </c>
      <c r="C1209" s="45" t="s">
        <v>2870</v>
      </c>
      <c r="D1209" s="45" t="s">
        <v>2557</v>
      </c>
      <c r="E1209" s="45" t="s">
        <v>35</v>
      </c>
      <c r="F1209" s="45" t="s">
        <v>2871</v>
      </c>
      <c r="G1209" s="46" t="s">
        <v>17</v>
      </c>
      <c r="H1209" s="46" t="s">
        <v>46</v>
      </c>
      <c r="I1209" s="47">
        <v>1</v>
      </c>
      <c r="J1209" s="48">
        <v>650</v>
      </c>
      <c r="K1209" s="49">
        <v>0.43320000000000003</v>
      </c>
      <c r="L1209" s="50"/>
      <c r="M1209" s="54">
        <f t="shared" si="36"/>
        <v>368.41999999999996</v>
      </c>
      <c r="N1209" s="50"/>
      <c r="O1209" s="54" t="str">
        <f t="shared" si="37"/>
        <v/>
      </c>
    </row>
    <row r="1210" spans="2:15" ht="22.8" x14ac:dyDescent="0.2">
      <c r="B1210" s="44">
        <v>1205</v>
      </c>
      <c r="C1210" s="45" t="s">
        <v>2872</v>
      </c>
      <c r="D1210" s="45" t="s">
        <v>2557</v>
      </c>
      <c r="E1210" s="45" t="s">
        <v>35</v>
      </c>
      <c r="F1210" s="45" t="s">
        <v>2873</v>
      </c>
      <c r="G1210" s="46" t="s">
        <v>17</v>
      </c>
      <c r="H1210" s="46" t="s">
        <v>46</v>
      </c>
      <c r="I1210" s="47">
        <v>1</v>
      </c>
      <c r="J1210" s="48">
        <v>1000</v>
      </c>
      <c r="K1210" s="49">
        <v>0.43320000000000003</v>
      </c>
      <c r="L1210" s="50"/>
      <c r="M1210" s="54">
        <f t="shared" si="36"/>
        <v>566.79999999999995</v>
      </c>
      <c r="N1210" s="50"/>
      <c r="O1210" s="54" t="str">
        <f t="shared" si="37"/>
        <v/>
      </c>
    </row>
    <row r="1211" spans="2:15" ht="22.8" x14ac:dyDescent="0.2">
      <c r="B1211" s="44">
        <v>1206</v>
      </c>
      <c r="C1211" s="45" t="s">
        <v>2874</v>
      </c>
      <c r="D1211" s="45" t="s">
        <v>527</v>
      </c>
      <c r="E1211" s="45" t="s">
        <v>35</v>
      </c>
      <c r="F1211" s="45" t="s">
        <v>2875</v>
      </c>
      <c r="G1211" s="46" t="s">
        <v>17</v>
      </c>
      <c r="H1211" s="46" t="s">
        <v>46</v>
      </c>
      <c r="I1211" s="47">
        <v>1</v>
      </c>
      <c r="J1211" s="48">
        <v>125</v>
      </c>
      <c r="K1211" s="49">
        <v>0.43320000000000003</v>
      </c>
      <c r="L1211" s="50"/>
      <c r="M1211" s="54">
        <f t="shared" si="36"/>
        <v>70.849999999999994</v>
      </c>
      <c r="N1211" s="50"/>
      <c r="O1211" s="54" t="str">
        <f t="shared" si="37"/>
        <v/>
      </c>
    </row>
    <row r="1212" spans="2:15" x14ac:dyDescent="0.2">
      <c r="B1212" s="44">
        <v>1207</v>
      </c>
      <c r="C1212" s="45" t="s">
        <v>2876</v>
      </c>
      <c r="D1212" s="45" t="s">
        <v>2693</v>
      </c>
      <c r="E1212" s="45" t="s">
        <v>31</v>
      </c>
      <c r="F1212" s="45" t="s">
        <v>2877</v>
      </c>
      <c r="G1212" s="46" t="s">
        <v>17</v>
      </c>
      <c r="H1212" s="46" t="s">
        <v>46</v>
      </c>
      <c r="I1212" s="47">
        <v>1</v>
      </c>
      <c r="J1212" s="48">
        <v>8400</v>
      </c>
      <c r="K1212" s="49">
        <v>0.31840000000000002</v>
      </c>
      <c r="L1212" s="50"/>
      <c r="M1212" s="54">
        <f t="shared" si="36"/>
        <v>5725.44</v>
      </c>
      <c r="N1212" s="50"/>
      <c r="O1212" s="54" t="str">
        <f t="shared" si="37"/>
        <v/>
      </c>
    </row>
    <row r="1213" spans="2:15" ht="22.8" x14ac:dyDescent="0.2">
      <c r="B1213" s="44">
        <v>1208</v>
      </c>
      <c r="C1213" s="45" t="s">
        <v>2878</v>
      </c>
      <c r="D1213" s="45" t="s">
        <v>2693</v>
      </c>
      <c r="E1213" s="45" t="s">
        <v>31</v>
      </c>
      <c r="F1213" s="45" t="s">
        <v>2879</v>
      </c>
      <c r="G1213" s="46" t="s">
        <v>17</v>
      </c>
      <c r="H1213" s="46" t="s">
        <v>46</v>
      </c>
      <c r="I1213" s="47">
        <v>1</v>
      </c>
      <c r="J1213" s="48">
        <v>13440</v>
      </c>
      <c r="K1213" s="49">
        <v>0.31840000000000002</v>
      </c>
      <c r="L1213" s="50"/>
      <c r="M1213" s="54">
        <f t="shared" si="36"/>
        <v>9160.7039999999997</v>
      </c>
      <c r="N1213" s="50"/>
      <c r="O1213" s="54" t="str">
        <f t="shared" si="37"/>
        <v/>
      </c>
    </row>
    <row r="1214" spans="2:15" x14ac:dyDescent="0.2">
      <c r="B1214" s="44">
        <v>1209</v>
      </c>
      <c r="C1214" s="45" t="s">
        <v>2880</v>
      </c>
      <c r="D1214" s="45" t="s">
        <v>527</v>
      </c>
      <c r="E1214" s="45" t="s">
        <v>32</v>
      </c>
      <c r="F1214" s="45" t="s">
        <v>2881</v>
      </c>
      <c r="G1214" s="46" t="s">
        <v>17</v>
      </c>
      <c r="H1214" s="46" t="s">
        <v>46</v>
      </c>
      <c r="I1214" s="47">
        <v>1</v>
      </c>
      <c r="J1214" s="48">
        <v>158</v>
      </c>
      <c r="K1214" s="49">
        <v>0.10009999999999999</v>
      </c>
      <c r="L1214" s="50"/>
      <c r="M1214" s="54">
        <f t="shared" si="36"/>
        <v>142.1842</v>
      </c>
      <c r="N1214" s="50"/>
      <c r="O1214" s="54" t="str">
        <f t="shared" si="37"/>
        <v/>
      </c>
    </row>
    <row r="1215" spans="2:15" x14ac:dyDescent="0.2">
      <c r="B1215" s="44">
        <v>1210</v>
      </c>
      <c r="C1215" s="45" t="s">
        <v>2882</v>
      </c>
      <c r="D1215" s="45" t="s">
        <v>2883</v>
      </c>
      <c r="E1215" s="45" t="s">
        <v>33</v>
      </c>
      <c r="F1215" s="45" t="s">
        <v>2884</v>
      </c>
      <c r="G1215" s="46" t="s">
        <v>17</v>
      </c>
      <c r="H1215" s="46" t="s">
        <v>46</v>
      </c>
      <c r="I1215" s="47">
        <v>1</v>
      </c>
      <c r="J1215" s="48">
        <v>263</v>
      </c>
      <c r="K1215" s="49">
        <v>0.42170000000000002</v>
      </c>
      <c r="L1215" s="50"/>
      <c r="M1215" s="54">
        <f t="shared" si="36"/>
        <v>152.09290000000001</v>
      </c>
      <c r="N1215" s="50"/>
      <c r="O1215" s="54" t="str">
        <f t="shared" si="37"/>
        <v/>
      </c>
    </row>
    <row r="1216" spans="2:15" ht="22.8" x14ac:dyDescent="0.2">
      <c r="B1216" s="44">
        <v>1211</v>
      </c>
      <c r="C1216" s="45" t="s">
        <v>2885</v>
      </c>
      <c r="D1216" s="45" t="s">
        <v>527</v>
      </c>
      <c r="E1216" s="45" t="s">
        <v>35</v>
      </c>
      <c r="F1216" s="45" t="s">
        <v>2886</v>
      </c>
      <c r="G1216" s="46" t="s">
        <v>17</v>
      </c>
      <c r="H1216" s="46" t="s">
        <v>46</v>
      </c>
      <c r="I1216" s="47">
        <v>1</v>
      </c>
      <c r="J1216" s="48">
        <v>38</v>
      </c>
      <c r="K1216" s="49">
        <v>0.43320000000000003</v>
      </c>
      <c r="L1216" s="50"/>
      <c r="M1216" s="54">
        <f t="shared" si="36"/>
        <v>21.538399999999999</v>
      </c>
      <c r="N1216" s="50"/>
      <c r="O1216" s="54" t="str">
        <f t="shared" si="37"/>
        <v/>
      </c>
    </row>
    <row r="1217" spans="2:15" ht="22.8" x14ac:dyDescent="0.2">
      <c r="B1217" s="44">
        <v>1212</v>
      </c>
      <c r="C1217" s="45" t="s">
        <v>2887</v>
      </c>
      <c r="D1217" s="45" t="s">
        <v>2883</v>
      </c>
      <c r="E1217" s="45" t="s">
        <v>33</v>
      </c>
      <c r="F1217" s="45" t="s">
        <v>2888</v>
      </c>
      <c r="G1217" s="46" t="s">
        <v>17</v>
      </c>
      <c r="H1217" s="46" t="s">
        <v>46</v>
      </c>
      <c r="I1217" s="47">
        <v>1</v>
      </c>
      <c r="J1217" s="48">
        <v>179</v>
      </c>
      <c r="K1217" s="49">
        <v>0.42170000000000002</v>
      </c>
      <c r="L1217" s="50"/>
      <c r="M1217" s="54">
        <f t="shared" si="36"/>
        <v>103.51570000000001</v>
      </c>
      <c r="N1217" s="50"/>
      <c r="O1217" s="54" t="str">
        <f t="shared" si="37"/>
        <v/>
      </c>
    </row>
    <row r="1218" spans="2:15" ht="22.8" x14ac:dyDescent="0.2">
      <c r="B1218" s="44">
        <v>1213</v>
      </c>
      <c r="C1218" s="45" t="s">
        <v>2889</v>
      </c>
      <c r="D1218" s="45" t="s">
        <v>2883</v>
      </c>
      <c r="E1218" s="45" t="s">
        <v>33</v>
      </c>
      <c r="F1218" s="45" t="s">
        <v>2890</v>
      </c>
      <c r="G1218" s="46" t="s">
        <v>17</v>
      </c>
      <c r="H1218" s="46" t="s">
        <v>46</v>
      </c>
      <c r="I1218" s="47">
        <v>1</v>
      </c>
      <c r="J1218" s="48">
        <v>189</v>
      </c>
      <c r="K1218" s="49">
        <v>0.42170000000000002</v>
      </c>
      <c r="L1218" s="50"/>
      <c r="M1218" s="54">
        <f t="shared" si="36"/>
        <v>109.29870000000001</v>
      </c>
      <c r="N1218" s="50"/>
      <c r="O1218" s="54" t="str">
        <f t="shared" si="37"/>
        <v/>
      </c>
    </row>
    <row r="1219" spans="2:15" ht="22.8" x14ac:dyDescent="0.2">
      <c r="B1219" s="44">
        <v>1214</v>
      </c>
      <c r="C1219" s="45" t="s">
        <v>2891</v>
      </c>
      <c r="D1219" s="45" t="s">
        <v>2883</v>
      </c>
      <c r="E1219" s="45" t="s">
        <v>33</v>
      </c>
      <c r="F1219" s="45" t="s">
        <v>2892</v>
      </c>
      <c r="G1219" s="46" t="s">
        <v>17</v>
      </c>
      <c r="H1219" s="46" t="s">
        <v>46</v>
      </c>
      <c r="I1219" s="47">
        <v>1</v>
      </c>
      <c r="J1219" s="48">
        <v>173</v>
      </c>
      <c r="K1219" s="49">
        <v>0.42170000000000002</v>
      </c>
      <c r="L1219" s="50"/>
      <c r="M1219" s="54">
        <f t="shared" si="36"/>
        <v>100.0459</v>
      </c>
      <c r="N1219" s="50"/>
      <c r="O1219" s="54" t="str">
        <f t="shared" si="37"/>
        <v/>
      </c>
    </row>
    <row r="1220" spans="2:15" ht="22.8" x14ac:dyDescent="0.2">
      <c r="B1220" s="44">
        <v>1215</v>
      </c>
      <c r="C1220" s="45" t="s">
        <v>2893</v>
      </c>
      <c r="D1220" s="45" t="s">
        <v>2883</v>
      </c>
      <c r="E1220" s="45" t="s">
        <v>33</v>
      </c>
      <c r="F1220" s="45" t="s">
        <v>2894</v>
      </c>
      <c r="G1220" s="46" t="s">
        <v>17</v>
      </c>
      <c r="H1220" s="46" t="s">
        <v>46</v>
      </c>
      <c r="I1220" s="47">
        <v>1</v>
      </c>
      <c r="J1220" s="48">
        <v>95</v>
      </c>
      <c r="K1220" s="49">
        <v>0.42170000000000002</v>
      </c>
      <c r="L1220" s="50"/>
      <c r="M1220" s="54">
        <f t="shared" si="36"/>
        <v>54.938500000000005</v>
      </c>
      <c r="N1220" s="50"/>
      <c r="O1220" s="54" t="str">
        <f t="shared" si="37"/>
        <v/>
      </c>
    </row>
    <row r="1221" spans="2:15" ht="22.8" x14ac:dyDescent="0.2">
      <c r="B1221" s="44">
        <v>1216</v>
      </c>
      <c r="C1221" s="45" t="s">
        <v>2895</v>
      </c>
      <c r="D1221" s="45" t="s">
        <v>2883</v>
      </c>
      <c r="E1221" s="45" t="s">
        <v>33</v>
      </c>
      <c r="F1221" s="45" t="s">
        <v>2896</v>
      </c>
      <c r="G1221" s="46" t="s">
        <v>17</v>
      </c>
      <c r="H1221" s="46" t="s">
        <v>46</v>
      </c>
      <c r="I1221" s="47">
        <v>1</v>
      </c>
      <c r="J1221" s="48">
        <v>105</v>
      </c>
      <c r="K1221" s="49">
        <v>0.42170000000000002</v>
      </c>
      <c r="L1221" s="50"/>
      <c r="M1221" s="54">
        <f t="shared" si="36"/>
        <v>60.721500000000006</v>
      </c>
      <c r="N1221" s="50"/>
      <c r="O1221" s="54" t="str">
        <f t="shared" si="37"/>
        <v/>
      </c>
    </row>
    <row r="1222" spans="2:15" ht="22.8" x14ac:dyDescent="0.2">
      <c r="B1222" s="44">
        <v>1217</v>
      </c>
      <c r="C1222" s="45" t="s">
        <v>2897</v>
      </c>
      <c r="D1222" s="45" t="s">
        <v>2883</v>
      </c>
      <c r="E1222" s="45" t="s">
        <v>33</v>
      </c>
      <c r="F1222" s="45" t="s">
        <v>2898</v>
      </c>
      <c r="G1222" s="46" t="s">
        <v>17</v>
      </c>
      <c r="H1222" s="46" t="s">
        <v>46</v>
      </c>
      <c r="I1222" s="47">
        <v>1</v>
      </c>
      <c r="J1222" s="48">
        <v>89</v>
      </c>
      <c r="K1222" s="49">
        <v>0.42170000000000002</v>
      </c>
      <c r="L1222" s="50"/>
      <c r="M1222" s="54">
        <f t="shared" si="36"/>
        <v>51.468700000000005</v>
      </c>
      <c r="N1222" s="50"/>
      <c r="O1222" s="54" t="str">
        <f t="shared" si="37"/>
        <v/>
      </c>
    </row>
    <row r="1223" spans="2:15" x14ac:dyDescent="0.2">
      <c r="B1223" s="44">
        <v>1218</v>
      </c>
      <c r="C1223" s="45" t="s">
        <v>2899</v>
      </c>
      <c r="D1223" s="45" t="s">
        <v>527</v>
      </c>
      <c r="E1223" s="45" t="s">
        <v>2604</v>
      </c>
      <c r="F1223" s="45" t="s">
        <v>2900</v>
      </c>
      <c r="G1223" s="46" t="s">
        <v>17</v>
      </c>
      <c r="H1223" s="46" t="s">
        <v>46</v>
      </c>
      <c r="I1223" s="47">
        <v>1</v>
      </c>
      <c r="J1223" s="48">
        <v>1628</v>
      </c>
      <c r="K1223" s="49">
        <v>0.42170000000000002</v>
      </c>
      <c r="L1223" s="50"/>
      <c r="M1223" s="54">
        <f t="shared" ref="M1223:M1286" si="38">IF($J1223="","",IF($L1223="",$J1223*(1-$K1223),IF(L1223&lt;K1223,"Discount Error",J1223*(1-$L1223))))</f>
        <v>941.47240000000011</v>
      </c>
      <c r="N1223" s="50"/>
      <c r="O1223" s="54" t="str">
        <f t="shared" ref="O1223:O1286" si="39">IF(M1223="Discount Error","Error",IF($N1223="","",IF(J1223*(1-N1223)&gt;M1223,"Discount Error",($J1223*(1-$N1223)))))</f>
        <v/>
      </c>
    </row>
    <row r="1224" spans="2:15" x14ac:dyDescent="0.2">
      <c r="B1224" s="44">
        <v>1219</v>
      </c>
      <c r="C1224" s="45" t="s">
        <v>2901</v>
      </c>
      <c r="D1224" s="45" t="s">
        <v>2693</v>
      </c>
      <c r="E1224" s="45" t="s">
        <v>31</v>
      </c>
      <c r="F1224" s="45" t="s">
        <v>2902</v>
      </c>
      <c r="G1224" s="46" t="s">
        <v>17</v>
      </c>
      <c r="H1224" s="46" t="s">
        <v>46</v>
      </c>
      <c r="I1224" s="47">
        <v>1</v>
      </c>
      <c r="J1224" s="48">
        <v>105255</v>
      </c>
      <c r="K1224" s="49">
        <v>0.31840000000000002</v>
      </c>
      <c r="L1224" s="50"/>
      <c r="M1224" s="54">
        <f t="shared" si="38"/>
        <v>71741.808000000005</v>
      </c>
      <c r="N1224" s="50"/>
      <c r="O1224" s="54" t="str">
        <f t="shared" si="39"/>
        <v/>
      </c>
    </row>
    <row r="1225" spans="2:15" ht="22.8" x14ac:dyDescent="0.2">
      <c r="B1225" s="44">
        <v>1220</v>
      </c>
      <c r="C1225" s="45" t="s">
        <v>2903</v>
      </c>
      <c r="D1225" s="45" t="s">
        <v>2180</v>
      </c>
      <c r="E1225" s="45" t="s">
        <v>38</v>
      </c>
      <c r="F1225" s="45" t="s">
        <v>2904</v>
      </c>
      <c r="G1225" s="46" t="s">
        <v>17</v>
      </c>
      <c r="H1225" s="46" t="s">
        <v>46</v>
      </c>
      <c r="I1225" s="47">
        <v>1</v>
      </c>
      <c r="J1225" s="48">
        <v>20</v>
      </c>
      <c r="K1225" s="49">
        <v>2.8199999999999999E-2</v>
      </c>
      <c r="L1225" s="50"/>
      <c r="M1225" s="54">
        <f t="shared" si="38"/>
        <v>19.436</v>
      </c>
      <c r="N1225" s="50"/>
      <c r="O1225" s="54" t="str">
        <f t="shared" si="39"/>
        <v/>
      </c>
    </row>
    <row r="1226" spans="2:15" ht="22.8" x14ac:dyDescent="0.2">
      <c r="B1226" s="44">
        <v>1221</v>
      </c>
      <c r="C1226" s="45" t="s">
        <v>2905</v>
      </c>
      <c r="D1226" s="45" t="s">
        <v>527</v>
      </c>
      <c r="E1226" s="45" t="s">
        <v>35</v>
      </c>
      <c r="F1226" s="45" t="s">
        <v>2906</v>
      </c>
      <c r="G1226" s="46" t="s">
        <v>17</v>
      </c>
      <c r="H1226" s="46" t="s">
        <v>46</v>
      </c>
      <c r="I1226" s="47">
        <v>1</v>
      </c>
      <c r="J1226" s="48">
        <v>650</v>
      </c>
      <c r="K1226" s="49">
        <v>0.43320000000000003</v>
      </c>
      <c r="L1226" s="50"/>
      <c r="M1226" s="54">
        <f t="shared" si="38"/>
        <v>368.41999999999996</v>
      </c>
      <c r="N1226" s="50"/>
      <c r="O1226" s="54" t="str">
        <f t="shared" si="39"/>
        <v/>
      </c>
    </row>
    <row r="1227" spans="2:15" x14ac:dyDescent="0.2">
      <c r="B1227" s="44">
        <v>1222</v>
      </c>
      <c r="C1227" s="45" t="s">
        <v>2907</v>
      </c>
      <c r="D1227" s="45" t="s">
        <v>527</v>
      </c>
      <c r="E1227" s="45" t="s">
        <v>35</v>
      </c>
      <c r="F1227" s="45" t="s">
        <v>2908</v>
      </c>
      <c r="G1227" s="46" t="s">
        <v>17</v>
      </c>
      <c r="H1227" s="46" t="s">
        <v>46</v>
      </c>
      <c r="I1227" s="47">
        <v>1</v>
      </c>
      <c r="J1227" s="48">
        <v>2800</v>
      </c>
      <c r="K1227" s="49">
        <v>0.43320000000000003</v>
      </c>
      <c r="L1227" s="50"/>
      <c r="M1227" s="54">
        <f t="shared" si="38"/>
        <v>1587.04</v>
      </c>
      <c r="N1227" s="50"/>
      <c r="O1227" s="54" t="str">
        <f t="shared" si="39"/>
        <v/>
      </c>
    </row>
    <row r="1228" spans="2:15" ht="22.8" x14ac:dyDescent="0.2">
      <c r="B1228" s="44">
        <v>1223</v>
      </c>
      <c r="C1228" s="45" t="s">
        <v>2909</v>
      </c>
      <c r="D1228" s="45" t="s">
        <v>2557</v>
      </c>
      <c r="E1228" s="45" t="s">
        <v>35</v>
      </c>
      <c r="F1228" s="45" t="s">
        <v>2910</v>
      </c>
      <c r="G1228" s="46" t="s">
        <v>17</v>
      </c>
      <c r="H1228" s="46" t="s">
        <v>46</v>
      </c>
      <c r="I1228" s="47">
        <v>1</v>
      </c>
      <c r="J1228" s="48">
        <v>10470</v>
      </c>
      <c r="K1228" s="49">
        <v>0.43320000000000003</v>
      </c>
      <c r="L1228" s="50"/>
      <c r="M1228" s="54">
        <f t="shared" si="38"/>
        <v>5934.3959999999997</v>
      </c>
      <c r="N1228" s="50"/>
      <c r="O1228" s="54" t="str">
        <f t="shared" si="39"/>
        <v/>
      </c>
    </row>
    <row r="1229" spans="2:15" ht="22.8" x14ac:dyDescent="0.2">
      <c r="B1229" s="44">
        <v>1224</v>
      </c>
      <c r="C1229" s="45" t="s">
        <v>2911</v>
      </c>
      <c r="D1229" s="45" t="s">
        <v>2557</v>
      </c>
      <c r="E1229" s="45" t="s">
        <v>35</v>
      </c>
      <c r="F1229" s="45" t="s">
        <v>2912</v>
      </c>
      <c r="G1229" s="46" t="s">
        <v>17</v>
      </c>
      <c r="H1229" s="46" t="s">
        <v>46</v>
      </c>
      <c r="I1229" s="47">
        <v>1</v>
      </c>
      <c r="J1229" s="48">
        <v>450</v>
      </c>
      <c r="K1229" s="49">
        <v>0.43320000000000003</v>
      </c>
      <c r="L1229" s="50"/>
      <c r="M1229" s="54">
        <f t="shared" si="38"/>
        <v>255.05999999999997</v>
      </c>
      <c r="N1229" s="50"/>
      <c r="O1229" s="54" t="str">
        <f t="shared" si="39"/>
        <v/>
      </c>
    </row>
    <row r="1230" spans="2:15" ht="22.8" x14ac:dyDescent="0.2">
      <c r="B1230" s="44">
        <v>1225</v>
      </c>
      <c r="C1230" s="45" t="s">
        <v>2913</v>
      </c>
      <c r="D1230" s="45" t="s">
        <v>527</v>
      </c>
      <c r="E1230" s="45" t="s">
        <v>35</v>
      </c>
      <c r="F1230" s="45" t="s">
        <v>2914</v>
      </c>
      <c r="G1230" s="46" t="s">
        <v>17</v>
      </c>
      <c r="H1230" s="46" t="s">
        <v>46</v>
      </c>
      <c r="I1230" s="47">
        <v>1</v>
      </c>
      <c r="J1230" s="48">
        <v>5950</v>
      </c>
      <c r="K1230" s="49">
        <v>0.43320000000000003</v>
      </c>
      <c r="L1230" s="50"/>
      <c r="M1230" s="54">
        <f t="shared" si="38"/>
        <v>3372.46</v>
      </c>
      <c r="N1230" s="50"/>
      <c r="O1230" s="54" t="str">
        <f t="shared" si="39"/>
        <v/>
      </c>
    </row>
    <row r="1231" spans="2:15" ht="22.8" x14ac:dyDescent="0.2">
      <c r="B1231" s="44">
        <v>1226</v>
      </c>
      <c r="C1231" s="45" t="s">
        <v>2915</v>
      </c>
      <c r="D1231" s="45" t="s">
        <v>2557</v>
      </c>
      <c r="E1231" s="45" t="s">
        <v>35</v>
      </c>
      <c r="F1231" s="45" t="s">
        <v>2916</v>
      </c>
      <c r="G1231" s="46" t="s">
        <v>17</v>
      </c>
      <c r="H1231" s="46" t="s">
        <v>46</v>
      </c>
      <c r="I1231" s="47">
        <v>1</v>
      </c>
      <c r="J1231" s="48">
        <v>5950</v>
      </c>
      <c r="K1231" s="49">
        <v>0.43320000000000003</v>
      </c>
      <c r="L1231" s="50"/>
      <c r="M1231" s="54">
        <f t="shared" si="38"/>
        <v>3372.46</v>
      </c>
      <c r="N1231" s="50"/>
      <c r="O1231" s="54" t="str">
        <f t="shared" si="39"/>
        <v/>
      </c>
    </row>
    <row r="1232" spans="2:15" x14ac:dyDescent="0.2">
      <c r="B1232" s="44">
        <v>1227</v>
      </c>
      <c r="C1232" s="45" t="s">
        <v>2917</v>
      </c>
      <c r="D1232" s="45" t="s">
        <v>527</v>
      </c>
      <c r="E1232" s="45" t="s">
        <v>35</v>
      </c>
      <c r="F1232" s="45" t="s">
        <v>2918</v>
      </c>
      <c r="G1232" s="46" t="s">
        <v>17</v>
      </c>
      <c r="H1232" s="46" t="s">
        <v>46</v>
      </c>
      <c r="I1232" s="47">
        <v>1</v>
      </c>
      <c r="J1232" s="48">
        <v>7950</v>
      </c>
      <c r="K1232" s="49">
        <v>0.43320000000000003</v>
      </c>
      <c r="L1232" s="50"/>
      <c r="M1232" s="54">
        <f t="shared" si="38"/>
        <v>4506.0599999999995</v>
      </c>
      <c r="N1232" s="50"/>
      <c r="O1232" s="54" t="str">
        <f t="shared" si="39"/>
        <v/>
      </c>
    </row>
    <row r="1233" spans="2:15" ht="22.8" x14ac:dyDescent="0.2">
      <c r="B1233" s="44">
        <v>1228</v>
      </c>
      <c r="C1233" s="45" t="s">
        <v>2919</v>
      </c>
      <c r="D1233" s="45" t="s">
        <v>527</v>
      </c>
      <c r="E1233" s="45" t="s">
        <v>35</v>
      </c>
      <c r="F1233" s="45" t="s">
        <v>2920</v>
      </c>
      <c r="G1233" s="46" t="s">
        <v>17</v>
      </c>
      <c r="H1233" s="46" t="s">
        <v>46</v>
      </c>
      <c r="I1233" s="47">
        <v>1</v>
      </c>
      <c r="J1233" s="48">
        <v>11775</v>
      </c>
      <c r="K1233" s="49">
        <v>0.43320000000000003</v>
      </c>
      <c r="L1233" s="50"/>
      <c r="M1233" s="54">
        <f t="shared" si="38"/>
        <v>6674.07</v>
      </c>
      <c r="N1233" s="50"/>
      <c r="O1233" s="54" t="str">
        <f t="shared" si="39"/>
        <v/>
      </c>
    </row>
    <row r="1234" spans="2:15" ht="22.8" x14ac:dyDescent="0.2">
      <c r="B1234" s="44">
        <v>1229</v>
      </c>
      <c r="C1234" s="45" t="s">
        <v>2921</v>
      </c>
      <c r="D1234" s="45" t="s">
        <v>2557</v>
      </c>
      <c r="E1234" s="45" t="s">
        <v>35</v>
      </c>
      <c r="F1234" s="45" t="s">
        <v>2922</v>
      </c>
      <c r="G1234" s="46" t="s">
        <v>17</v>
      </c>
      <c r="H1234" s="46" t="s">
        <v>46</v>
      </c>
      <c r="I1234" s="47">
        <v>1</v>
      </c>
      <c r="J1234" s="48">
        <v>11775</v>
      </c>
      <c r="K1234" s="49">
        <v>0.43320000000000003</v>
      </c>
      <c r="L1234" s="50"/>
      <c r="M1234" s="54">
        <f t="shared" si="38"/>
        <v>6674.07</v>
      </c>
      <c r="N1234" s="50"/>
      <c r="O1234" s="54" t="str">
        <f t="shared" si="39"/>
        <v/>
      </c>
    </row>
    <row r="1235" spans="2:15" ht="22.8" x14ac:dyDescent="0.2">
      <c r="B1235" s="44">
        <v>1230</v>
      </c>
      <c r="C1235" s="45" t="s">
        <v>2923</v>
      </c>
      <c r="D1235" s="45" t="s">
        <v>2557</v>
      </c>
      <c r="E1235" s="45" t="s">
        <v>35</v>
      </c>
      <c r="F1235" s="45" t="s">
        <v>2924</v>
      </c>
      <c r="G1235" s="46" t="s">
        <v>17</v>
      </c>
      <c r="H1235" s="46" t="s">
        <v>46</v>
      </c>
      <c r="I1235" s="47">
        <v>1</v>
      </c>
      <c r="J1235" s="48">
        <v>2180</v>
      </c>
      <c r="K1235" s="49">
        <v>0.43320000000000003</v>
      </c>
      <c r="L1235" s="50"/>
      <c r="M1235" s="54">
        <f t="shared" si="38"/>
        <v>1235.624</v>
      </c>
      <c r="N1235" s="50"/>
      <c r="O1235" s="54" t="str">
        <f t="shared" si="39"/>
        <v/>
      </c>
    </row>
    <row r="1236" spans="2:15" x14ac:dyDescent="0.2">
      <c r="B1236" s="44">
        <v>1231</v>
      </c>
      <c r="C1236" s="45" t="s">
        <v>2925</v>
      </c>
      <c r="D1236" s="45" t="s">
        <v>2557</v>
      </c>
      <c r="E1236" s="45" t="s">
        <v>35</v>
      </c>
      <c r="F1236" s="45" t="s">
        <v>2926</v>
      </c>
      <c r="G1236" s="46" t="s">
        <v>17</v>
      </c>
      <c r="H1236" s="46" t="s">
        <v>46</v>
      </c>
      <c r="I1236" s="47">
        <v>1</v>
      </c>
      <c r="J1236" s="48">
        <v>5950</v>
      </c>
      <c r="K1236" s="49">
        <v>0.43320000000000003</v>
      </c>
      <c r="L1236" s="50"/>
      <c r="M1236" s="54">
        <f t="shared" si="38"/>
        <v>3372.46</v>
      </c>
      <c r="N1236" s="50"/>
      <c r="O1236" s="54" t="str">
        <f t="shared" si="39"/>
        <v/>
      </c>
    </row>
    <row r="1237" spans="2:15" ht="22.8" x14ac:dyDescent="0.2">
      <c r="B1237" s="44">
        <v>1232</v>
      </c>
      <c r="C1237" s="45" t="s">
        <v>2927</v>
      </c>
      <c r="D1237" s="45" t="s">
        <v>2557</v>
      </c>
      <c r="E1237" s="45" t="s">
        <v>35</v>
      </c>
      <c r="F1237" s="45" t="s">
        <v>2928</v>
      </c>
      <c r="G1237" s="46" t="s">
        <v>17</v>
      </c>
      <c r="H1237" s="46" t="s">
        <v>46</v>
      </c>
      <c r="I1237" s="47">
        <v>1</v>
      </c>
      <c r="J1237" s="48">
        <v>655</v>
      </c>
      <c r="K1237" s="49">
        <v>0.43320000000000003</v>
      </c>
      <c r="L1237" s="50"/>
      <c r="M1237" s="54">
        <f t="shared" si="38"/>
        <v>371.25399999999996</v>
      </c>
      <c r="N1237" s="50"/>
      <c r="O1237" s="54" t="str">
        <f t="shared" si="39"/>
        <v/>
      </c>
    </row>
    <row r="1238" spans="2:15" ht="22.8" x14ac:dyDescent="0.2">
      <c r="B1238" s="44">
        <v>1233</v>
      </c>
      <c r="C1238" s="45" t="s">
        <v>2929</v>
      </c>
      <c r="D1238" s="45" t="s">
        <v>2557</v>
      </c>
      <c r="E1238" s="45" t="s">
        <v>35</v>
      </c>
      <c r="F1238" s="45" t="s">
        <v>2930</v>
      </c>
      <c r="G1238" s="46" t="s">
        <v>17</v>
      </c>
      <c r="H1238" s="46" t="s">
        <v>46</v>
      </c>
      <c r="I1238" s="47">
        <v>1</v>
      </c>
      <c r="J1238" s="48">
        <v>1125</v>
      </c>
      <c r="K1238" s="49">
        <v>0.43320000000000003</v>
      </c>
      <c r="L1238" s="50"/>
      <c r="M1238" s="54">
        <f t="shared" si="38"/>
        <v>637.65</v>
      </c>
      <c r="N1238" s="50"/>
      <c r="O1238" s="54" t="str">
        <f t="shared" si="39"/>
        <v/>
      </c>
    </row>
    <row r="1239" spans="2:15" ht="22.8" x14ac:dyDescent="0.2">
      <c r="B1239" s="44">
        <v>1234</v>
      </c>
      <c r="C1239" s="45" t="s">
        <v>2931</v>
      </c>
      <c r="D1239" s="45" t="s">
        <v>527</v>
      </c>
      <c r="E1239" s="45" t="s">
        <v>35</v>
      </c>
      <c r="F1239" s="45" t="s">
        <v>2932</v>
      </c>
      <c r="G1239" s="46" t="s">
        <v>17</v>
      </c>
      <c r="H1239" s="46" t="s">
        <v>46</v>
      </c>
      <c r="I1239" s="47">
        <v>1</v>
      </c>
      <c r="J1239" s="48">
        <v>2180</v>
      </c>
      <c r="K1239" s="49">
        <v>0.43320000000000003</v>
      </c>
      <c r="L1239" s="50"/>
      <c r="M1239" s="54">
        <f t="shared" si="38"/>
        <v>1235.624</v>
      </c>
      <c r="N1239" s="50"/>
      <c r="O1239" s="54" t="str">
        <f t="shared" si="39"/>
        <v/>
      </c>
    </row>
    <row r="1240" spans="2:15" ht="22.8" x14ac:dyDescent="0.2">
      <c r="B1240" s="44">
        <v>1235</v>
      </c>
      <c r="C1240" s="45" t="s">
        <v>2933</v>
      </c>
      <c r="D1240" s="45" t="s">
        <v>527</v>
      </c>
      <c r="E1240" s="45" t="s">
        <v>35</v>
      </c>
      <c r="F1240" s="45" t="s">
        <v>2934</v>
      </c>
      <c r="G1240" s="46" t="s">
        <v>17</v>
      </c>
      <c r="H1240" s="46" t="s">
        <v>46</v>
      </c>
      <c r="I1240" s="47">
        <v>1</v>
      </c>
      <c r="J1240" s="48">
        <v>3425</v>
      </c>
      <c r="K1240" s="49">
        <v>0.43320000000000003</v>
      </c>
      <c r="L1240" s="50"/>
      <c r="M1240" s="54">
        <f t="shared" si="38"/>
        <v>1941.29</v>
      </c>
      <c r="N1240" s="50"/>
      <c r="O1240" s="54" t="str">
        <f t="shared" si="39"/>
        <v/>
      </c>
    </row>
    <row r="1241" spans="2:15" ht="22.8" x14ac:dyDescent="0.2">
      <c r="B1241" s="44">
        <v>1236</v>
      </c>
      <c r="C1241" s="45" t="s">
        <v>2935</v>
      </c>
      <c r="D1241" s="45" t="s">
        <v>527</v>
      </c>
      <c r="E1241" s="45" t="s">
        <v>35</v>
      </c>
      <c r="F1241" s="45" t="s">
        <v>2936</v>
      </c>
      <c r="G1241" s="46" t="s">
        <v>17</v>
      </c>
      <c r="H1241" s="46" t="s">
        <v>46</v>
      </c>
      <c r="I1241" s="47">
        <v>1</v>
      </c>
      <c r="J1241" s="48">
        <v>5950</v>
      </c>
      <c r="K1241" s="49">
        <v>0.43320000000000003</v>
      </c>
      <c r="L1241" s="50"/>
      <c r="M1241" s="54">
        <f t="shared" si="38"/>
        <v>3372.46</v>
      </c>
      <c r="N1241" s="50"/>
      <c r="O1241" s="54" t="str">
        <f t="shared" si="39"/>
        <v/>
      </c>
    </row>
    <row r="1242" spans="2:15" ht="22.8" x14ac:dyDescent="0.2">
      <c r="B1242" s="44">
        <v>1237</v>
      </c>
      <c r="C1242" s="45" t="s">
        <v>2937</v>
      </c>
      <c r="D1242" s="45" t="s">
        <v>527</v>
      </c>
      <c r="E1242" s="45" t="s">
        <v>35</v>
      </c>
      <c r="F1242" s="45" t="s">
        <v>2938</v>
      </c>
      <c r="G1242" s="46" t="s">
        <v>17</v>
      </c>
      <c r="H1242" s="46" t="s">
        <v>46</v>
      </c>
      <c r="I1242" s="47">
        <v>1</v>
      </c>
      <c r="J1242" s="48">
        <v>30</v>
      </c>
      <c r="K1242" s="49">
        <v>0.43320000000000003</v>
      </c>
      <c r="L1242" s="50"/>
      <c r="M1242" s="54">
        <f t="shared" si="38"/>
        <v>17.003999999999998</v>
      </c>
      <c r="N1242" s="50"/>
      <c r="O1242" s="54" t="str">
        <f t="shared" si="39"/>
        <v/>
      </c>
    </row>
    <row r="1243" spans="2:15" ht="22.8" x14ac:dyDescent="0.2">
      <c r="B1243" s="44">
        <v>1238</v>
      </c>
      <c r="C1243" s="45" t="s">
        <v>2939</v>
      </c>
      <c r="D1243" s="45" t="s">
        <v>527</v>
      </c>
      <c r="E1243" s="45" t="s">
        <v>35</v>
      </c>
      <c r="F1243" s="45" t="s">
        <v>2940</v>
      </c>
      <c r="G1243" s="46" t="s">
        <v>17</v>
      </c>
      <c r="H1243" s="46" t="s">
        <v>46</v>
      </c>
      <c r="I1243" s="47">
        <v>1</v>
      </c>
      <c r="J1243" s="48">
        <v>3275</v>
      </c>
      <c r="K1243" s="49">
        <v>0.43320000000000003</v>
      </c>
      <c r="L1243" s="50"/>
      <c r="M1243" s="54">
        <f t="shared" si="38"/>
        <v>1856.27</v>
      </c>
      <c r="N1243" s="50"/>
      <c r="O1243" s="54" t="str">
        <f t="shared" si="39"/>
        <v/>
      </c>
    </row>
    <row r="1244" spans="2:15" ht="22.8" x14ac:dyDescent="0.2">
      <c r="B1244" s="44">
        <v>1239</v>
      </c>
      <c r="C1244" s="45" t="s">
        <v>2941</v>
      </c>
      <c r="D1244" s="45" t="s">
        <v>527</v>
      </c>
      <c r="E1244" s="45" t="s">
        <v>35</v>
      </c>
      <c r="F1244" s="45" t="s">
        <v>2942</v>
      </c>
      <c r="G1244" s="46" t="s">
        <v>17</v>
      </c>
      <c r="H1244" s="46" t="s">
        <v>46</v>
      </c>
      <c r="I1244" s="47">
        <v>1</v>
      </c>
      <c r="J1244" s="48">
        <v>655</v>
      </c>
      <c r="K1244" s="49">
        <v>0.43320000000000003</v>
      </c>
      <c r="L1244" s="50"/>
      <c r="M1244" s="54">
        <f t="shared" si="38"/>
        <v>371.25399999999996</v>
      </c>
      <c r="N1244" s="50"/>
      <c r="O1244" s="54" t="str">
        <f t="shared" si="39"/>
        <v/>
      </c>
    </row>
    <row r="1245" spans="2:15" ht="22.8" x14ac:dyDescent="0.2">
      <c r="B1245" s="44">
        <v>1240</v>
      </c>
      <c r="C1245" s="45" t="s">
        <v>2943</v>
      </c>
      <c r="D1245" s="45" t="s">
        <v>2557</v>
      </c>
      <c r="E1245" s="45" t="s">
        <v>35</v>
      </c>
      <c r="F1245" s="45" t="s">
        <v>2944</v>
      </c>
      <c r="G1245" s="46" t="s">
        <v>17</v>
      </c>
      <c r="H1245" s="46" t="s">
        <v>46</v>
      </c>
      <c r="I1245" s="47">
        <v>1</v>
      </c>
      <c r="J1245" s="48">
        <v>124</v>
      </c>
      <c r="K1245" s="49">
        <v>0.43320000000000003</v>
      </c>
      <c r="L1245" s="50"/>
      <c r="M1245" s="54">
        <f t="shared" si="38"/>
        <v>70.283199999999994</v>
      </c>
      <c r="N1245" s="50"/>
      <c r="O1245" s="54" t="str">
        <f t="shared" si="39"/>
        <v/>
      </c>
    </row>
    <row r="1246" spans="2:15" x14ac:dyDescent="0.2">
      <c r="B1246" s="44">
        <v>1241</v>
      </c>
      <c r="C1246" s="45" t="s">
        <v>2945</v>
      </c>
      <c r="D1246" s="45" t="s">
        <v>2946</v>
      </c>
      <c r="E1246" s="45" t="s">
        <v>31</v>
      </c>
      <c r="F1246" s="45" t="s">
        <v>2947</v>
      </c>
      <c r="G1246" s="46" t="s">
        <v>17</v>
      </c>
      <c r="H1246" s="46" t="s">
        <v>46</v>
      </c>
      <c r="I1246" s="47">
        <v>1</v>
      </c>
      <c r="J1246" s="48">
        <v>29400</v>
      </c>
      <c r="K1246" s="49">
        <v>0.31840000000000002</v>
      </c>
      <c r="L1246" s="50"/>
      <c r="M1246" s="54">
        <f t="shared" si="38"/>
        <v>20039.04</v>
      </c>
      <c r="N1246" s="50"/>
      <c r="O1246" s="54" t="str">
        <f t="shared" si="39"/>
        <v/>
      </c>
    </row>
    <row r="1247" spans="2:15" x14ac:dyDescent="0.2">
      <c r="B1247" s="44">
        <v>1242</v>
      </c>
      <c r="C1247" s="45" t="s">
        <v>2948</v>
      </c>
      <c r="D1247" s="45" t="s">
        <v>2946</v>
      </c>
      <c r="E1247" s="45" t="s">
        <v>31</v>
      </c>
      <c r="F1247" s="45" t="s">
        <v>2949</v>
      </c>
      <c r="G1247" s="46" t="s">
        <v>17</v>
      </c>
      <c r="H1247" s="46" t="s">
        <v>46</v>
      </c>
      <c r="I1247" s="47">
        <v>1</v>
      </c>
      <c r="J1247" s="48">
        <v>2100</v>
      </c>
      <c r="K1247" s="49">
        <v>0.31840000000000002</v>
      </c>
      <c r="L1247" s="50"/>
      <c r="M1247" s="54">
        <f t="shared" si="38"/>
        <v>1431.36</v>
      </c>
      <c r="N1247" s="50"/>
      <c r="O1247" s="54" t="str">
        <f t="shared" si="39"/>
        <v/>
      </c>
    </row>
    <row r="1248" spans="2:15" ht="22.8" x14ac:dyDescent="0.2">
      <c r="B1248" s="44">
        <v>1243</v>
      </c>
      <c r="C1248" s="45" t="s">
        <v>2950</v>
      </c>
      <c r="D1248" s="45" t="s">
        <v>2180</v>
      </c>
      <c r="E1248" s="45" t="s">
        <v>38</v>
      </c>
      <c r="F1248" s="45" t="s">
        <v>2951</v>
      </c>
      <c r="G1248" s="46" t="s">
        <v>17</v>
      </c>
      <c r="H1248" s="46" t="s">
        <v>46</v>
      </c>
      <c r="I1248" s="47">
        <v>1</v>
      </c>
      <c r="J1248" s="48">
        <v>20</v>
      </c>
      <c r="K1248" s="49">
        <v>2.8199999999999999E-2</v>
      </c>
      <c r="L1248" s="50"/>
      <c r="M1248" s="54">
        <f t="shared" si="38"/>
        <v>19.436</v>
      </c>
      <c r="N1248" s="50"/>
      <c r="O1248" s="54" t="str">
        <f t="shared" si="39"/>
        <v/>
      </c>
    </row>
    <row r="1249" spans="2:15" ht="22.8" x14ac:dyDescent="0.2">
      <c r="B1249" s="44">
        <v>1244</v>
      </c>
      <c r="C1249" s="45" t="s">
        <v>2952</v>
      </c>
      <c r="D1249" s="45" t="s">
        <v>527</v>
      </c>
      <c r="E1249" s="45" t="s">
        <v>2604</v>
      </c>
      <c r="F1249" s="45" t="s">
        <v>2953</v>
      </c>
      <c r="G1249" s="46" t="s">
        <v>17</v>
      </c>
      <c r="H1249" s="46" t="s">
        <v>46</v>
      </c>
      <c r="I1249" s="47">
        <v>1</v>
      </c>
      <c r="J1249" s="48">
        <v>36</v>
      </c>
      <c r="K1249" s="49">
        <v>0.42170000000000002</v>
      </c>
      <c r="L1249" s="50"/>
      <c r="M1249" s="54">
        <f t="shared" si="38"/>
        <v>20.818800000000003</v>
      </c>
      <c r="N1249" s="50"/>
      <c r="O1249" s="54" t="str">
        <f t="shared" si="39"/>
        <v/>
      </c>
    </row>
    <row r="1250" spans="2:15" x14ac:dyDescent="0.2">
      <c r="B1250" s="44">
        <v>1245</v>
      </c>
      <c r="C1250" s="45" t="s">
        <v>2954</v>
      </c>
      <c r="D1250" s="45" t="s">
        <v>527</v>
      </c>
      <c r="E1250" s="45" t="s">
        <v>2604</v>
      </c>
      <c r="F1250" s="45" t="s">
        <v>2955</v>
      </c>
      <c r="G1250" s="46" t="s">
        <v>17</v>
      </c>
      <c r="H1250" s="46" t="s">
        <v>46</v>
      </c>
      <c r="I1250" s="47">
        <v>1</v>
      </c>
      <c r="J1250" s="48">
        <v>29</v>
      </c>
      <c r="K1250" s="49">
        <v>0.42170000000000002</v>
      </c>
      <c r="L1250" s="50"/>
      <c r="M1250" s="54">
        <f t="shared" si="38"/>
        <v>16.770700000000001</v>
      </c>
      <c r="N1250" s="50"/>
      <c r="O1250" s="54" t="str">
        <f t="shared" si="39"/>
        <v/>
      </c>
    </row>
    <row r="1251" spans="2:15" x14ac:dyDescent="0.2">
      <c r="B1251" s="44">
        <v>1246</v>
      </c>
      <c r="C1251" s="45" t="s">
        <v>2956</v>
      </c>
      <c r="D1251" s="45" t="s">
        <v>527</v>
      </c>
      <c r="E1251" s="45" t="s">
        <v>2604</v>
      </c>
      <c r="F1251" s="45" t="s">
        <v>2957</v>
      </c>
      <c r="G1251" s="46" t="s">
        <v>17</v>
      </c>
      <c r="H1251" s="46" t="s">
        <v>46</v>
      </c>
      <c r="I1251" s="47">
        <v>1</v>
      </c>
      <c r="J1251" s="48">
        <v>70</v>
      </c>
      <c r="K1251" s="49">
        <v>0.42170000000000002</v>
      </c>
      <c r="L1251" s="50"/>
      <c r="M1251" s="54">
        <f t="shared" si="38"/>
        <v>40.481000000000002</v>
      </c>
      <c r="N1251" s="50"/>
      <c r="O1251" s="54" t="str">
        <f t="shared" si="39"/>
        <v/>
      </c>
    </row>
    <row r="1252" spans="2:15" ht="22.8" x14ac:dyDescent="0.2">
      <c r="B1252" s="44">
        <v>1247</v>
      </c>
      <c r="C1252" s="45" t="s">
        <v>2958</v>
      </c>
      <c r="D1252" s="45" t="s">
        <v>2557</v>
      </c>
      <c r="E1252" s="45" t="s">
        <v>35</v>
      </c>
      <c r="F1252" s="45" t="s">
        <v>2959</v>
      </c>
      <c r="G1252" s="46" t="s">
        <v>17</v>
      </c>
      <c r="H1252" s="46" t="s">
        <v>46</v>
      </c>
      <c r="I1252" s="47">
        <v>1</v>
      </c>
      <c r="J1252" s="48">
        <v>289</v>
      </c>
      <c r="K1252" s="49">
        <v>0.43320000000000003</v>
      </c>
      <c r="L1252" s="50"/>
      <c r="M1252" s="54">
        <f t="shared" si="38"/>
        <v>163.80519999999999</v>
      </c>
      <c r="N1252" s="50"/>
      <c r="O1252" s="54" t="str">
        <f t="shared" si="39"/>
        <v/>
      </c>
    </row>
    <row r="1253" spans="2:15" ht="22.8" x14ac:dyDescent="0.2">
      <c r="B1253" s="44">
        <v>1248</v>
      </c>
      <c r="C1253" s="45" t="s">
        <v>2960</v>
      </c>
      <c r="D1253" s="45" t="s">
        <v>2557</v>
      </c>
      <c r="E1253" s="45" t="s">
        <v>35</v>
      </c>
      <c r="F1253" s="45" t="s">
        <v>2961</v>
      </c>
      <c r="G1253" s="46" t="s">
        <v>17</v>
      </c>
      <c r="H1253" s="46" t="s">
        <v>46</v>
      </c>
      <c r="I1253" s="47">
        <v>1</v>
      </c>
      <c r="J1253" s="48">
        <v>289</v>
      </c>
      <c r="K1253" s="49">
        <v>0.43320000000000003</v>
      </c>
      <c r="L1253" s="50"/>
      <c r="M1253" s="54">
        <f t="shared" si="38"/>
        <v>163.80519999999999</v>
      </c>
      <c r="N1253" s="50"/>
      <c r="O1253" s="54" t="str">
        <f t="shared" si="39"/>
        <v/>
      </c>
    </row>
    <row r="1254" spans="2:15" ht="22.8" x14ac:dyDescent="0.2">
      <c r="B1254" s="44">
        <v>1249</v>
      </c>
      <c r="C1254" s="45" t="s">
        <v>2962</v>
      </c>
      <c r="D1254" s="45" t="s">
        <v>527</v>
      </c>
      <c r="E1254" s="45" t="s">
        <v>35</v>
      </c>
      <c r="F1254" s="45" t="s">
        <v>2963</v>
      </c>
      <c r="G1254" s="46" t="s">
        <v>17</v>
      </c>
      <c r="H1254" s="46" t="s">
        <v>46</v>
      </c>
      <c r="I1254" s="47">
        <v>1</v>
      </c>
      <c r="J1254" s="48">
        <v>6300</v>
      </c>
      <c r="K1254" s="49">
        <v>0.43320000000000003</v>
      </c>
      <c r="L1254" s="50"/>
      <c r="M1254" s="54">
        <f t="shared" si="38"/>
        <v>3570.8399999999997</v>
      </c>
      <c r="N1254" s="50"/>
      <c r="O1254" s="54" t="str">
        <f t="shared" si="39"/>
        <v/>
      </c>
    </row>
    <row r="1255" spans="2:15" ht="22.8" x14ac:dyDescent="0.2">
      <c r="B1255" s="44">
        <v>1250</v>
      </c>
      <c r="C1255" s="45" t="s">
        <v>2964</v>
      </c>
      <c r="D1255" s="45" t="s">
        <v>527</v>
      </c>
      <c r="E1255" s="45" t="s">
        <v>35</v>
      </c>
      <c r="F1255" s="45" t="s">
        <v>2965</v>
      </c>
      <c r="G1255" s="46" t="s">
        <v>17</v>
      </c>
      <c r="H1255" s="46" t="s">
        <v>46</v>
      </c>
      <c r="I1255" s="47">
        <v>1</v>
      </c>
      <c r="J1255" s="48">
        <v>6300</v>
      </c>
      <c r="K1255" s="49">
        <v>0.43320000000000003</v>
      </c>
      <c r="L1255" s="50"/>
      <c r="M1255" s="54">
        <f t="shared" si="38"/>
        <v>3570.8399999999997</v>
      </c>
      <c r="N1255" s="50"/>
      <c r="O1255" s="54" t="str">
        <f t="shared" si="39"/>
        <v/>
      </c>
    </row>
    <row r="1256" spans="2:15" x14ac:dyDescent="0.2">
      <c r="B1256" s="44">
        <v>1251</v>
      </c>
      <c r="C1256" s="45" t="s">
        <v>2966</v>
      </c>
      <c r="D1256" s="45" t="s">
        <v>2180</v>
      </c>
      <c r="E1256" s="45" t="s">
        <v>38</v>
      </c>
      <c r="F1256" s="45" t="s">
        <v>2967</v>
      </c>
      <c r="G1256" s="46" t="s">
        <v>17</v>
      </c>
      <c r="H1256" s="46" t="s">
        <v>46</v>
      </c>
      <c r="I1256" s="47">
        <v>1</v>
      </c>
      <c r="J1256" s="48">
        <v>20</v>
      </c>
      <c r="K1256" s="49">
        <v>2.8199999999999999E-2</v>
      </c>
      <c r="L1256" s="50"/>
      <c r="M1256" s="54">
        <f t="shared" si="38"/>
        <v>19.436</v>
      </c>
      <c r="N1256" s="50"/>
      <c r="O1256" s="54" t="str">
        <f t="shared" si="39"/>
        <v/>
      </c>
    </row>
    <row r="1257" spans="2:15" ht="22.8" x14ac:dyDescent="0.2">
      <c r="B1257" s="44">
        <v>1252</v>
      </c>
      <c r="C1257" s="45" t="s">
        <v>2968</v>
      </c>
      <c r="D1257" s="45" t="s">
        <v>527</v>
      </c>
      <c r="E1257" s="45" t="s">
        <v>35</v>
      </c>
      <c r="F1257" s="45" t="s">
        <v>2969</v>
      </c>
      <c r="G1257" s="46" t="s">
        <v>17</v>
      </c>
      <c r="H1257" s="46" t="s">
        <v>46</v>
      </c>
      <c r="I1257" s="47">
        <v>1</v>
      </c>
      <c r="J1257" s="48">
        <v>1575</v>
      </c>
      <c r="K1257" s="49">
        <v>0.43320000000000003</v>
      </c>
      <c r="L1257" s="50"/>
      <c r="M1257" s="54">
        <f t="shared" si="38"/>
        <v>892.70999999999992</v>
      </c>
      <c r="N1257" s="50"/>
      <c r="O1257" s="54" t="str">
        <f t="shared" si="39"/>
        <v/>
      </c>
    </row>
    <row r="1258" spans="2:15" ht="22.8" x14ac:dyDescent="0.2">
      <c r="B1258" s="44">
        <v>1253</v>
      </c>
      <c r="C1258" s="45" t="s">
        <v>2970</v>
      </c>
      <c r="D1258" s="45" t="s">
        <v>2883</v>
      </c>
      <c r="E1258" s="45" t="s">
        <v>31</v>
      </c>
      <c r="F1258" s="45" t="s">
        <v>2971</v>
      </c>
      <c r="G1258" s="46" t="s">
        <v>17</v>
      </c>
      <c r="H1258" s="46" t="s">
        <v>46</v>
      </c>
      <c r="I1258" s="47">
        <v>1</v>
      </c>
      <c r="J1258" s="48">
        <v>11813</v>
      </c>
      <c r="K1258" s="49">
        <v>0.31840000000000002</v>
      </c>
      <c r="L1258" s="50"/>
      <c r="M1258" s="54">
        <f t="shared" si="38"/>
        <v>8051.7407999999996</v>
      </c>
      <c r="N1258" s="50"/>
      <c r="O1258" s="54" t="str">
        <f t="shared" si="39"/>
        <v/>
      </c>
    </row>
    <row r="1259" spans="2:15" x14ac:dyDescent="0.2">
      <c r="B1259" s="44">
        <v>1254</v>
      </c>
      <c r="C1259" s="45" t="s">
        <v>2972</v>
      </c>
      <c r="D1259" s="45" t="s">
        <v>2973</v>
      </c>
      <c r="E1259" s="45" t="s">
        <v>31</v>
      </c>
      <c r="F1259" s="45" t="s">
        <v>2974</v>
      </c>
      <c r="G1259" s="46" t="s">
        <v>17</v>
      </c>
      <c r="H1259" s="46" t="s">
        <v>46</v>
      </c>
      <c r="I1259" s="47">
        <v>1</v>
      </c>
      <c r="J1259" s="48">
        <v>195</v>
      </c>
      <c r="K1259" s="49">
        <v>0.31840000000000002</v>
      </c>
      <c r="L1259" s="50"/>
      <c r="M1259" s="54">
        <f t="shared" si="38"/>
        <v>132.91200000000001</v>
      </c>
      <c r="N1259" s="50"/>
      <c r="O1259" s="54" t="str">
        <f t="shared" si="39"/>
        <v/>
      </c>
    </row>
    <row r="1260" spans="2:15" x14ac:dyDescent="0.2">
      <c r="B1260" s="44">
        <v>1255</v>
      </c>
      <c r="C1260" s="45" t="s">
        <v>2975</v>
      </c>
      <c r="D1260" s="45" t="s">
        <v>2976</v>
      </c>
      <c r="E1260" s="45" t="s">
        <v>31</v>
      </c>
      <c r="F1260" s="45" t="s">
        <v>2977</v>
      </c>
      <c r="G1260" s="46" t="s">
        <v>17</v>
      </c>
      <c r="H1260" s="46" t="s">
        <v>46</v>
      </c>
      <c r="I1260" s="47">
        <v>1</v>
      </c>
      <c r="J1260" s="48">
        <v>235</v>
      </c>
      <c r="K1260" s="49">
        <v>0.31840000000000002</v>
      </c>
      <c r="L1260" s="50"/>
      <c r="M1260" s="54">
        <f t="shared" si="38"/>
        <v>160.17599999999999</v>
      </c>
      <c r="N1260" s="50"/>
      <c r="O1260" s="54" t="str">
        <f t="shared" si="39"/>
        <v/>
      </c>
    </row>
    <row r="1261" spans="2:15" x14ac:dyDescent="0.2">
      <c r="B1261" s="44">
        <v>1256</v>
      </c>
      <c r="C1261" s="45" t="s">
        <v>2978</v>
      </c>
      <c r="D1261" s="45" t="s">
        <v>2979</v>
      </c>
      <c r="E1261" s="45" t="s">
        <v>31</v>
      </c>
      <c r="F1261" s="45" t="s">
        <v>2980</v>
      </c>
      <c r="G1261" s="46" t="s">
        <v>17</v>
      </c>
      <c r="H1261" s="46" t="s">
        <v>46</v>
      </c>
      <c r="I1261" s="47">
        <v>1</v>
      </c>
      <c r="J1261" s="48">
        <v>581</v>
      </c>
      <c r="K1261" s="49">
        <v>0.31840000000000002</v>
      </c>
      <c r="L1261" s="50"/>
      <c r="M1261" s="54">
        <f t="shared" si="38"/>
        <v>396.00959999999998</v>
      </c>
      <c r="N1261" s="50"/>
      <c r="O1261" s="54" t="str">
        <f t="shared" si="39"/>
        <v/>
      </c>
    </row>
    <row r="1262" spans="2:15" x14ac:dyDescent="0.2">
      <c r="B1262" s="44">
        <v>1257</v>
      </c>
      <c r="C1262" s="45" t="s">
        <v>2981</v>
      </c>
      <c r="D1262" s="45" t="s">
        <v>2883</v>
      </c>
      <c r="E1262" s="45" t="s">
        <v>31</v>
      </c>
      <c r="F1262" s="45" t="s">
        <v>2982</v>
      </c>
      <c r="G1262" s="46" t="s">
        <v>17</v>
      </c>
      <c r="H1262" s="46" t="s">
        <v>46</v>
      </c>
      <c r="I1262" s="47">
        <v>1</v>
      </c>
      <c r="J1262" s="48">
        <v>8527</v>
      </c>
      <c r="K1262" s="49">
        <v>0.31840000000000002</v>
      </c>
      <c r="L1262" s="50"/>
      <c r="M1262" s="54">
        <f t="shared" si="38"/>
        <v>5812.0032000000001</v>
      </c>
      <c r="N1262" s="50"/>
      <c r="O1262" s="54" t="str">
        <f t="shared" si="39"/>
        <v/>
      </c>
    </row>
    <row r="1263" spans="2:15" ht="22.8" x14ac:dyDescent="0.2">
      <c r="B1263" s="44">
        <v>1258</v>
      </c>
      <c r="C1263" s="45" t="s">
        <v>2983</v>
      </c>
      <c r="D1263" s="45" t="s">
        <v>2883</v>
      </c>
      <c r="E1263" s="45" t="s">
        <v>31</v>
      </c>
      <c r="F1263" s="45" t="s">
        <v>2984</v>
      </c>
      <c r="G1263" s="46" t="s">
        <v>17</v>
      </c>
      <c r="H1263" s="46" t="s">
        <v>46</v>
      </c>
      <c r="I1263" s="47">
        <v>1</v>
      </c>
      <c r="J1263" s="48">
        <v>6395</v>
      </c>
      <c r="K1263" s="49">
        <v>0.31840000000000002</v>
      </c>
      <c r="L1263" s="50"/>
      <c r="M1263" s="54">
        <f t="shared" si="38"/>
        <v>4358.8320000000003</v>
      </c>
      <c r="N1263" s="50"/>
      <c r="O1263" s="54" t="str">
        <f t="shared" si="39"/>
        <v/>
      </c>
    </row>
    <row r="1264" spans="2:15" x14ac:dyDescent="0.2">
      <c r="B1264" s="44">
        <v>1259</v>
      </c>
      <c r="C1264" s="45" t="s">
        <v>2985</v>
      </c>
      <c r="D1264" s="45" t="s">
        <v>527</v>
      </c>
      <c r="E1264" s="45" t="s">
        <v>2604</v>
      </c>
      <c r="F1264" s="45" t="s">
        <v>2986</v>
      </c>
      <c r="G1264" s="46" t="s">
        <v>17</v>
      </c>
      <c r="H1264" s="46" t="s">
        <v>46</v>
      </c>
      <c r="I1264" s="47">
        <v>1</v>
      </c>
      <c r="J1264" s="48">
        <v>1575</v>
      </c>
      <c r="K1264" s="49">
        <v>0.42170000000000002</v>
      </c>
      <c r="L1264" s="50"/>
      <c r="M1264" s="54">
        <f t="shared" si="38"/>
        <v>910.8225000000001</v>
      </c>
      <c r="N1264" s="50"/>
      <c r="O1264" s="54" t="str">
        <f t="shared" si="39"/>
        <v/>
      </c>
    </row>
    <row r="1265" spans="2:15" x14ac:dyDescent="0.2">
      <c r="B1265" s="44">
        <v>1260</v>
      </c>
      <c r="C1265" s="45" t="s">
        <v>2987</v>
      </c>
      <c r="D1265" s="45" t="s">
        <v>2988</v>
      </c>
      <c r="E1265" s="45" t="s">
        <v>33</v>
      </c>
      <c r="F1265" s="45" t="s">
        <v>2989</v>
      </c>
      <c r="G1265" s="46" t="s">
        <v>17</v>
      </c>
      <c r="H1265" s="46" t="s">
        <v>46</v>
      </c>
      <c r="I1265" s="47">
        <v>1</v>
      </c>
      <c r="J1265" s="48">
        <v>32</v>
      </c>
      <c r="K1265" s="49">
        <v>0.42170000000000002</v>
      </c>
      <c r="L1265" s="50"/>
      <c r="M1265" s="54">
        <f t="shared" si="38"/>
        <v>18.505600000000001</v>
      </c>
      <c r="N1265" s="50"/>
      <c r="O1265" s="54" t="str">
        <f t="shared" si="39"/>
        <v/>
      </c>
    </row>
    <row r="1266" spans="2:15" ht="22.8" x14ac:dyDescent="0.2">
      <c r="B1266" s="44">
        <v>1261</v>
      </c>
      <c r="C1266" s="45" t="s">
        <v>2990</v>
      </c>
      <c r="D1266" s="45" t="s">
        <v>2614</v>
      </c>
      <c r="E1266" s="45" t="s">
        <v>33</v>
      </c>
      <c r="F1266" s="45" t="s">
        <v>2991</v>
      </c>
      <c r="G1266" s="46" t="s">
        <v>17</v>
      </c>
      <c r="H1266" s="46" t="s">
        <v>46</v>
      </c>
      <c r="I1266" s="47">
        <v>1</v>
      </c>
      <c r="J1266" s="48">
        <v>200</v>
      </c>
      <c r="K1266" s="49">
        <v>0.42170000000000002</v>
      </c>
      <c r="L1266" s="50"/>
      <c r="M1266" s="54">
        <f t="shared" si="38"/>
        <v>115.66000000000001</v>
      </c>
      <c r="N1266" s="50"/>
      <c r="O1266" s="54" t="str">
        <f t="shared" si="39"/>
        <v/>
      </c>
    </row>
    <row r="1267" spans="2:15" x14ac:dyDescent="0.2">
      <c r="B1267" s="44">
        <v>1262</v>
      </c>
      <c r="C1267" s="45" t="s">
        <v>2992</v>
      </c>
      <c r="D1267" s="45" t="s">
        <v>527</v>
      </c>
      <c r="E1267" s="45" t="s">
        <v>2604</v>
      </c>
      <c r="F1267" s="45" t="s">
        <v>2993</v>
      </c>
      <c r="G1267" s="46" t="s">
        <v>17</v>
      </c>
      <c r="H1267" s="46" t="s">
        <v>46</v>
      </c>
      <c r="I1267" s="47">
        <v>1</v>
      </c>
      <c r="J1267" s="48">
        <v>184</v>
      </c>
      <c r="K1267" s="49">
        <v>0.42170000000000002</v>
      </c>
      <c r="L1267" s="50"/>
      <c r="M1267" s="54">
        <f t="shared" si="38"/>
        <v>106.4072</v>
      </c>
      <c r="N1267" s="50"/>
      <c r="O1267" s="54" t="str">
        <f t="shared" si="39"/>
        <v/>
      </c>
    </row>
    <row r="1268" spans="2:15" x14ac:dyDescent="0.2">
      <c r="B1268" s="44">
        <v>1263</v>
      </c>
      <c r="C1268" s="45" t="s">
        <v>2994</v>
      </c>
      <c r="D1268" s="45" t="s">
        <v>527</v>
      </c>
      <c r="E1268" s="45" t="s">
        <v>35</v>
      </c>
      <c r="F1268" s="45" t="s">
        <v>2995</v>
      </c>
      <c r="G1268" s="46" t="s">
        <v>17</v>
      </c>
      <c r="H1268" s="46" t="s">
        <v>46</v>
      </c>
      <c r="I1268" s="47">
        <v>1</v>
      </c>
      <c r="J1268" s="48">
        <v>4725</v>
      </c>
      <c r="K1268" s="49">
        <v>0.43320000000000003</v>
      </c>
      <c r="L1268" s="50"/>
      <c r="M1268" s="54">
        <f t="shared" si="38"/>
        <v>2678.1299999999997</v>
      </c>
      <c r="N1268" s="50"/>
      <c r="O1268" s="54" t="str">
        <f t="shared" si="39"/>
        <v/>
      </c>
    </row>
    <row r="1269" spans="2:15" ht="22.8" x14ac:dyDescent="0.2">
      <c r="B1269" s="44">
        <v>1264</v>
      </c>
      <c r="C1269" s="45" t="s">
        <v>2996</v>
      </c>
      <c r="D1269" s="45" t="s">
        <v>2997</v>
      </c>
      <c r="E1269" s="45" t="s">
        <v>35</v>
      </c>
      <c r="F1269" s="45" t="s">
        <v>2998</v>
      </c>
      <c r="G1269" s="46" t="s">
        <v>17</v>
      </c>
      <c r="H1269" s="46" t="s">
        <v>46</v>
      </c>
      <c r="I1269" s="47">
        <v>1</v>
      </c>
      <c r="J1269" s="48">
        <v>37800</v>
      </c>
      <c r="K1269" s="49">
        <v>0.43320000000000003</v>
      </c>
      <c r="L1269" s="50"/>
      <c r="M1269" s="54">
        <f t="shared" si="38"/>
        <v>21425.039999999997</v>
      </c>
      <c r="N1269" s="50"/>
      <c r="O1269" s="54" t="str">
        <f t="shared" si="39"/>
        <v/>
      </c>
    </row>
    <row r="1270" spans="2:15" x14ac:dyDescent="0.2">
      <c r="B1270" s="44">
        <v>1265</v>
      </c>
      <c r="C1270" s="45" t="s">
        <v>2999</v>
      </c>
      <c r="D1270" s="45" t="s">
        <v>527</v>
      </c>
      <c r="E1270" s="45" t="s">
        <v>35</v>
      </c>
      <c r="F1270" s="45" t="s">
        <v>3000</v>
      </c>
      <c r="G1270" s="46" t="s">
        <v>17</v>
      </c>
      <c r="H1270" s="46" t="s">
        <v>46</v>
      </c>
      <c r="I1270" s="47">
        <v>1</v>
      </c>
      <c r="J1270" s="48">
        <v>4725</v>
      </c>
      <c r="K1270" s="49">
        <v>0.43320000000000003</v>
      </c>
      <c r="L1270" s="50"/>
      <c r="M1270" s="54">
        <f t="shared" si="38"/>
        <v>2678.1299999999997</v>
      </c>
      <c r="N1270" s="50"/>
      <c r="O1270" s="54" t="str">
        <f t="shared" si="39"/>
        <v/>
      </c>
    </row>
    <row r="1271" spans="2:15" ht="22.8" x14ac:dyDescent="0.2">
      <c r="B1271" s="44">
        <v>1266</v>
      </c>
      <c r="C1271" s="45" t="s">
        <v>3001</v>
      </c>
      <c r="D1271" s="45" t="s">
        <v>2693</v>
      </c>
      <c r="E1271" s="45" t="s">
        <v>35</v>
      </c>
      <c r="F1271" s="45" t="s">
        <v>3002</v>
      </c>
      <c r="G1271" s="46" t="s">
        <v>17</v>
      </c>
      <c r="H1271" s="46" t="s">
        <v>46</v>
      </c>
      <c r="I1271" s="47">
        <v>1</v>
      </c>
      <c r="J1271" s="48">
        <v>37800</v>
      </c>
      <c r="K1271" s="49">
        <v>0.43320000000000003</v>
      </c>
      <c r="L1271" s="50"/>
      <c r="M1271" s="54">
        <f t="shared" si="38"/>
        <v>21425.039999999997</v>
      </c>
      <c r="N1271" s="50"/>
      <c r="O1271" s="54" t="str">
        <f t="shared" si="39"/>
        <v/>
      </c>
    </row>
    <row r="1272" spans="2:15" ht="22.8" x14ac:dyDescent="0.2">
      <c r="B1272" s="44">
        <v>1267</v>
      </c>
      <c r="C1272" s="45" t="s">
        <v>3003</v>
      </c>
      <c r="D1272" s="45" t="s">
        <v>527</v>
      </c>
      <c r="E1272" s="45" t="s">
        <v>35</v>
      </c>
      <c r="F1272" s="45" t="s">
        <v>3004</v>
      </c>
      <c r="G1272" s="46" t="s">
        <v>17</v>
      </c>
      <c r="H1272" s="46" t="s">
        <v>46</v>
      </c>
      <c r="I1272" s="47">
        <v>1</v>
      </c>
      <c r="J1272" s="48">
        <v>4725</v>
      </c>
      <c r="K1272" s="49">
        <v>0.43320000000000003</v>
      </c>
      <c r="L1272" s="50"/>
      <c r="M1272" s="54">
        <f t="shared" si="38"/>
        <v>2678.1299999999997</v>
      </c>
      <c r="N1272" s="50"/>
      <c r="O1272" s="54" t="str">
        <f t="shared" si="39"/>
        <v/>
      </c>
    </row>
    <row r="1273" spans="2:15" ht="22.8" x14ac:dyDescent="0.2">
      <c r="B1273" s="44">
        <v>1268</v>
      </c>
      <c r="C1273" s="45" t="s">
        <v>3005</v>
      </c>
      <c r="D1273" s="45" t="s">
        <v>3006</v>
      </c>
      <c r="E1273" s="45" t="s">
        <v>35</v>
      </c>
      <c r="F1273" s="45" t="s">
        <v>3007</v>
      </c>
      <c r="G1273" s="46" t="s">
        <v>17</v>
      </c>
      <c r="H1273" s="46" t="s">
        <v>46</v>
      </c>
      <c r="I1273" s="47">
        <v>1</v>
      </c>
      <c r="J1273" s="48">
        <v>37800</v>
      </c>
      <c r="K1273" s="49">
        <v>0.43320000000000003</v>
      </c>
      <c r="L1273" s="50"/>
      <c r="M1273" s="54">
        <f t="shared" si="38"/>
        <v>21425.039999999997</v>
      </c>
      <c r="N1273" s="50"/>
      <c r="O1273" s="54" t="str">
        <f t="shared" si="39"/>
        <v/>
      </c>
    </row>
    <row r="1274" spans="2:15" ht="22.8" x14ac:dyDescent="0.2">
      <c r="B1274" s="44">
        <v>1269</v>
      </c>
      <c r="C1274" s="45" t="s">
        <v>2542</v>
      </c>
      <c r="D1274" s="45" t="s">
        <v>527</v>
      </c>
      <c r="E1274" s="45" t="s">
        <v>32</v>
      </c>
      <c r="F1274" s="45" t="s">
        <v>3008</v>
      </c>
      <c r="G1274" s="46" t="s">
        <v>17</v>
      </c>
      <c r="H1274" s="46" t="s">
        <v>46</v>
      </c>
      <c r="I1274" s="47">
        <v>1</v>
      </c>
      <c r="J1274" s="48">
        <v>177</v>
      </c>
      <c r="K1274" s="49">
        <v>0.10009999999999999</v>
      </c>
      <c r="L1274" s="50"/>
      <c r="M1274" s="54">
        <f t="shared" si="38"/>
        <v>159.28229999999999</v>
      </c>
      <c r="N1274" s="50"/>
      <c r="O1274" s="54" t="str">
        <f t="shared" si="39"/>
        <v/>
      </c>
    </row>
    <row r="1275" spans="2:15" ht="22.8" x14ac:dyDescent="0.2">
      <c r="B1275" s="44">
        <v>1270</v>
      </c>
      <c r="C1275" s="45" t="s">
        <v>3009</v>
      </c>
      <c r="D1275" s="45" t="s">
        <v>527</v>
      </c>
      <c r="E1275" s="45" t="s">
        <v>32</v>
      </c>
      <c r="F1275" s="45" t="s">
        <v>3010</v>
      </c>
      <c r="G1275" s="46" t="s">
        <v>17</v>
      </c>
      <c r="H1275" s="46" t="s">
        <v>46</v>
      </c>
      <c r="I1275" s="47">
        <v>1</v>
      </c>
      <c r="J1275" s="48">
        <v>108</v>
      </c>
      <c r="K1275" s="49">
        <v>0.10009999999999999</v>
      </c>
      <c r="L1275" s="50"/>
      <c r="M1275" s="54">
        <f t="shared" si="38"/>
        <v>97.1892</v>
      </c>
      <c r="N1275" s="50"/>
      <c r="O1275" s="54" t="str">
        <f t="shared" si="39"/>
        <v/>
      </c>
    </row>
    <row r="1276" spans="2:15" x14ac:dyDescent="0.2">
      <c r="B1276" s="44">
        <v>1271</v>
      </c>
      <c r="C1276" s="45" t="s">
        <v>3011</v>
      </c>
      <c r="D1276" s="45" t="s">
        <v>527</v>
      </c>
      <c r="E1276" s="45" t="s">
        <v>32</v>
      </c>
      <c r="F1276" s="45" t="s">
        <v>3012</v>
      </c>
      <c r="G1276" s="46" t="s">
        <v>17</v>
      </c>
      <c r="H1276" s="46" t="s">
        <v>46</v>
      </c>
      <c r="I1276" s="47">
        <v>1</v>
      </c>
      <c r="J1276" s="48">
        <v>44</v>
      </c>
      <c r="K1276" s="49">
        <v>0.10009999999999999</v>
      </c>
      <c r="L1276" s="50"/>
      <c r="M1276" s="54">
        <f t="shared" si="38"/>
        <v>39.595600000000005</v>
      </c>
      <c r="N1276" s="50"/>
      <c r="O1276" s="54" t="str">
        <f t="shared" si="39"/>
        <v/>
      </c>
    </row>
    <row r="1277" spans="2:15" ht="22.8" x14ac:dyDescent="0.2">
      <c r="B1277" s="44">
        <v>1272</v>
      </c>
      <c r="C1277" s="45" t="s">
        <v>3013</v>
      </c>
      <c r="D1277" s="45" t="s">
        <v>527</v>
      </c>
      <c r="E1277" s="45" t="s">
        <v>2604</v>
      </c>
      <c r="F1277" s="45" t="s">
        <v>3014</v>
      </c>
      <c r="G1277" s="46" t="s">
        <v>17</v>
      </c>
      <c r="H1277" s="46" t="s">
        <v>46</v>
      </c>
      <c r="I1277" s="47">
        <v>1</v>
      </c>
      <c r="J1277" s="48">
        <v>525</v>
      </c>
      <c r="K1277" s="49">
        <v>0.42170000000000002</v>
      </c>
      <c r="L1277" s="50"/>
      <c r="M1277" s="54">
        <f t="shared" si="38"/>
        <v>303.60750000000002</v>
      </c>
      <c r="N1277" s="50"/>
      <c r="O1277" s="54" t="str">
        <f t="shared" si="39"/>
        <v/>
      </c>
    </row>
    <row r="1278" spans="2:15" ht="22.8" x14ac:dyDescent="0.2">
      <c r="B1278" s="44">
        <v>1273</v>
      </c>
      <c r="C1278" s="45" t="s">
        <v>3015</v>
      </c>
      <c r="D1278" s="45" t="s">
        <v>3016</v>
      </c>
      <c r="E1278" s="45" t="s">
        <v>31</v>
      </c>
      <c r="F1278" s="45" t="s">
        <v>3017</v>
      </c>
      <c r="G1278" s="46" t="s">
        <v>17</v>
      </c>
      <c r="H1278" s="46" t="s">
        <v>46</v>
      </c>
      <c r="I1278" s="47">
        <v>1</v>
      </c>
      <c r="J1278" s="48">
        <v>7350</v>
      </c>
      <c r="K1278" s="49">
        <v>0.31840000000000002</v>
      </c>
      <c r="L1278" s="50"/>
      <c r="M1278" s="54">
        <f t="shared" si="38"/>
        <v>5009.76</v>
      </c>
      <c r="N1278" s="50"/>
      <c r="O1278" s="54" t="str">
        <f t="shared" si="39"/>
        <v/>
      </c>
    </row>
    <row r="1279" spans="2:15" ht="22.8" x14ac:dyDescent="0.2">
      <c r="B1279" s="44">
        <v>1274</v>
      </c>
      <c r="C1279" s="45" t="s">
        <v>3018</v>
      </c>
      <c r="D1279" s="45" t="s">
        <v>527</v>
      </c>
      <c r="E1279" s="45" t="s">
        <v>31</v>
      </c>
      <c r="F1279" s="45" t="s">
        <v>3019</v>
      </c>
      <c r="G1279" s="46" t="s">
        <v>17</v>
      </c>
      <c r="H1279" s="46" t="s">
        <v>46</v>
      </c>
      <c r="I1279" s="47">
        <v>1</v>
      </c>
      <c r="J1279" s="48">
        <v>7350</v>
      </c>
      <c r="K1279" s="49">
        <v>0.31840000000000002</v>
      </c>
      <c r="L1279" s="50"/>
      <c r="M1279" s="54">
        <f t="shared" si="38"/>
        <v>5009.76</v>
      </c>
      <c r="N1279" s="50"/>
      <c r="O1279" s="54" t="str">
        <f t="shared" si="39"/>
        <v/>
      </c>
    </row>
    <row r="1280" spans="2:15" x14ac:dyDescent="0.2">
      <c r="B1280" s="44">
        <v>1275</v>
      </c>
      <c r="C1280" s="45" t="s">
        <v>3020</v>
      </c>
      <c r="D1280" s="45" t="s">
        <v>527</v>
      </c>
      <c r="E1280" s="45" t="s">
        <v>35</v>
      </c>
      <c r="F1280" s="45" t="s">
        <v>3021</v>
      </c>
      <c r="G1280" s="46" t="s">
        <v>17</v>
      </c>
      <c r="H1280" s="46" t="s">
        <v>46</v>
      </c>
      <c r="I1280" s="47">
        <v>1</v>
      </c>
      <c r="J1280" s="48">
        <v>431</v>
      </c>
      <c r="K1280" s="49">
        <v>0.43320000000000003</v>
      </c>
      <c r="L1280" s="50"/>
      <c r="M1280" s="54">
        <f t="shared" si="38"/>
        <v>244.29079999999999</v>
      </c>
      <c r="N1280" s="50"/>
      <c r="O1280" s="54" t="str">
        <f t="shared" si="39"/>
        <v/>
      </c>
    </row>
    <row r="1281" spans="2:15" x14ac:dyDescent="0.2">
      <c r="B1281" s="44">
        <v>1276</v>
      </c>
      <c r="C1281" s="45" t="s">
        <v>3022</v>
      </c>
      <c r="D1281" s="45" t="s">
        <v>527</v>
      </c>
      <c r="E1281" s="45" t="s">
        <v>35</v>
      </c>
      <c r="F1281" s="45" t="s">
        <v>3023</v>
      </c>
      <c r="G1281" s="46" t="s">
        <v>17</v>
      </c>
      <c r="H1281" s="46" t="s">
        <v>46</v>
      </c>
      <c r="I1281" s="47">
        <v>1</v>
      </c>
      <c r="J1281" s="48">
        <v>431</v>
      </c>
      <c r="K1281" s="49">
        <v>0.43320000000000003</v>
      </c>
      <c r="L1281" s="50"/>
      <c r="M1281" s="54">
        <f t="shared" si="38"/>
        <v>244.29079999999999</v>
      </c>
      <c r="N1281" s="50"/>
      <c r="O1281" s="54" t="str">
        <f t="shared" si="39"/>
        <v/>
      </c>
    </row>
    <row r="1282" spans="2:15" ht="22.8" x14ac:dyDescent="0.2">
      <c r="B1282" s="44">
        <v>1277</v>
      </c>
      <c r="C1282" s="45" t="s">
        <v>3024</v>
      </c>
      <c r="D1282" s="45" t="s">
        <v>527</v>
      </c>
      <c r="E1282" s="45" t="s">
        <v>35</v>
      </c>
      <c r="F1282" s="45" t="s">
        <v>3025</v>
      </c>
      <c r="G1282" s="46" t="s">
        <v>17</v>
      </c>
      <c r="H1282" s="46" t="s">
        <v>46</v>
      </c>
      <c r="I1282" s="47">
        <v>20</v>
      </c>
      <c r="J1282" s="48">
        <v>12075</v>
      </c>
      <c r="K1282" s="49">
        <v>0.43320000000000003</v>
      </c>
      <c r="L1282" s="50"/>
      <c r="M1282" s="54">
        <f t="shared" si="38"/>
        <v>6844.11</v>
      </c>
      <c r="N1282" s="50"/>
      <c r="O1282" s="54" t="str">
        <f t="shared" si="39"/>
        <v/>
      </c>
    </row>
    <row r="1283" spans="2:15" ht="22.8" x14ac:dyDescent="0.2">
      <c r="B1283" s="44">
        <v>1278</v>
      </c>
      <c r="C1283" s="45" t="s">
        <v>3026</v>
      </c>
      <c r="D1283" s="45" t="s">
        <v>527</v>
      </c>
      <c r="E1283" s="45" t="s">
        <v>35</v>
      </c>
      <c r="F1283" s="45" t="s">
        <v>3027</v>
      </c>
      <c r="G1283" s="46" t="s">
        <v>17</v>
      </c>
      <c r="H1283" s="46" t="s">
        <v>46</v>
      </c>
      <c r="I1283" s="47">
        <v>20</v>
      </c>
      <c r="J1283" s="48">
        <v>12075</v>
      </c>
      <c r="K1283" s="49">
        <v>0.43320000000000003</v>
      </c>
      <c r="L1283" s="50"/>
      <c r="M1283" s="54">
        <f t="shared" si="38"/>
        <v>6844.11</v>
      </c>
      <c r="N1283" s="50"/>
      <c r="O1283" s="54" t="str">
        <f t="shared" si="39"/>
        <v/>
      </c>
    </row>
    <row r="1284" spans="2:15" ht="22.8" x14ac:dyDescent="0.2">
      <c r="B1284" s="44">
        <v>1279</v>
      </c>
      <c r="C1284" s="45" t="s">
        <v>3028</v>
      </c>
      <c r="D1284" s="45" t="s">
        <v>527</v>
      </c>
      <c r="E1284" s="45" t="s">
        <v>35</v>
      </c>
      <c r="F1284" s="45" t="s">
        <v>3029</v>
      </c>
      <c r="G1284" s="46" t="s">
        <v>17</v>
      </c>
      <c r="H1284" s="46" t="s">
        <v>46</v>
      </c>
      <c r="I1284" s="47">
        <v>100</v>
      </c>
      <c r="J1284" s="48">
        <v>30135</v>
      </c>
      <c r="K1284" s="49">
        <v>0.43320000000000003</v>
      </c>
      <c r="L1284" s="50"/>
      <c r="M1284" s="54">
        <f t="shared" si="38"/>
        <v>17080.518</v>
      </c>
      <c r="N1284" s="50"/>
      <c r="O1284" s="54" t="str">
        <f t="shared" si="39"/>
        <v/>
      </c>
    </row>
    <row r="1285" spans="2:15" ht="22.8" x14ac:dyDescent="0.2">
      <c r="B1285" s="44">
        <v>1280</v>
      </c>
      <c r="C1285" s="45" t="s">
        <v>3030</v>
      </c>
      <c r="D1285" s="45" t="s">
        <v>527</v>
      </c>
      <c r="E1285" s="45" t="s">
        <v>35</v>
      </c>
      <c r="F1285" s="45" t="s">
        <v>3031</v>
      </c>
      <c r="G1285" s="46" t="s">
        <v>17</v>
      </c>
      <c r="H1285" s="46" t="s">
        <v>46</v>
      </c>
      <c r="I1285" s="47">
        <v>100</v>
      </c>
      <c r="J1285" s="48">
        <v>30135</v>
      </c>
      <c r="K1285" s="49">
        <v>0.43320000000000003</v>
      </c>
      <c r="L1285" s="50"/>
      <c r="M1285" s="54">
        <f t="shared" si="38"/>
        <v>17080.518</v>
      </c>
      <c r="N1285" s="50"/>
      <c r="O1285" s="54" t="str">
        <f t="shared" si="39"/>
        <v/>
      </c>
    </row>
    <row r="1286" spans="2:15" ht="22.8" x14ac:dyDescent="0.2">
      <c r="B1286" s="44">
        <v>1281</v>
      </c>
      <c r="C1286" s="45" t="s">
        <v>3032</v>
      </c>
      <c r="D1286" s="45" t="s">
        <v>2662</v>
      </c>
      <c r="E1286" s="45" t="s">
        <v>35</v>
      </c>
      <c r="F1286" s="45" t="s">
        <v>3033</v>
      </c>
      <c r="G1286" s="46" t="s">
        <v>17</v>
      </c>
      <c r="H1286" s="46" t="s">
        <v>46</v>
      </c>
      <c r="I1286" s="47">
        <v>1</v>
      </c>
      <c r="J1286" s="48">
        <v>10605</v>
      </c>
      <c r="K1286" s="49">
        <v>0.43319999999999997</v>
      </c>
      <c r="L1286" s="50"/>
      <c r="M1286" s="54">
        <f t="shared" si="38"/>
        <v>6010.9139999999998</v>
      </c>
      <c r="N1286" s="50"/>
      <c r="O1286" s="54" t="str">
        <f t="shared" si="39"/>
        <v/>
      </c>
    </row>
    <row r="1287" spans="2:15" ht="22.8" x14ac:dyDescent="0.2">
      <c r="B1287" s="44">
        <v>1282</v>
      </c>
      <c r="C1287" s="45" t="s">
        <v>3034</v>
      </c>
      <c r="D1287" s="45" t="s">
        <v>2662</v>
      </c>
      <c r="E1287" s="45" t="s">
        <v>35</v>
      </c>
      <c r="F1287" s="45" t="s">
        <v>3035</v>
      </c>
      <c r="G1287" s="46" t="s">
        <v>17</v>
      </c>
      <c r="H1287" s="46" t="s">
        <v>46</v>
      </c>
      <c r="I1287" s="47">
        <v>1</v>
      </c>
      <c r="J1287" s="48">
        <v>10605</v>
      </c>
      <c r="K1287" s="49">
        <v>0.43319999999999997</v>
      </c>
      <c r="L1287" s="50"/>
      <c r="M1287" s="54">
        <f t="shared" ref="M1287:M1350" si="40">IF($J1287="","",IF($L1287="",$J1287*(1-$K1287),IF(L1287&lt;K1287,"Discount Error",J1287*(1-$L1287))))</f>
        <v>6010.9139999999998</v>
      </c>
      <c r="N1287" s="50"/>
      <c r="O1287" s="54" t="str">
        <f t="shared" ref="O1287:O1350" si="41">IF(M1287="Discount Error","Error",IF($N1287="","",IF(J1287*(1-N1287)&gt;M1287,"Discount Error",($J1287*(1-$N1287)))))</f>
        <v/>
      </c>
    </row>
    <row r="1288" spans="2:15" x14ac:dyDescent="0.2">
      <c r="B1288" s="44">
        <v>1283</v>
      </c>
      <c r="C1288" s="45" t="s">
        <v>3036</v>
      </c>
      <c r="D1288" s="45" t="s">
        <v>527</v>
      </c>
      <c r="E1288" s="45" t="s">
        <v>35</v>
      </c>
      <c r="F1288" s="45" t="s">
        <v>3037</v>
      </c>
      <c r="G1288" s="46" t="s">
        <v>17</v>
      </c>
      <c r="H1288" s="46" t="s">
        <v>46</v>
      </c>
      <c r="I1288" s="47">
        <v>1</v>
      </c>
      <c r="J1288" s="48">
        <v>3906</v>
      </c>
      <c r="K1288" s="49">
        <v>0.43320000000000003</v>
      </c>
      <c r="L1288" s="50"/>
      <c r="M1288" s="54">
        <f t="shared" si="40"/>
        <v>2213.9207999999999</v>
      </c>
      <c r="N1288" s="50"/>
      <c r="O1288" s="54" t="str">
        <f t="shared" si="41"/>
        <v/>
      </c>
    </row>
    <row r="1289" spans="2:15" x14ac:dyDescent="0.2">
      <c r="B1289" s="44">
        <v>1284</v>
      </c>
      <c r="C1289" s="45" t="s">
        <v>3038</v>
      </c>
      <c r="D1289" s="45" t="s">
        <v>527</v>
      </c>
      <c r="E1289" s="45" t="s">
        <v>35</v>
      </c>
      <c r="F1289" s="45" t="s">
        <v>3039</v>
      </c>
      <c r="G1289" s="46" t="s">
        <v>17</v>
      </c>
      <c r="H1289" s="46" t="s">
        <v>46</v>
      </c>
      <c r="I1289" s="47">
        <v>1</v>
      </c>
      <c r="J1289" s="48">
        <v>3906</v>
      </c>
      <c r="K1289" s="49">
        <v>0.43320000000000003</v>
      </c>
      <c r="L1289" s="50"/>
      <c r="M1289" s="54">
        <f t="shared" si="40"/>
        <v>2213.9207999999999</v>
      </c>
      <c r="N1289" s="50"/>
      <c r="O1289" s="54" t="str">
        <f t="shared" si="41"/>
        <v/>
      </c>
    </row>
    <row r="1290" spans="2:15" x14ac:dyDescent="0.2">
      <c r="B1290" s="44">
        <v>1285</v>
      </c>
      <c r="C1290" s="45" t="s">
        <v>3040</v>
      </c>
      <c r="D1290" s="45" t="s">
        <v>3016</v>
      </c>
      <c r="E1290" s="45" t="s">
        <v>35</v>
      </c>
      <c r="F1290" s="45" t="s">
        <v>3041</v>
      </c>
      <c r="G1290" s="46" t="s">
        <v>17</v>
      </c>
      <c r="H1290" s="46" t="s">
        <v>46</v>
      </c>
      <c r="I1290" s="47">
        <v>1</v>
      </c>
      <c r="J1290" s="48">
        <v>100</v>
      </c>
      <c r="K1290" s="49">
        <v>0.43319999999999997</v>
      </c>
      <c r="L1290" s="50"/>
      <c r="M1290" s="54">
        <f t="shared" si="40"/>
        <v>56.68</v>
      </c>
      <c r="N1290" s="50"/>
      <c r="O1290" s="54" t="str">
        <f t="shared" si="41"/>
        <v/>
      </c>
    </row>
    <row r="1291" spans="2:15" x14ac:dyDescent="0.2">
      <c r="B1291" s="44">
        <v>1286</v>
      </c>
      <c r="C1291" s="45" t="s">
        <v>3042</v>
      </c>
      <c r="D1291" s="45" t="s">
        <v>1335</v>
      </c>
      <c r="E1291" s="45" t="s">
        <v>35</v>
      </c>
      <c r="F1291" s="45" t="s">
        <v>3043</v>
      </c>
      <c r="G1291" s="46" t="s">
        <v>17</v>
      </c>
      <c r="H1291" s="46" t="s">
        <v>46</v>
      </c>
      <c r="I1291" s="47">
        <v>1</v>
      </c>
      <c r="J1291" s="48">
        <v>100</v>
      </c>
      <c r="K1291" s="49">
        <v>0.43319999999999997</v>
      </c>
      <c r="L1291" s="50"/>
      <c r="M1291" s="54">
        <f t="shared" si="40"/>
        <v>56.68</v>
      </c>
      <c r="N1291" s="50"/>
      <c r="O1291" s="54" t="str">
        <f t="shared" si="41"/>
        <v/>
      </c>
    </row>
    <row r="1292" spans="2:15" ht="22.8" x14ac:dyDescent="0.2">
      <c r="B1292" s="44">
        <v>1287</v>
      </c>
      <c r="C1292" s="45" t="s">
        <v>3044</v>
      </c>
      <c r="D1292" s="45" t="s">
        <v>2614</v>
      </c>
      <c r="E1292" s="45" t="s">
        <v>33</v>
      </c>
      <c r="F1292" s="45" t="s">
        <v>3045</v>
      </c>
      <c r="G1292" s="46" t="s">
        <v>17</v>
      </c>
      <c r="H1292" s="46" t="s">
        <v>46</v>
      </c>
      <c r="I1292" s="47">
        <v>1</v>
      </c>
      <c r="J1292" s="48">
        <v>1575</v>
      </c>
      <c r="K1292" s="49">
        <v>0.42170000000000002</v>
      </c>
      <c r="L1292" s="50"/>
      <c r="M1292" s="54">
        <f t="shared" si="40"/>
        <v>910.8225000000001</v>
      </c>
      <c r="N1292" s="50"/>
      <c r="O1292" s="54" t="str">
        <f t="shared" si="41"/>
        <v/>
      </c>
    </row>
    <row r="1293" spans="2:15" ht="22.8" x14ac:dyDescent="0.2">
      <c r="B1293" s="44">
        <v>1288</v>
      </c>
      <c r="C1293" s="45" t="s">
        <v>3046</v>
      </c>
      <c r="D1293" s="45" t="s">
        <v>2614</v>
      </c>
      <c r="E1293" s="45" t="s">
        <v>33</v>
      </c>
      <c r="F1293" s="45" t="s">
        <v>3047</v>
      </c>
      <c r="G1293" s="46" t="s">
        <v>17</v>
      </c>
      <c r="H1293" s="46" t="s">
        <v>46</v>
      </c>
      <c r="I1293" s="47">
        <v>1</v>
      </c>
      <c r="J1293" s="48">
        <v>11</v>
      </c>
      <c r="K1293" s="49">
        <v>0.42170000000000002</v>
      </c>
      <c r="L1293" s="50"/>
      <c r="M1293" s="54">
        <f t="shared" si="40"/>
        <v>6.3613</v>
      </c>
      <c r="N1293" s="50"/>
      <c r="O1293" s="54" t="str">
        <f t="shared" si="41"/>
        <v/>
      </c>
    </row>
    <row r="1294" spans="2:15" ht="22.8" x14ac:dyDescent="0.2">
      <c r="B1294" s="44">
        <v>1289</v>
      </c>
      <c r="C1294" s="45" t="s">
        <v>3048</v>
      </c>
      <c r="D1294" s="45" t="s">
        <v>2614</v>
      </c>
      <c r="E1294" s="45" t="s">
        <v>33</v>
      </c>
      <c r="F1294" s="45" t="s">
        <v>3049</v>
      </c>
      <c r="G1294" s="46" t="s">
        <v>17</v>
      </c>
      <c r="H1294" s="46" t="s">
        <v>46</v>
      </c>
      <c r="I1294" s="47">
        <v>1</v>
      </c>
      <c r="J1294" s="48">
        <v>11</v>
      </c>
      <c r="K1294" s="49">
        <v>0.42170000000000002</v>
      </c>
      <c r="L1294" s="50"/>
      <c r="M1294" s="54">
        <f t="shared" si="40"/>
        <v>6.3613</v>
      </c>
      <c r="N1294" s="50"/>
      <c r="O1294" s="54" t="str">
        <f t="shared" si="41"/>
        <v/>
      </c>
    </row>
    <row r="1295" spans="2:15" x14ac:dyDescent="0.2">
      <c r="B1295" s="44">
        <v>1290</v>
      </c>
      <c r="C1295" s="45" t="s">
        <v>3050</v>
      </c>
      <c r="D1295" s="45" t="s">
        <v>2614</v>
      </c>
      <c r="E1295" s="45" t="s">
        <v>33</v>
      </c>
      <c r="F1295" s="45" t="s">
        <v>3051</v>
      </c>
      <c r="G1295" s="46" t="s">
        <v>17</v>
      </c>
      <c r="H1295" s="46" t="s">
        <v>46</v>
      </c>
      <c r="I1295" s="47">
        <v>1</v>
      </c>
      <c r="J1295" s="48">
        <v>32</v>
      </c>
      <c r="K1295" s="49">
        <v>0.42170000000000002</v>
      </c>
      <c r="L1295" s="50"/>
      <c r="M1295" s="54">
        <f t="shared" si="40"/>
        <v>18.505600000000001</v>
      </c>
      <c r="N1295" s="50"/>
      <c r="O1295" s="54" t="str">
        <f t="shared" si="41"/>
        <v/>
      </c>
    </row>
    <row r="1296" spans="2:15" ht="22.8" x14ac:dyDescent="0.2">
      <c r="B1296" s="44">
        <v>1291</v>
      </c>
      <c r="C1296" s="45" t="s">
        <v>3052</v>
      </c>
      <c r="D1296" s="45" t="s">
        <v>2614</v>
      </c>
      <c r="E1296" s="45" t="s">
        <v>33</v>
      </c>
      <c r="F1296" s="45" t="s">
        <v>3053</v>
      </c>
      <c r="G1296" s="46" t="s">
        <v>17</v>
      </c>
      <c r="H1296" s="46" t="s">
        <v>46</v>
      </c>
      <c r="I1296" s="47">
        <v>1</v>
      </c>
      <c r="J1296" s="48">
        <v>63</v>
      </c>
      <c r="K1296" s="49">
        <v>0.42170000000000002</v>
      </c>
      <c r="L1296" s="50"/>
      <c r="M1296" s="54">
        <f t="shared" si="40"/>
        <v>36.432900000000004</v>
      </c>
      <c r="N1296" s="50"/>
      <c r="O1296" s="54" t="str">
        <f t="shared" si="41"/>
        <v/>
      </c>
    </row>
    <row r="1297" spans="2:15" ht="22.8" x14ac:dyDescent="0.2">
      <c r="B1297" s="44">
        <v>1292</v>
      </c>
      <c r="C1297" s="45" t="s">
        <v>3054</v>
      </c>
      <c r="D1297" s="45" t="s">
        <v>2614</v>
      </c>
      <c r="E1297" s="45" t="s">
        <v>33</v>
      </c>
      <c r="F1297" s="45" t="s">
        <v>3055</v>
      </c>
      <c r="G1297" s="46" t="s">
        <v>17</v>
      </c>
      <c r="H1297" s="46" t="s">
        <v>46</v>
      </c>
      <c r="I1297" s="47">
        <v>1</v>
      </c>
      <c r="J1297" s="48">
        <v>63</v>
      </c>
      <c r="K1297" s="49">
        <v>0.42170000000000002</v>
      </c>
      <c r="L1297" s="50"/>
      <c r="M1297" s="54">
        <f t="shared" si="40"/>
        <v>36.432900000000004</v>
      </c>
      <c r="N1297" s="50"/>
      <c r="O1297" s="54" t="str">
        <f t="shared" si="41"/>
        <v/>
      </c>
    </row>
    <row r="1298" spans="2:15" ht="22.8" x14ac:dyDescent="0.2">
      <c r="B1298" s="44">
        <v>1293</v>
      </c>
      <c r="C1298" s="45" t="s">
        <v>3056</v>
      </c>
      <c r="D1298" s="45" t="s">
        <v>2614</v>
      </c>
      <c r="E1298" s="45" t="s">
        <v>33</v>
      </c>
      <c r="F1298" s="45" t="s">
        <v>3057</v>
      </c>
      <c r="G1298" s="46" t="s">
        <v>17</v>
      </c>
      <c r="H1298" s="46" t="s">
        <v>46</v>
      </c>
      <c r="I1298" s="47">
        <v>1</v>
      </c>
      <c r="J1298" s="48">
        <v>263</v>
      </c>
      <c r="K1298" s="49">
        <v>0.42170000000000002</v>
      </c>
      <c r="L1298" s="50"/>
      <c r="M1298" s="54">
        <f t="shared" si="40"/>
        <v>152.09290000000001</v>
      </c>
      <c r="N1298" s="50"/>
      <c r="O1298" s="54" t="str">
        <f t="shared" si="41"/>
        <v/>
      </c>
    </row>
    <row r="1299" spans="2:15" ht="22.8" x14ac:dyDescent="0.2">
      <c r="B1299" s="44">
        <v>1294</v>
      </c>
      <c r="C1299" s="45" t="s">
        <v>3058</v>
      </c>
      <c r="D1299" s="45" t="s">
        <v>2614</v>
      </c>
      <c r="E1299" s="45" t="s">
        <v>33</v>
      </c>
      <c r="F1299" s="45" t="s">
        <v>3059</v>
      </c>
      <c r="G1299" s="46" t="s">
        <v>17</v>
      </c>
      <c r="H1299" s="46" t="s">
        <v>46</v>
      </c>
      <c r="I1299" s="47">
        <v>1</v>
      </c>
      <c r="J1299" s="48">
        <v>200</v>
      </c>
      <c r="K1299" s="49">
        <v>0.42170000000000002</v>
      </c>
      <c r="L1299" s="50"/>
      <c r="M1299" s="54">
        <f t="shared" si="40"/>
        <v>115.66000000000001</v>
      </c>
      <c r="N1299" s="50"/>
      <c r="O1299" s="54" t="str">
        <f t="shared" si="41"/>
        <v/>
      </c>
    </row>
    <row r="1300" spans="2:15" x14ac:dyDescent="0.2">
      <c r="B1300" s="44">
        <v>1295</v>
      </c>
      <c r="C1300" s="45" t="s">
        <v>3060</v>
      </c>
      <c r="D1300" s="45" t="s">
        <v>2614</v>
      </c>
      <c r="E1300" s="45" t="s">
        <v>33</v>
      </c>
      <c r="F1300" s="45" t="s">
        <v>3061</v>
      </c>
      <c r="G1300" s="46" t="s">
        <v>17</v>
      </c>
      <c r="H1300" s="46" t="s">
        <v>46</v>
      </c>
      <c r="I1300" s="47">
        <v>1</v>
      </c>
      <c r="J1300" s="48">
        <v>63</v>
      </c>
      <c r="K1300" s="49">
        <v>0.42170000000000002</v>
      </c>
      <c r="L1300" s="50"/>
      <c r="M1300" s="54">
        <f t="shared" si="40"/>
        <v>36.432900000000004</v>
      </c>
      <c r="N1300" s="50"/>
      <c r="O1300" s="54" t="str">
        <f t="shared" si="41"/>
        <v/>
      </c>
    </row>
    <row r="1301" spans="2:15" ht="22.8" x14ac:dyDescent="0.2">
      <c r="B1301" s="44">
        <v>1296</v>
      </c>
      <c r="C1301" s="45" t="s">
        <v>3062</v>
      </c>
      <c r="D1301" s="45" t="s">
        <v>2614</v>
      </c>
      <c r="E1301" s="45" t="s">
        <v>33</v>
      </c>
      <c r="F1301" s="45" t="s">
        <v>3063</v>
      </c>
      <c r="G1301" s="46" t="s">
        <v>17</v>
      </c>
      <c r="H1301" s="46" t="s">
        <v>46</v>
      </c>
      <c r="I1301" s="47">
        <v>1</v>
      </c>
      <c r="J1301" s="48">
        <v>37</v>
      </c>
      <c r="K1301" s="49">
        <v>0.42170000000000002</v>
      </c>
      <c r="L1301" s="50"/>
      <c r="M1301" s="54">
        <f t="shared" si="40"/>
        <v>21.397100000000002</v>
      </c>
      <c r="N1301" s="50"/>
      <c r="O1301" s="54" t="str">
        <f t="shared" si="41"/>
        <v/>
      </c>
    </row>
    <row r="1302" spans="2:15" ht="22.8" x14ac:dyDescent="0.2">
      <c r="B1302" s="44">
        <v>1297</v>
      </c>
      <c r="C1302" s="45" t="s">
        <v>3064</v>
      </c>
      <c r="D1302" s="45" t="s">
        <v>2614</v>
      </c>
      <c r="E1302" s="45" t="s">
        <v>33</v>
      </c>
      <c r="F1302" s="45" t="s">
        <v>3065</v>
      </c>
      <c r="G1302" s="46" t="s">
        <v>17</v>
      </c>
      <c r="H1302" s="46" t="s">
        <v>46</v>
      </c>
      <c r="I1302" s="47">
        <v>1</v>
      </c>
      <c r="J1302" s="48">
        <v>112</v>
      </c>
      <c r="K1302" s="49">
        <v>0.42170000000000002</v>
      </c>
      <c r="L1302" s="50"/>
      <c r="M1302" s="54">
        <f t="shared" si="40"/>
        <v>64.769599999999997</v>
      </c>
      <c r="N1302" s="50"/>
      <c r="O1302" s="54" t="str">
        <f t="shared" si="41"/>
        <v/>
      </c>
    </row>
    <row r="1303" spans="2:15" ht="22.8" x14ac:dyDescent="0.2">
      <c r="B1303" s="44">
        <v>1298</v>
      </c>
      <c r="C1303" s="45" t="s">
        <v>3066</v>
      </c>
      <c r="D1303" s="45" t="s">
        <v>2614</v>
      </c>
      <c r="E1303" s="45" t="s">
        <v>33</v>
      </c>
      <c r="F1303" s="45" t="s">
        <v>3067</v>
      </c>
      <c r="G1303" s="46" t="s">
        <v>17</v>
      </c>
      <c r="H1303" s="46" t="s">
        <v>46</v>
      </c>
      <c r="I1303" s="47">
        <v>1</v>
      </c>
      <c r="J1303" s="48">
        <v>26</v>
      </c>
      <c r="K1303" s="49">
        <v>0.42170000000000002</v>
      </c>
      <c r="L1303" s="50"/>
      <c r="M1303" s="54">
        <f t="shared" si="40"/>
        <v>15.035800000000002</v>
      </c>
      <c r="N1303" s="50"/>
      <c r="O1303" s="54" t="str">
        <f t="shared" si="41"/>
        <v/>
      </c>
    </row>
    <row r="1304" spans="2:15" x14ac:dyDescent="0.2">
      <c r="B1304" s="44">
        <v>1299</v>
      </c>
      <c r="C1304" s="45" t="s">
        <v>3068</v>
      </c>
      <c r="D1304" s="45" t="s">
        <v>2614</v>
      </c>
      <c r="E1304" s="45" t="s">
        <v>33</v>
      </c>
      <c r="F1304" s="45" t="s">
        <v>3069</v>
      </c>
      <c r="G1304" s="46" t="s">
        <v>17</v>
      </c>
      <c r="H1304" s="46" t="s">
        <v>46</v>
      </c>
      <c r="I1304" s="47">
        <v>1</v>
      </c>
      <c r="J1304" s="48">
        <v>2730</v>
      </c>
      <c r="K1304" s="49">
        <v>0.42170000000000002</v>
      </c>
      <c r="L1304" s="50"/>
      <c r="M1304" s="54">
        <f t="shared" si="40"/>
        <v>1578.759</v>
      </c>
      <c r="N1304" s="50"/>
      <c r="O1304" s="54" t="str">
        <f t="shared" si="41"/>
        <v/>
      </c>
    </row>
    <row r="1305" spans="2:15" ht="22.8" x14ac:dyDescent="0.2">
      <c r="B1305" s="44">
        <v>1300</v>
      </c>
      <c r="C1305" s="45" t="s">
        <v>3070</v>
      </c>
      <c r="D1305" s="45" t="s">
        <v>2614</v>
      </c>
      <c r="E1305" s="45" t="s">
        <v>33</v>
      </c>
      <c r="F1305" s="45" t="s">
        <v>3071</v>
      </c>
      <c r="G1305" s="46" t="s">
        <v>17</v>
      </c>
      <c r="H1305" s="46" t="s">
        <v>46</v>
      </c>
      <c r="I1305" s="47">
        <v>1</v>
      </c>
      <c r="J1305" s="48">
        <v>473</v>
      </c>
      <c r="K1305" s="49">
        <v>0.42170000000000002</v>
      </c>
      <c r="L1305" s="50"/>
      <c r="M1305" s="54">
        <f t="shared" si="40"/>
        <v>273.53590000000003</v>
      </c>
      <c r="N1305" s="50"/>
      <c r="O1305" s="54" t="str">
        <f t="shared" si="41"/>
        <v/>
      </c>
    </row>
    <row r="1306" spans="2:15" ht="22.8" x14ac:dyDescent="0.2">
      <c r="B1306" s="44">
        <v>1301</v>
      </c>
      <c r="C1306" s="45" t="s">
        <v>3072</v>
      </c>
      <c r="D1306" s="45" t="s">
        <v>2614</v>
      </c>
      <c r="E1306" s="45" t="s">
        <v>33</v>
      </c>
      <c r="F1306" s="45" t="s">
        <v>3073</v>
      </c>
      <c r="G1306" s="46" t="s">
        <v>17</v>
      </c>
      <c r="H1306" s="46" t="s">
        <v>46</v>
      </c>
      <c r="I1306" s="47">
        <v>1</v>
      </c>
      <c r="J1306" s="48">
        <v>500</v>
      </c>
      <c r="K1306" s="49">
        <v>0.42170000000000002</v>
      </c>
      <c r="L1306" s="50"/>
      <c r="M1306" s="54">
        <f t="shared" si="40"/>
        <v>289.15000000000003</v>
      </c>
      <c r="N1306" s="50"/>
      <c r="O1306" s="54" t="str">
        <f t="shared" si="41"/>
        <v/>
      </c>
    </row>
    <row r="1307" spans="2:15" ht="22.8" x14ac:dyDescent="0.2">
      <c r="B1307" s="44">
        <v>1302</v>
      </c>
      <c r="C1307" s="45" t="s">
        <v>3074</v>
      </c>
      <c r="D1307" s="45" t="s">
        <v>2614</v>
      </c>
      <c r="E1307" s="45" t="s">
        <v>33</v>
      </c>
      <c r="F1307" s="45" t="s">
        <v>3075</v>
      </c>
      <c r="G1307" s="46" t="s">
        <v>17</v>
      </c>
      <c r="H1307" s="46" t="s">
        <v>46</v>
      </c>
      <c r="I1307" s="47">
        <v>1</v>
      </c>
      <c r="J1307" s="48">
        <v>95</v>
      </c>
      <c r="K1307" s="49">
        <v>0.42170000000000002</v>
      </c>
      <c r="L1307" s="50"/>
      <c r="M1307" s="54">
        <f t="shared" si="40"/>
        <v>54.938500000000005</v>
      </c>
      <c r="N1307" s="50"/>
      <c r="O1307" s="54" t="str">
        <f t="shared" si="41"/>
        <v/>
      </c>
    </row>
    <row r="1308" spans="2:15" ht="22.8" x14ac:dyDescent="0.2">
      <c r="B1308" s="44">
        <v>1303</v>
      </c>
      <c r="C1308" s="45" t="s">
        <v>3076</v>
      </c>
      <c r="D1308" s="45" t="s">
        <v>2614</v>
      </c>
      <c r="E1308" s="45" t="s">
        <v>33</v>
      </c>
      <c r="F1308" s="45" t="s">
        <v>3077</v>
      </c>
      <c r="G1308" s="46" t="s">
        <v>17</v>
      </c>
      <c r="H1308" s="46" t="s">
        <v>46</v>
      </c>
      <c r="I1308" s="47">
        <v>1</v>
      </c>
      <c r="J1308" s="48">
        <v>53</v>
      </c>
      <c r="K1308" s="49">
        <v>0.42170000000000002</v>
      </c>
      <c r="L1308" s="50"/>
      <c r="M1308" s="54">
        <f t="shared" si="40"/>
        <v>30.649900000000002</v>
      </c>
      <c r="N1308" s="50"/>
      <c r="O1308" s="54" t="str">
        <f t="shared" si="41"/>
        <v/>
      </c>
    </row>
    <row r="1309" spans="2:15" x14ac:dyDescent="0.2">
      <c r="B1309" s="44">
        <v>1304</v>
      </c>
      <c r="C1309" s="45" t="s">
        <v>3078</v>
      </c>
      <c r="D1309" s="45" t="s">
        <v>2614</v>
      </c>
      <c r="E1309" s="45" t="s">
        <v>33</v>
      </c>
      <c r="F1309" s="45" t="s">
        <v>3079</v>
      </c>
      <c r="G1309" s="46" t="s">
        <v>17</v>
      </c>
      <c r="H1309" s="46" t="s">
        <v>46</v>
      </c>
      <c r="I1309" s="47">
        <v>1</v>
      </c>
      <c r="J1309" s="48">
        <v>420</v>
      </c>
      <c r="K1309" s="49">
        <v>0.42170000000000002</v>
      </c>
      <c r="L1309" s="50"/>
      <c r="M1309" s="54">
        <f t="shared" si="40"/>
        <v>242.88600000000002</v>
      </c>
      <c r="N1309" s="50"/>
      <c r="O1309" s="54" t="str">
        <f t="shared" si="41"/>
        <v/>
      </c>
    </row>
    <row r="1310" spans="2:15" x14ac:dyDescent="0.2">
      <c r="B1310" s="44">
        <v>1305</v>
      </c>
      <c r="C1310" s="45" t="s">
        <v>3080</v>
      </c>
      <c r="D1310" s="45" t="s">
        <v>2614</v>
      </c>
      <c r="E1310" s="45" t="s">
        <v>33</v>
      </c>
      <c r="F1310" s="45" t="s">
        <v>3081</v>
      </c>
      <c r="G1310" s="46" t="s">
        <v>17</v>
      </c>
      <c r="H1310" s="46" t="s">
        <v>46</v>
      </c>
      <c r="I1310" s="47">
        <v>1</v>
      </c>
      <c r="J1310" s="48">
        <v>1628</v>
      </c>
      <c r="K1310" s="49">
        <v>0.42170000000000002</v>
      </c>
      <c r="L1310" s="50"/>
      <c r="M1310" s="54">
        <f t="shared" si="40"/>
        <v>941.47240000000011</v>
      </c>
      <c r="N1310" s="50"/>
      <c r="O1310" s="54" t="str">
        <f t="shared" si="41"/>
        <v/>
      </c>
    </row>
    <row r="1311" spans="2:15" x14ac:dyDescent="0.2">
      <c r="B1311" s="44">
        <v>1306</v>
      </c>
      <c r="C1311" s="45" t="s">
        <v>3082</v>
      </c>
      <c r="D1311" s="45" t="s">
        <v>2614</v>
      </c>
      <c r="E1311" s="45" t="s">
        <v>33</v>
      </c>
      <c r="F1311" s="45" t="s">
        <v>3083</v>
      </c>
      <c r="G1311" s="46" t="s">
        <v>17</v>
      </c>
      <c r="H1311" s="46" t="s">
        <v>46</v>
      </c>
      <c r="I1311" s="47">
        <v>1</v>
      </c>
      <c r="J1311" s="48">
        <v>105</v>
      </c>
      <c r="K1311" s="49">
        <v>0.42170000000000002</v>
      </c>
      <c r="L1311" s="50"/>
      <c r="M1311" s="54">
        <f t="shared" si="40"/>
        <v>60.721500000000006</v>
      </c>
      <c r="N1311" s="50"/>
      <c r="O1311" s="54" t="str">
        <f t="shared" si="41"/>
        <v/>
      </c>
    </row>
    <row r="1312" spans="2:15" ht="22.8" x14ac:dyDescent="0.2">
      <c r="B1312" s="44">
        <v>1307</v>
      </c>
      <c r="C1312" s="45" t="s">
        <v>3084</v>
      </c>
      <c r="D1312" s="45" t="s">
        <v>2614</v>
      </c>
      <c r="E1312" s="45" t="s">
        <v>33</v>
      </c>
      <c r="F1312" s="45" t="s">
        <v>3085</v>
      </c>
      <c r="G1312" s="46" t="s">
        <v>17</v>
      </c>
      <c r="H1312" s="46" t="s">
        <v>46</v>
      </c>
      <c r="I1312" s="47">
        <v>1</v>
      </c>
      <c r="J1312" s="48">
        <v>63</v>
      </c>
      <c r="K1312" s="49">
        <v>0.42170000000000002</v>
      </c>
      <c r="L1312" s="50"/>
      <c r="M1312" s="54">
        <f t="shared" si="40"/>
        <v>36.432900000000004</v>
      </c>
      <c r="N1312" s="50"/>
      <c r="O1312" s="54" t="str">
        <f t="shared" si="41"/>
        <v/>
      </c>
    </row>
    <row r="1313" spans="2:15" ht="22.8" x14ac:dyDescent="0.2">
      <c r="B1313" s="44">
        <v>1308</v>
      </c>
      <c r="C1313" s="45" t="s">
        <v>3086</v>
      </c>
      <c r="D1313" s="45" t="s">
        <v>2614</v>
      </c>
      <c r="E1313" s="45" t="s">
        <v>33</v>
      </c>
      <c r="F1313" s="45" t="s">
        <v>3087</v>
      </c>
      <c r="G1313" s="46" t="s">
        <v>17</v>
      </c>
      <c r="H1313" s="46" t="s">
        <v>46</v>
      </c>
      <c r="I1313" s="47">
        <v>1</v>
      </c>
      <c r="J1313" s="48">
        <v>420</v>
      </c>
      <c r="K1313" s="49">
        <v>0.42170000000000002</v>
      </c>
      <c r="L1313" s="50"/>
      <c r="M1313" s="54">
        <f t="shared" si="40"/>
        <v>242.88600000000002</v>
      </c>
      <c r="N1313" s="50"/>
      <c r="O1313" s="54" t="str">
        <f t="shared" si="41"/>
        <v/>
      </c>
    </row>
    <row r="1314" spans="2:15" x14ac:dyDescent="0.2">
      <c r="B1314" s="44">
        <v>1309</v>
      </c>
      <c r="C1314" s="45" t="s">
        <v>3088</v>
      </c>
      <c r="D1314" s="45" t="s">
        <v>2614</v>
      </c>
      <c r="E1314" s="45" t="s">
        <v>33</v>
      </c>
      <c r="F1314" s="45" t="s">
        <v>3089</v>
      </c>
      <c r="G1314" s="46" t="s">
        <v>17</v>
      </c>
      <c r="H1314" s="46" t="s">
        <v>46</v>
      </c>
      <c r="I1314" s="47">
        <v>1</v>
      </c>
      <c r="J1314" s="48">
        <v>210</v>
      </c>
      <c r="K1314" s="49">
        <v>0.42170000000000002</v>
      </c>
      <c r="L1314" s="50"/>
      <c r="M1314" s="54">
        <f t="shared" si="40"/>
        <v>121.44300000000001</v>
      </c>
      <c r="N1314" s="50"/>
      <c r="O1314" s="54" t="str">
        <f t="shared" si="41"/>
        <v/>
      </c>
    </row>
    <row r="1315" spans="2:15" ht="22.8" x14ac:dyDescent="0.2">
      <c r="B1315" s="44">
        <v>1310</v>
      </c>
      <c r="C1315" s="45" t="s">
        <v>3090</v>
      </c>
      <c r="D1315" s="45" t="s">
        <v>3016</v>
      </c>
      <c r="E1315" s="45" t="s">
        <v>31</v>
      </c>
      <c r="F1315" s="45" t="s">
        <v>3091</v>
      </c>
      <c r="G1315" s="46" t="s">
        <v>17</v>
      </c>
      <c r="H1315" s="46" t="s">
        <v>46</v>
      </c>
      <c r="I1315" s="47">
        <v>1</v>
      </c>
      <c r="J1315" s="48">
        <v>7350</v>
      </c>
      <c r="K1315" s="49">
        <v>0.31840000000000002</v>
      </c>
      <c r="L1315" s="50"/>
      <c r="M1315" s="54">
        <f t="shared" si="40"/>
        <v>5009.76</v>
      </c>
      <c r="N1315" s="50"/>
      <c r="O1315" s="54" t="str">
        <f t="shared" si="41"/>
        <v/>
      </c>
    </row>
    <row r="1316" spans="2:15" ht="22.8" x14ac:dyDescent="0.2">
      <c r="B1316" s="44">
        <v>1311</v>
      </c>
      <c r="C1316" s="45" t="s">
        <v>3092</v>
      </c>
      <c r="D1316" s="45" t="s">
        <v>3016</v>
      </c>
      <c r="E1316" s="45" t="s">
        <v>31</v>
      </c>
      <c r="F1316" s="45" t="s">
        <v>3093</v>
      </c>
      <c r="G1316" s="46" t="s">
        <v>17</v>
      </c>
      <c r="H1316" s="46" t="s">
        <v>46</v>
      </c>
      <c r="I1316" s="47">
        <v>1</v>
      </c>
      <c r="J1316" s="48">
        <v>7350</v>
      </c>
      <c r="K1316" s="49">
        <v>0.31840000000000002</v>
      </c>
      <c r="L1316" s="50"/>
      <c r="M1316" s="54">
        <f t="shared" si="40"/>
        <v>5009.76</v>
      </c>
      <c r="N1316" s="50"/>
      <c r="O1316" s="54" t="str">
        <f t="shared" si="41"/>
        <v/>
      </c>
    </row>
    <row r="1317" spans="2:15" x14ac:dyDescent="0.2">
      <c r="B1317" s="44">
        <v>1312</v>
      </c>
      <c r="C1317" s="45" t="s">
        <v>3094</v>
      </c>
      <c r="D1317" s="45" t="s">
        <v>2662</v>
      </c>
      <c r="E1317" s="45" t="s">
        <v>35</v>
      </c>
      <c r="F1317" s="45" t="s">
        <v>3095</v>
      </c>
      <c r="G1317" s="46" t="s">
        <v>17</v>
      </c>
      <c r="H1317" s="46" t="s">
        <v>46</v>
      </c>
      <c r="I1317" s="47">
        <v>1</v>
      </c>
      <c r="J1317" s="48">
        <v>158</v>
      </c>
      <c r="K1317" s="49">
        <v>0.43319999999999997</v>
      </c>
      <c r="L1317" s="50"/>
      <c r="M1317" s="54">
        <f t="shared" si="40"/>
        <v>89.554400000000001</v>
      </c>
      <c r="N1317" s="50"/>
      <c r="O1317" s="54" t="str">
        <f t="shared" si="41"/>
        <v/>
      </c>
    </row>
    <row r="1318" spans="2:15" x14ac:dyDescent="0.2">
      <c r="B1318" s="44">
        <v>1313</v>
      </c>
      <c r="C1318" s="45" t="s">
        <v>3096</v>
      </c>
      <c r="D1318" s="45" t="s">
        <v>2662</v>
      </c>
      <c r="E1318" s="45" t="s">
        <v>35</v>
      </c>
      <c r="F1318" s="45" t="s">
        <v>3097</v>
      </c>
      <c r="G1318" s="46" t="s">
        <v>17</v>
      </c>
      <c r="H1318" s="46" t="s">
        <v>46</v>
      </c>
      <c r="I1318" s="47">
        <v>1</v>
      </c>
      <c r="J1318" s="48">
        <v>158</v>
      </c>
      <c r="K1318" s="49">
        <v>0.43319999999999997</v>
      </c>
      <c r="L1318" s="50"/>
      <c r="M1318" s="54">
        <f t="shared" si="40"/>
        <v>89.554400000000001</v>
      </c>
      <c r="N1318" s="50"/>
      <c r="O1318" s="54" t="str">
        <f t="shared" si="41"/>
        <v/>
      </c>
    </row>
    <row r="1319" spans="2:15" ht="22.8" x14ac:dyDescent="0.2">
      <c r="B1319" s="44">
        <v>1314</v>
      </c>
      <c r="C1319" s="45" t="s">
        <v>3098</v>
      </c>
      <c r="D1319" s="45" t="s">
        <v>2662</v>
      </c>
      <c r="E1319" s="45" t="s">
        <v>35</v>
      </c>
      <c r="F1319" s="45" t="s">
        <v>3099</v>
      </c>
      <c r="G1319" s="46" t="s">
        <v>17</v>
      </c>
      <c r="H1319" s="46" t="s">
        <v>46</v>
      </c>
      <c r="I1319" s="47">
        <v>1</v>
      </c>
      <c r="J1319" s="48">
        <v>6300</v>
      </c>
      <c r="K1319" s="49">
        <v>0.43319999999999997</v>
      </c>
      <c r="L1319" s="50"/>
      <c r="M1319" s="54">
        <f t="shared" si="40"/>
        <v>3570.8399999999997</v>
      </c>
      <c r="N1319" s="50"/>
      <c r="O1319" s="54" t="str">
        <f t="shared" si="41"/>
        <v/>
      </c>
    </row>
    <row r="1320" spans="2:15" ht="22.8" x14ac:dyDescent="0.2">
      <c r="B1320" s="44">
        <v>1315</v>
      </c>
      <c r="C1320" s="45" t="s">
        <v>3100</v>
      </c>
      <c r="D1320" s="45" t="s">
        <v>2662</v>
      </c>
      <c r="E1320" s="45" t="s">
        <v>35</v>
      </c>
      <c r="F1320" s="45" t="s">
        <v>3101</v>
      </c>
      <c r="G1320" s="46" t="s">
        <v>17</v>
      </c>
      <c r="H1320" s="46" t="s">
        <v>46</v>
      </c>
      <c r="I1320" s="47">
        <v>1</v>
      </c>
      <c r="J1320" s="48">
        <v>6300</v>
      </c>
      <c r="K1320" s="49">
        <v>0.43319999999999997</v>
      </c>
      <c r="L1320" s="50"/>
      <c r="M1320" s="54">
        <f t="shared" si="40"/>
        <v>3570.8399999999997</v>
      </c>
      <c r="N1320" s="50"/>
      <c r="O1320" s="54" t="str">
        <f t="shared" si="41"/>
        <v/>
      </c>
    </row>
    <row r="1321" spans="2:15" ht="22.8" x14ac:dyDescent="0.2">
      <c r="B1321" s="44">
        <v>1316</v>
      </c>
      <c r="C1321" s="45" t="s">
        <v>3102</v>
      </c>
      <c r="D1321" s="45" t="s">
        <v>3016</v>
      </c>
      <c r="E1321" s="45" t="s">
        <v>31</v>
      </c>
      <c r="F1321" s="45" t="s">
        <v>3103</v>
      </c>
      <c r="G1321" s="46" t="s">
        <v>17</v>
      </c>
      <c r="H1321" s="46" t="s">
        <v>46</v>
      </c>
      <c r="I1321" s="47">
        <v>1</v>
      </c>
      <c r="J1321" s="48">
        <v>1575</v>
      </c>
      <c r="K1321" s="49">
        <v>0.31840000000000002</v>
      </c>
      <c r="L1321" s="50"/>
      <c r="M1321" s="54">
        <f t="shared" si="40"/>
        <v>1073.52</v>
      </c>
      <c r="N1321" s="50"/>
      <c r="O1321" s="54" t="str">
        <f t="shared" si="41"/>
        <v/>
      </c>
    </row>
    <row r="1322" spans="2:15" x14ac:dyDescent="0.2">
      <c r="B1322" s="44">
        <v>1317</v>
      </c>
      <c r="C1322" s="45" t="s">
        <v>3104</v>
      </c>
      <c r="D1322" s="45" t="s">
        <v>2979</v>
      </c>
      <c r="E1322" s="45" t="s">
        <v>31</v>
      </c>
      <c r="F1322" s="45" t="s">
        <v>3105</v>
      </c>
      <c r="G1322" s="46" t="s">
        <v>17</v>
      </c>
      <c r="H1322" s="46" t="s">
        <v>46</v>
      </c>
      <c r="I1322" s="47">
        <v>1</v>
      </c>
      <c r="J1322" s="48">
        <v>210</v>
      </c>
      <c r="K1322" s="49">
        <v>0.31840000000000002</v>
      </c>
      <c r="L1322" s="50"/>
      <c r="M1322" s="54">
        <f t="shared" si="40"/>
        <v>143.136</v>
      </c>
      <c r="N1322" s="50"/>
      <c r="O1322" s="54" t="str">
        <f t="shared" si="41"/>
        <v/>
      </c>
    </row>
    <row r="1323" spans="2:15" ht="22.8" x14ac:dyDescent="0.2">
      <c r="B1323" s="44">
        <v>1318</v>
      </c>
      <c r="C1323" s="45" t="s">
        <v>3106</v>
      </c>
      <c r="D1323" s="45" t="s">
        <v>3016</v>
      </c>
      <c r="E1323" s="45" t="s">
        <v>31</v>
      </c>
      <c r="F1323" s="45" t="s">
        <v>3107</v>
      </c>
      <c r="G1323" s="46" t="s">
        <v>17</v>
      </c>
      <c r="H1323" s="46" t="s">
        <v>46</v>
      </c>
      <c r="I1323" s="47">
        <v>1</v>
      </c>
      <c r="J1323" s="48">
        <v>7350</v>
      </c>
      <c r="K1323" s="49">
        <v>0.31840000000000002</v>
      </c>
      <c r="L1323" s="50"/>
      <c r="M1323" s="54">
        <f t="shared" si="40"/>
        <v>5009.76</v>
      </c>
      <c r="N1323" s="50"/>
      <c r="O1323" s="54" t="str">
        <f t="shared" si="41"/>
        <v/>
      </c>
    </row>
    <row r="1324" spans="2:15" ht="22.8" x14ac:dyDescent="0.2">
      <c r="B1324" s="44">
        <v>1319</v>
      </c>
      <c r="C1324" s="45" t="s">
        <v>3108</v>
      </c>
      <c r="D1324" s="45" t="s">
        <v>3016</v>
      </c>
      <c r="E1324" s="45" t="s">
        <v>31</v>
      </c>
      <c r="F1324" s="45" t="s">
        <v>3109</v>
      </c>
      <c r="G1324" s="46" t="s">
        <v>17</v>
      </c>
      <c r="H1324" s="46" t="s">
        <v>46</v>
      </c>
      <c r="I1324" s="47">
        <v>1</v>
      </c>
      <c r="J1324" s="48">
        <v>7350</v>
      </c>
      <c r="K1324" s="49">
        <v>0.31840000000000002</v>
      </c>
      <c r="L1324" s="50"/>
      <c r="M1324" s="54">
        <f t="shared" si="40"/>
        <v>5009.76</v>
      </c>
      <c r="N1324" s="50"/>
      <c r="O1324" s="54" t="str">
        <f t="shared" si="41"/>
        <v/>
      </c>
    </row>
    <row r="1325" spans="2:15" ht="22.8" x14ac:dyDescent="0.2">
      <c r="B1325" s="44">
        <v>1320</v>
      </c>
      <c r="C1325" s="45" t="s">
        <v>3110</v>
      </c>
      <c r="D1325" s="45" t="s">
        <v>527</v>
      </c>
      <c r="E1325" s="45" t="s">
        <v>36</v>
      </c>
      <c r="F1325" s="45" t="s">
        <v>3111</v>
      </c>
      <c r="G1325" s="46" t="s">
        <v>17</v>
      </c>
      <c r="H1325" s="46" t="s">
        <v>46</v>
      </c>
      <c r="I1325" s="47">
        <v>1</v>
      </c>
      <c r="J1325" s="48">
        <v>7823</v>
      </c>
      <c r="K1325" s="49">
        <v>3.7100000000000001E-2</v>
      </c>
      <c r="L1325" s="50"/>
      <c r="M1325" s="54">
        <f t="shared" si="40"/>
        <v>7532.7667000000001</v>
      </c>
      <c r="N1325" s="50"/>
      <c r="O1325" s="54" t="str">
        <f t="shared" si="41"/>
        <v/>
      </c>
    </row>
    <row r="1326" spans="2:15" ht="22.8" x14ac:dyDescent="0.2">
      <c r="B1326" s="44">
        <v>1321</v>
      </c>
      <c r="C1326" s="45" t="s">
        <v>3112</v>
      </c>
      <c r="D1326" s="45" t="s">
        <v>527</v>
      </c>
      <c r="E1326" s="45" t="s">
        <v>36</v>
      </c>
      <c r="F1326" s="45" t="s">
        <v>3113</v>
      </c>
      <c r="G1326" s="46" t="s">
        <v>17</v>
      </c>
      <c r="H1326" s="46" t="s">
        <v>46</v>
      </c>
      <c r="I1326" s="47">
        <v>1</v>
      </c>
      <c r="J1326" s="48">
        <v>6752</v>
      </c>
      <c r="K1326" s="49">
        <v>3.7100000000000001E-2</v>
      </c>
      <c r="L1326" s="50"/>
      <c r="M1326" s="54">
        <f t="shared" si="40"/>
        <v>6501.5007999999998</v>
      </c>
      <c r="N1326" s="50"/>
      <c r="O1326" s="54" t="str">
        <f t="shared" si="41"/>
        <v/>
      </c>
    </row>
    <row r="1327" spans="2:15" ht="22.8" x14ac:dyDescent="0.2">
      <c r="B1327" s="44">
        <v>1322</v>
      </c>
      <c r="C1327" s="45" t="s">
        <v>3114</v>
      </c>
      <c r="D1327" s="45" t="s">
        <v>527</v>
      </c>
      <c r="E1327" s="45" t="s">
        <v>36</v>
      </c>
      <c r="F1327" s="45" t="s">
        <v>3115</v>
      </c>
      <c r="G1327" s="46" t="s">
        <v>17</v>
      </c>
      <c r="H1327" s="46" t="s">
        <v>46</v>
      </c>
      <c r="I1327" s="47">
        <v>1</v>
      </c>
      <c r="J1327" s="48">
        <v>5680</v>
      </c>
      <c r="K1327" s="49">
        <v>3.7100000000000001E-2</v>
      </c>
      <c r="L1327" s="50"/>
      <c r="M1327" s="54">
        <f t="shared" si="40"/>
        <v>5469.2719999999999</v>
      </c>
      <c r="N1327" s="50"/>
      <c r="O1327" s="54" t="str">
        <f t="shared" si="41"/>
        <v/>
      </c>
    </row>
    <row r="1328" spans="2:15" ht="22.8" x14ac:dyDescent="0.2">
      <c r="B1328" s="44">
        <v>1323</v>
      </c>
      <c r="C1328" s="45" t="s">
        <v>3116</v>
      </c>
      <c r="D1328" s="45" t="s">
        <v>3117</v>
      </c>
      <c r="E1328" s="45" t="s">
        <v>35</v>
      </c>
      <c r="F1328" s="45" t="s">
        <v>3118</v>
      </c>
      <c r="G1328" s="46" t="s">
        <v>17</v>
      </c>
      <c r="H1328" s="46" t="s">
        <v>46</v>
      </c>
      <c r="I1328" s="47">
        <v>1</v>
      </c>
      <c r="J1328" s="48">
        <v>53</v>
      </c>
      <c r="K1328" s="49">
        <v>0.43320000000000003</v>
      </c>
      <c r="L1328" s="50"/>
      <c r="M1328" s="54">
        <f t="shared" si="40"/>
        <v>30.040399999999998</v>
      </c>
      <c r="N1328" s="50"/>
      <c r="O1328" s="54" t="str">
        <f t="shared" si="41"/>
        <v/>
      </c>
    </row>
    <row r="1329" spans="2:15" ht="22.8" x14ac:dyDescent="0.2">
      <c r="B1329" s="44">
        <v>1324</v>
      </c>
      <c r="C1329" s="45" t="s">
        <v>3119</v>
      </c>
      <c r="D1329" s="45" t="s">
        <v>527</v>
      </c>
      <c r="E1329" s="45" t="s">
        <v>36</v>
      </c>
      <c r="F1329" s="45" t="s">
        <v>3120</v>
      </c>
      <c r="G1329" s="46" t="s">
        <v>17</v>
      </c>
      <c r="H1329" s="46" t="s">
        <v>46</v>
      </c>
      <c r="I1329" s="47">
        <v>1</v>
      </c>
      <c r="J1329" s="48">
        <v>19591</v>
      </c>
      <c r="K1329" s="49">
        <v>3.7100000000000001E-2</v>
      </c>
      <c r="L1329" s="50"/>
      <c r="M1329" s="54">
        <f t="shared" si="40"/>
        <v>18864.173899999998</v>
      </c>
      <c r="N1329" s="50"/>
      <c r="O1329" s="54" t="str">
        <f t="shared" si="41"/>
        <v/>
      </c>
    </row>
    <row r="1330" spans="2:15" ht="22.8" x14ac:dyDescent="0.2">
      <c r="B1330" s="44">
        <v>1325</v>
      </c>
      <c r="C1330" s="45" t="s">
        <v>3121</v>
      </c>
      <c r="D1330" s="45" t="s">
        <v>527</v>
      </c>
      <c r="E1330" s="45" t="s">
        <v>36</v>
      </c>
      <c r="F1330" s="45" t="s">
        <v>3122</v>
      </c>
      <c r="G1330" s="46" t="s">
        <v>17</v>
      </c>
      <c r="H1330" s="46" t="s">
        <v>46</v>
      </c>
      <c r="I1330" s="47">
        <v>1</v>
      </c>
      <c r="J1330" s="48">
        <v>17538</v>
      </c>
      <c r="K1330" s="49">
        <v>3.7100000000000001E-2</v>
      </c>
      <c r="L1330" s="50"/>
      <c r="M1330" s="54">
        <f t="shared" si="40"/>
        <v>16887.340199999999</v>
      </c>
      <c r="N1330" s="50"/>
      <c r="O1330" s="54" t="str">
        <f t="shared" si="41"/>
        <v/>
      </c>
    </row>
    <row r="1331" spans="2:15" ht="34.200000000000003" x14ac:dyDescent="0.2">
      <c r="B1331" s="44">
        <v>1326</v>
      </c>
      <c r="C1331" s="45" t="s">
        <v>3123</v>
      </c>
      <c r="D1331" s="45" t="s">
        <v>3117</v>
      </c>
      <c r="E1331" s="45" t="s">
        <v>35</v>
      </c>
      <c r="F1331" s="45" t="s">
        <v>3124</v>
      </c>
      <c r="G1331" s="46" t="s">
        <v>17</v>
      </c>
      <c r="H1331" s="46" t="s">
        <v>46</v>
      </c>
      <c r="I1331" s="47">
        <v>1</v>
      </c>
      <c r="J1331" s="48">
        <v>867</v>
      </c>
      <c r="K1331" s="49">
        <v>0.43320000000000003</v>
      </c>
      <c r="L1331" s="50"/>
      <c r="M1331" s="54">
        <f t="shared" si="40"/>
        <v>491.41559999999998</v>
      </c>
      <c r="N1331" s="50"/>
      <c r="O1331" s="54" t="str">
        <f t="shared" si="41"/>
        <v/>
      </c>
    </row>
    <row r="1332" spans="2:15" ht="22.8" x14ac:dyDescent="0.2">
      <c r="B1332" s="44">
        <v>1327</v>
      </c>
      <c r="C1332" s="45" t="s">
        <v>3125</v>
      </c>
      <c r="D1332" s="45" t="s">
        <v>3126</v>
      </c>
      <c r="E1332" s="45" t="s">
        <v>35</v>
      </c>
      <c r="F1332" s="45" t="s">
        <v>3127</v>
      </c>
      <c r="G1332" s="46" t="s">
        <v>17</v>
      </c>
      <c r="H1332" s="46" t="s">
        <v>46</v>
      </c>
      <c r="I1332" s="47">
        <v>1</v>
      </c>
      <c r="J1332" s="48">
        <v>23100</v>
      </c>
      <c r="K1332" s="49">
        <v>0.43320000000000003</v>
      </c>
      <c r="L1332" s="50"/>
      <c r="M1332" s="54">
        <f t="shared" si="40"/>
        <v>13093.08</v>
      </c>
      <c r="N1332" s="50"/>
      <c r="O1332" s="54" t="str">
        <f t="shared" si="41"/>
        <v/>
      </c>
    </row>
    <row r="1333" spans="2:15" ht="22.8" x14ac:dyDescent="0.2">
      <c r="B1333" s="44">
        <v>1328</v>
      </c>
      <c r="C1333" s="45" t="s">
        <v>3128</v>
      </c>
      <c r="D1333" s="45" t="s">
        <v>527</v>
      </c>
      <c r="E1333" s="45" t="s">
        <v>2604</v>
      </c>
      <c r="F1333" s="45" t="s">
        <v>3129</v>
      </c>
      <c r="G1333" s="46" t="s">
        <v>17</v>
      </c>
      <c r="H1333" s="46" t="s">
        <v>46</v>
      </c>
      <c r="I1333" s="47">
        <v>1</v>
      </c>
      <c r="J1333" s="48">
        <v>450</v>
      </c>
      <c r="K1333" s="49">
        <v>0.42170000000000002</v>
      </c>
      <c r="L1333" s="50"/>
      <c r="M1333" s="54">
        <f t="shared" si="40"/>
        <v>260.23500000000001</v>
      </c>
      <c r="N1333" s="50"/>
      <c r="O1333" s="54" t="str">
        <f t="shared" si="41"/>
        <v/>
      </c>
    </row>
    <row r="1334" spans="2:15" ht="22.8" x14ac:dyDescent="0.2">
      <c r="B1334" s="44">
        <v>1329</v>
      </c>
      <c r="C1334" s="45" t="s">
        <v>3130</v>
      </c>
      <c r="D1334" s="45" t="s">
        <v>527</v>
      </c>
      <c r="E1334" s="45" t="s">
        <v>2604</v>
      </c>
      <c r="F1334" s="45" t="s">
        <v>3131</v>
      </c>
      <c r="G1334" s="46" t="s">
        <v>17</v>
      </c>
      <c r="H1334" s="46" t="s">
        <v>46</v>
      </c>
      <c r="I1334" s="47">
        <v>1</v>
      </c>
      <c r="J1334" s="48">
        <v>525</v>
      </c>
      <c r="K1334" s="49">
        <v>0.42170000000000002</v>
      </c>
      <c r="L1334" s="50"/>
      <c r="M1334" s="54">
        <f t="shared" si="40"/>
        <v>303.60750000000002</v>
      </c>
      <c r="N1334" s="50"/>
      <c r="O1334" s="54" t="str">
        <f t="shared" si="41"/>
        <v/>
      </c>
    </row>
    <row r="1335" spans="2:15" ht="22.8" x14ac:dyDescent="0.2">
      <c r="B1335" s="44">
        <v>1330</v>
      </c>
      <c r="C1335" s="45" t="s">
        <v>3132</v>
      </c>
      <c r="D1335" s="45" t="s">
        <v>527</v>
      </c>
      <c r="E1335" s="45" t="s">
        <v>2604</v>
      </c>
      <c r="F1335" s="45" t="s">
        <v>3133</v>
      </c>
      <c r="G1335" s="46" t="s">
        <v>17</v>
      </c>
      <c r="H1335" s="46" t="s">
        <v>46</v>
      </c>
      <c r="I1335" s="47">
        <v>1</v>
      </c>
      <c r="J1335" s="48">
        <v>158</v>
      </c>
      <c r="K1335" s="49">
        <v>0.42170000000000002</v>
      </c>
      <c r="L1335" s="50"/>
      <c r="M1335" s="54">
        <f t="shared" si="40"/>
        <v>91.371400000000008</v>
      </c>
      <c r="N1335" s="50"/>
      <c r="O1335" s="54" t="str">
        <f t="shared" si="41"/>
        <v/>
      </c>
    </row>
    <row r="1336" spans="2:15" ht="22.8" x14ac:dyDescent="0.2">
      <c r="B1336" s="44">
        <v>1331</v>
      </c>
      <c r="C1336" s="45" t="s">
        <v>3134</v>
      </c>
      <c r="D1336" s="45" t="s">
        <v>527</v>
      </c>
      <c r="E1336" s="45" t="s">
        <v>2604</v>
      </c>
      <c r="F1336" s="45" t="s">
        <v>3135</v>
      </c>
      <c r="G1336" s="46" t="s">
        <v>17</v>
      </c>
      <c r="H1336" s="46" t="s">
        <v>46</v>
      </c>
      <c r="I1336" s="47">
        <v>1</v>
      </c>
      <c r="J1336" s="48">
        <v>525</v>
      </c>
      <c r="K1336" s="49">
        <v>0.42170000000000002</v>
      </c>
      <c r="L1336" s="50"/>
      <c r="M1336" s="54">
        <f t="shared" si="40"/>
        <v>303.60750000000002</v>
      </c>
      <c r="N1336" s="50"/>
      <c r="O1336" s="54" t="str">
        <f t="shared" si="41"/>
        <v/>
      </c>
    </row>
    <row r="1337" spans="2:15" ht="22.8" x14ac:dyDescent="0.2">
      <c r="B1337" s="44">
        <v>1332</v>
      </c>
      <c r="C1337" s="45" t="s">
        <v>3136</v>
      </c>
      <c r="D1337" s="45" t="s">
        <v>527</v>
      </c>
      <c r="E1337" s="45" t="s">
        <v>2604</v>
      </c>
      <c r="F1337" s="45" t="s">
        <v>3137</v>
      </c>
      <c r="G1337" s="46" t="s">
        <v>17</v>
      </c>
      <c r="H1337" s="46" t="s">
        <v>46</v>
      </c>
      <c r="I1337" s="47">
        <v>1</v>
      </c>
      <c r="J1337" s="48">
        <v>104</v>
      </c>
      <c r="K1337" s="49">
        <v>0.42170000000000002</v>
      </c>
      <c r="L1337" s="50"/>
      <c r="M1337" s="54">
        <f t="shared" si="40"/>
        <v>60.143200000000007</v>
      </c>
      <c r="N1337" s="50"/>
      <c r="O1337" s="54" t="str">
        <f t="shared" si="41"/>
        <v/>
      </c>
    </row>
    <row r="1338" spans="2:15" ht="22.8" x14ac:dyDescent="0.2">
      <c r="B1338" s="44">
        <v>1333</v>
      </c>
      <c r="C1338" s="45" t="s">
        <v>3138</v>
      </c>
      <c r="D1338" s="45" t="s">
        <v>527</v>
      </c>
      <c r="E1338" s="45" t="s">
        <v>2604</v>
      </c>
      <c r="F1338" s="45" t="s">
        <v>3139</v>
      </c>
      <c r="G1338" s="46" t="s">
        <v>17</v>
      </c>
      <c r="H1338" s="46" t="s">
        <v>46</v>
      </c>
      <c r="I1338" s="47">
        <v>1</v>
      </c>
      <c r="J1338" s="48">
        <v>13386</v>
      </c>
      <c r="K1338" s="49">
        <v>0.42170000000000002</v>
      </c>
      <c r="L1338" s="50"/>
      <c r="M1338" s="54">
        <f t="shared" si="40"/>
        <v>7741.1238000000003</v>
      </c>
      <c r="N1338" s="50"/>
      <c r="O1338" s="54" t="str">
        <f t="shared" si="41"/>
        <v/>
      </c>
    </row>
    <row r="1339" spans="2:15" ht="22.8" x14ac:dyDescent="0.2">
      <c r="B1339" s="44">
        <v>1334</v>
      </c>
      <c r="C1339" s="45" t="s">
        <v>3140</v>
      </c>
      <c r="D1339" s="45" t="s">
        <v>527</v>
      </c>
      <c r="E1339" s="45" t="s">
        <v>2604</v>
      </c>
      <c r="F1339" s="45" t="s">
        <v>3141</v>
      </c>
      <c r="G1339" s="46" t="s">
        <v>17</v>
      </c>
      <c r="H1339" s="46" t="s">
        <v>46</v>
      </c>
      <c r="I1339" s="47">
        <v>1</v>
      </c>
      <c r="J1339" s="48">
        <v>368</v>
      </c>
      <c r="K1339" s="49">
        <v>0.42170000000000002</v>
      </c>
      <c r="L1339" s="50"/>
      <c r="M1339" s="54">
        <f t="shared" si="40"/>
        <v>212.81440000000001</v>
      </c>
      <c r="N1339" s="50"/>
      <c r="O1339" s="54" t="str">
        <f t="shared" si="41"/>
        <v/>
      </c>
    </row>
    <row r="1340" spans="2:15" ht="22.8" x14ac:dyDescent="0.2">
      <c r="B1340" s="44">
        <v>1335</v>
      </c>
      <c r="C1340" s="45" t="s">
        <v>3142</v>
      </c>
      <c r="D1340" s="45" t="s">
        <v>527</v>
      </c>
      <c r="E1340" s="45" t="s">
        <v>2604</v>
      </c>
      <c r="F1340" s="45" t="s">
        <v>3143</v>
      </c>
      <c r="G1340" s="46" t="s">
        <v>17</v>
      </c>
      <c r="H1340" s="46" t="s">
        <v>46</v>
      </c>
      <c r="I1340" s="47">
        <v>1</v>
      </c>
      <c r="J1340" s="48">
        <v>998</v>
      </c>
      <c r="K1340" s="49">
        <v>0.42170000000000002</v>
      </c>
      <c r="L1340" s="50"/>
      <c r="M1340" s="54">
        <f t="shared" si="40"/>
        <v>577.14340000000004</v>
      </c>
      <c r="N1340" s="50"/>
      <c r="O1340" s="54" t="str">
        <f t="shared" si="41"/>
        <v/>
      </c>
    </row>
    <row r="1341" spans="2:15" ht="22.8" x14ac:dyDescent="0.2">
      <c r="B1341" s="44">
        <v>1336</v>
      </c>
      <c r="C1341" s="45" t="s">
        <v>3144</v>
      </c>
      <c r="D1341" s="45" t="s">
        <v>527</v>
      </c>
      <c r="E1341" s="45" t="s">
        <v>2604</v>
      </c>
      <c r="F1341" s="45" t="s">
        <v>3145</v>
      </c>
      <c r="G1341" s="46" t="s">
        <v>17</v>
      </c>
      <c r="H1341" s="46" t="s">
        <v>46</v>
      </c>
      <c r="I1341" s="47">
        <v>1</v>
      </c>
      <c r="J1341" s="48">
        <v>998</v>
      </c>
      <c r="K1341" s="49">
        <v>0.42170000000000002</v>
      </c>
      <c r="L1341" s="50"/>
      <c r="M1341" s="54">
        <f t="shared" si="40"/>
        <v>577.14340000000004</v>
      </c>
      <c r="N1341" s="50"/>
      <c r="O1341" s="54" t="str">
        <f t="shared" si="41"/>
        <v/>
      </c>
    </row>
    <row r="1342" spans="2:15" ht="22.8" x14ac:dyDescent="0.2">
      <c r="B1342" s="44">
        <v>1337</v>
      </c>
      <c r="C1342" s="45" t="s">
        <v>3146</v>
      </c>
      <c r="D1342" s="45" t="s">
        <v>527</v>
      </c>
      <c r="E1342" s="45" t="s">
        <v>2604</v>
      </c>
      <c r="F1342" s="45" t="s">
        <v>3147</v>
      </c>
      <c r="G1342" s="46" t="s">
        <v>17</v>
      </c>
      <c r="H1342" s="46" t="s">
        <v>46</v>
      </c>
      <c r="I1342" s="47">
        <v>1</v>
      </c>
      <c r="J1342" s="48">
        <v>326</v>
      </c>
      <c r="K1342" s="49">
        <v>0.42170000000000002</v>
      </c>
      <c r="L1342" s="50"/>
      <c r="M1342" s="54">
        <f t="shared" si="40"/>
        <v>188.5258</v>
      </c>
      <c r="N1342" s="50"/>
      <c r="O1342" s="54" t="str">
        <f t="shared" si="41"/>
        <v/>
      </c>
    </row>
    <row r="1343" spans="2:15" ht="22.8" x14ac:dyDescent="0.2">
      <c r="B1343" s="44">
        <v>1338</v>
      </c>
      <c r="C1343" s="45" t="s">
        <v>3148</v>
      </c>
      <c r="D1343" s="45" t="s">
        <v>527</v>
      </c>
      <c r="E1343" s="45" t="s">
        <v>2604</v>
      </c>
      <c r="F1343" s="45" t="s">
        <v>3149</v>
      </c>
      <c r="G1343" s="46" t="s">
        <v>17</v>
      </c>
      <c r="H1343" s="46" t="s">
        <v>46</v>
      </c>
      <c r="I1343" s="47">
        <v>1</v>
      </c>
      <c r="J1343" s="48">
        <v>326</v>
      </c>
      <c r="K1343" s="49">
        <v>0.42170000000000002</v>
      </c>
      <c r="L1343" s="50"/>
      <c r="M1343" s="54">
        <f t="shared" si="40"/>
        <v>188.5258</v>
      </c>
      <c r="N1343" s="50"/>
      <c r="O1343" s="54" t="str">
        <f t="shared" si="41"/>
        <v/>
      </c>
    </row>
    <row r="1344" spans="2:15" ht="22.8" x14ac:dyDescent="0.2">
      <c r="B1344" s="44">
        <v>1339</v>
      </c>
      <c r="C1344" s="45" t="s">
        <v>3150</v>
      </c>
      <c r="D1344" s="45" t="s">
        <v>527</v>
      </c>
      <c r="E1344" s="45" t="s">
        <v>2604</v>
      </c>
      <c r="F1344" s="45" t="s">
        <v>3151</v>
      </c>
      <c r="G1344" s="46" t="s">
        <v>17</v>
      </c>
      <c r="H1344" s="46" t="s">
        <v>46</v>
      </c>
      <c r="I1344" s="47">
        <v>1</v>
      </c>
      <c r="J1344" s="48">
        <v>242</v>
      </c>
      <c r="K1344" s="49">
        <v>0.42170000000000002</v>
      </c>
      <c r="L1344" s="50"/>
      <c r="M1344" s="54">
        <f t="shared" si="40"/>
        <v>139.9486</v>
      </c>
      <c r="N1344" s="50"/>
      <c r="O1344" s="54" t="str">
        <f t="shared" si="41"/>
        <v/>
      </c>
    </row>
    <row r="1345" spans="2:15" ht="22.8" x14ac:dyDescent="0.2">
      <c r="B1345" s="44">
        <v>1340</v>
      </c>
      <c r="C1345" s="45" t="s">
        <v>3152</v>
      </c>
      <c r="D1345" s="45" t="s">
        <v>527</v>
      </c>
      <c r="E1345" s="45" t="s">
        <v>2604</v>
      </c>
      <c r="F1345" s="45" t="s">
        <v>3153</v>
      </c>
      <c r="G1345" s="46" t="s">
        <v>17</v>
      </c>
      <c r="H1345" s="46" t="s">
        <v>46</v>
      </c>
      <c r="I1345" s="47">
        <v>1</v>
      </c>
      <c r="J1345" s="48">
        <v>242</v>
      </c>
      <c r="K1345" s="49">
        <v>0.42170000000000002</v>
      </c>
      <c r="L1345" s="50"/>
      <c r="M1345" s="54">
        <f t="shared" si="40"/>
        <v>139.9486</v>
      </c>
      <c r="N1345" s="50"/>
      <c r="O1345" s="54" t="str">
        <f t="shared" si="41"/>
        <v/>
      </c>
    </row>
    <row r="1346" spans="2:15" ht="22.8" x14ac:dyDescent="0.2">
      <c r="B1346" s="44">
        <v>1341</v>
      </c>
      <c r="C1346" s="45" t="s">
        <v>3154</v>
      </c>
      <c r="D1346" s="45" t="s">
        <v>527</v>
      </c>
      <c r="E1346" s="45" t="s">
        <v>2604</v>
      </c>
      <c r="F1346" s="45" t="s">
        <v>3155</v>
      </c>
      <c r="G1346" s="46" t="s">
        <v>17</v>
      </c>
      <c r="H1346" s="46" t="s">
        <v>46</v>
      </c>
      <c r="I1346" s="47">
        <v>1</v>
      </c>
      <c r="J1346" s="48">
        <v>242</v>
      </c>
      <c r="K1346" s="49">
        <v>0.42170000000000002</v>
      </c>
      <c r="L1346" s="50"/>
      <c r="M1346" s="54">
        <f t="shared" si="40"/>
        <v>139.9486</v>
      </c>
      <c r="N1346" s="50"/>
      <c r="O1346" s="54" t="str">
        <f t="shared" si="41"/>
        <v/>
      </c>
    </row>
    <row r="1347" spans="2:15" ht="22.8" x14ac:dyDescent="0.2">
      <c r="B1347" s="44">
        <v>1342</v>
      </c>
      <c r="C1347" s="45" t="s">
        <v>3156</v>
      </c>
      <c r="D1347" s="45" t="s">
        <v>527</v>
      </c>
      <c r="E1347" s="45" t="s">
        <v>35</v>
      </c>
      <c r="F1347" s="45" t="s">
        <v>3157</v>
      </c>
      <c r="G1347" s="46" t="s">
        <v>17</v>
      </c>
      <c r="H1347" s="46" t="s">
        <v>46</v>
      </c>
      <c r="I1347" s="47">
        <v>1</v>
      </c>
      <c r="J1347" s="48">
        <v>2500</v>
      </c>
      <c r="K1347" s="49">
        <v>0.43320000000000003</v>
      </c>
      <c r="L1347" s="50"/>
      <c r="M1347" s="54">
        <f t="shared" si="40"/>
        <v>1417</v>
      </c>
      <c r="N1347" s="50"/>
      <c r="O1347" s="54" t="str">
        <f t="shared" si="41"/>
        <v/>
      </c>
    </row>
    <row r="1348" spans="2:15" ht="22.8" x14ac:dyDescent="0.2">
      <c r="B1348" s="44">
        <v>1343</v>
      </c>
      <c r="C1348" s="45" t="s">
        <v>3158</v>
      </c>
      <c r="D1348" s="45" t="s">
        <v>527</v>
      </c>
      <c r="E1348" s="45" t="s">
        <v>35</v>
      </c>
      <c r="F1348" s="45" t="s">
        <v>3159</v>
      </c>
      <c r="G1348" s="46" t="s">
        <v>17</v>
      </c>
      <c r="H1348" s="46" t="s">
        <v>46</v>
      </c>
      <c r="I1348" s="47">
        <v>1</v>
      </c>
      <c r="J1348" s="48">
        <v>1250</v>
      </c>
      <c r="K1348" s="49">
        <v>0.43320000000000003</v>
      </c>
      <c r="L1348" s="50"/>
      <c r="M1348" s="54">
        <f t="shared" si="40"/>
        <v>708.5</v>
      </c>
      <c r="N1348" s="50"/>
      <c r="O1348" s="54" t="str">
        <f t="shared" si="41"/>
        <v/>
      </c>
    </row>
    <row r="1349" spans="2:15" ht="22.8" x14ac:dyDescent="0.2">
      <c r="B1349" s="44">
        <v>1344</v>
      </c>
      <c r="C1349" s="45" t="s">
        <v>3160</v>
      </c>
      <c r="D1349" s="45" t="s">
        <v>527</v>
      </c>
      <c r="E1349" s="45" t="s">
        <v>35</v>
      </c>
      <c r="F1349" s="45" t="s">
        <v>3161</v>
      </c>
      <c r="G1349" s="46" t="s">
        <v>17</v>
      </c>
      <c r="H1349" s="46" t="s">
        <v>46</v>
      </c>
      <c r="I1349" s="47">
        <v>1</v>
      </c>
      <c r="J1349" s="48">
        <v>5000</v>
      </c>
      <c r="K1349" s="49">
        <v>0.43320000000000003</v>
      </c>
      <c r="L1349" s="50"/>
      <c r="M1349" s="54">
        <f t="shared" si="40"/>
        <v>2834</v>
      </c>
      <c r="N1349" s="50"/>
      <c r="O1349" s="54" t="str">
        <f t="shared" si="41"/>
        <v/>
      </c>
    </row>
    <row r="1350" spans="2:15" ht="22.8" x14ac:dyDescent="0.2">
      <c r="B1350" s="44">
        <v>1345</v>
      </c>
      <c r="C1350" s="45" t="s">
        <v>3162</v>
      </c>
      <c r="D1350" s="45" t="s">
        <v>527</v>
      </c>
      <c r="E1350" s="45" t="s">
        <v>35</v>
      </c>
      <c r="F1350" s="45" t="s">
        <v>3163</v>
      </c>
      <c r="G1350" s="46" t="s">
        <v>17</v>
      </c>
      <c r="H1350" s="46" t="s">
        <v>46</v>
      </c>
      <c r="I1350" s="47">
        <v>1</v>
      </c>
      <c r="J1350" s="48">
        <v>20000</v>
      </c>
      <c r="K1350" s="49">
        <v>0.43320000000000003</v>
      </c>
      <c r="L1350" s="50"/>
      <c r="M1350" s="54">
        <f t="shared" si="40"/>
        <v>11336</v>
      </c>
      <c r="N1350" s="50"/>
      <c r="O1350" s="54" t="str">
        <f t="shared" si="41"/>
        <v/>
      </c>
    </row>
    <row r="1351" spans="2:15" ht="22.8" x14ac:dyDescent="0.2">
      <c r="B1351" s="44">
        <v>1346</v>
      </c>
      <c r="C1351" s="45" t="s">
        <v>3164</v>
      </c>
      <c r="D1351" s="45" t="s">
        <v>527</v>
      </c>
      <c r="E1351" s="45" t="s">
        <v>35</v>
      </c>
      <c r="F1351" s="45" t="s">
        <v>3165</v>
      </c>
      <c r="G1351" s="46" t="s">
        <v>17</v>
      </c>
      <c r="H1351" s="46" t="s">
        <v>46</v>
      </c>
      <c r="I1351" s="47">
        <v>1</v>
      </c>
      <c r="J1351" s="48">
        <v>3098</v>
      </c>
      <c r="K1351" s="49">
        <v>0.43320000000000003</v>
      </c>
      <c r="L1351" s="50"/>
      <c r="M1351" s="54">
        <f t="shared" ref="M1351:M1414" si="42">IF($J1351="","",IF($L1351="",$J1351*(1-$K1351),IF(L1351&lt;K1351,"Discount Error",J1351*(1-$L1351))))</f>
        <v>1755.9463999999998</v>
      </c>
      <c r="N1351" s="50"/>
      <c r="O1351" s="54" t="str">
        <f t="shared" ref="O1351:O1414" si="43">IF(M1351="Discount Error","Error",IF($N1351="","",IF(J1351*(1-N1351)&gt;M1351,"Discount Error",($J1351*(1-$N1351)))))</f>
        <v/>
      </c>
    </row>
    <row r="1352" spans="2:15" ht="22.8" x14ac:dyDescent="0.2">
      <c r="B1352" s="44">
        <v>1347</v>
      </c>
      <c r="C1352" s="45" t="s">
        <v>3166</v>
      </c>
      <c r="D1352" s="45" t="s">
        <v>527</v>
      </c>
      <c r="E1352" s="45" t="s">
        <v>2604</v>
      </c>
      <c r="F1352" s="45" t="s">
        <v>3167</v>
      </c>
      <c r="G1352" s="46" t="s">
        <v>17</v>
      </c>
      <c r="H1352" s="46" t="s">
        <v>46</v>
      </c>
      <c r="I1352" s="47">
        <v>1</v>
      </c>
      <c r="J1352" s="48">
        <v>252</v>
      </c>
      <c r="K1352" s="49">
        <v>0.42170000000000002</v>
      </c>
      <c r="L1352" s="50"/>
      <c r="M1352" s="54">
        <f t="shared" si="42"/>
        <v>145.73160000000001</v>
      </c>
      <c r="N1352" s="50"/>
      <c r="O1352" s="54" t="str">
        <f t="shared" si="43"/>
        <v/>
      </c>
    </row>
    <row r="1353" spans="2:15" ht="22.8" x14ac:dyDescent="0.2">
      <c r="B1353" s="44">
        <v>1348</v>
      </c>
      <c r="C1353" s="45" t="s">
        <v>3168</v>
      </c>
      <c r="D1353" s="45" t="s">
        <v>527</v>
      </c>
      <c r="E1353" s="45" t="s">
        <v>2604</v>
      </c>
      <c r="F1353" s="45" t="s">
        <v>3169</v>
      </c>
      <c r="G1353" s="46" t="s">
        <v>17</v>
      </c>
      <c r="H1353" s="46" t="s">
        <v>46</v>
      </c>
      <c r="I1353" s="47">
        <v>1</v>
      </c>
      <c r="J1353" s="48">
        <v>6300</v>
      </c>
      <c r="K1353" s="49">
        <v>0.42170000000000002</v>
      </c>
      <c r="L1353" s="50"/>
      <c r="M1353" s="54">
        <f t="shared" si="42"/>
        <v>3643.2900000000004</v>
      </c>
      <c r="N1353" s="50"/>
      <c r="O1353" s="54" t="str">
        <f t="shared" si="43"/>
        <v/>
      </c>
    </row>
    <row r="1354" spans="2:15" ht="22.8" x14ac:dyDescent="0.2">
      <c r="B1354" s="44">
        <v>1349</v>
      </c>
      <c r="C1354" s="45" t="s">
        <v>3170</v>
      </c>
      <c r="D1354" s="45" t="s">
        <v>527</v>
      </c>
      <c r="E1354" s="45" t="s">
        <v>2604</v>
      </c>
      <c r="F1354" s="45" t="s">
        <v>3171</v>
      </c>
      <c r="G1354" s="46" t="s">
        <v>17</v>
      </c>
      <c r="H1354" s="46" t="s">
        <v>46</v>
      </c>
      <c r="I1354" s="47">
        <v>1</v>
      </c>
      <c r="J1354" s="48">
        <v>6300</v>
      </c>
      <c r="K1354" s="49">
        <v>0.42170000000000002</v>
      </c>
      <c r="L1354" s="50"/>
      <c r="M1354" s="54">
        <f t="shared" si="42"/>
        <v>3643.2900000000004</v>
      </c>
      <c r="N1354" s="50"/>
      <c r="O1354" s="54" t="str">
        <f t="shared" si="43"/>
        <v/>
      </c>
    </row>
    <row r="1355" spans="2:15" ht="22.8" x14ac:dyDescent="0.2">
      <c r="B1355" s="44">
        <v>1350</v>
      </c>
      <c r="C1355" s="45" t="s">
        <v>3172</v>
      </c>
      <c r="D1355" s="45" t="s">
        <v>527</v>
      </c>
      <c r="E1355" s="45" t="s">
        <v>35</v>
      </c>
      <c r="F1355" s="45" t="s">
        <v>3173</v>
      </c>
      <c r="G1355" s="46" t="s">
        <v>17</v>
      </c>
      <c r="H1355" s="46" t="s">
        <v>46</v>
      </c>
      <c r="I1355" s="47">
        <v>1</v>
      </c>
      <c r="J1355" s="48">
        <v>650</v>
      </c>
      <c r="K1355" s="49">
        <v>0.43320000000000003</v>
      </c>
      <c r="L1355" s="50"/>
      <c r="M1355" s="54">
        <f t="shared" si="42"/>
        <v>368.41999999999996</v>
      </c>
      <c r="N1355" s="50"/>
      <c r="O1355" s="54" t="str">
        <f t="shared" si="43"/>
        <v/>
      </c>
    </row>
    <row r="1356" spans="2:15" ht="22.8" x14ac:dyDescent="0.2">
      <c r="B1356" s="44">
        <v>1351</v>
      </c>
      <c r="C1356" s="45" t="s">
        <v>3174</v>
      </c>
      <c r="D1356" s="45" t="s">
        <v>3126</v>
      </c>
      <c r="E1356" s="45" t="s">
        <v>35</v>
      </c>
      <c r="F1356" s="45" t="s">
        <v>3175</v>
      </c>
      <c r="G1356" s="46" t="s">
        <v>17</v>
      </c>
      <c r="H1356" s="46" t="s">
        <v>46</v>
      </c>
      <c r="I1356" s="47">
        <v>1</v>
      </c>
      <c r="J1356" s="48">
        <v>284</v>
      </c>
      <c r="K1356" s="49">
        <v>0.43320000000000003</v>
      </c>
      <c r="L1356" s="50"/>
      <c r="M1356" s="54">
        <f t="shared" si="42"/>
        <v>160.97119999999998</v>
      </c>
      <c r="N1356" s="50"/>
      <c r="O1356" s="54" t="str">
        <f t="shared" si="43"/>
        <v/>
      </c>
    </row>
    <row r="1357" spans="2:15" ht="22.8" x14ac:dyDescent="0.2">
      <c r="B1357" s="44">
        <v>1352</v>
      </c>
      <c r="C1357" s="45" t="s">
        <v>3176</v>
      </c>
      <c r="D1357" s="45" t="s">
        <v>3126</v>
      </c>
      <c r="E1357" s="45" t="s">
        <v>35</v>
      </c>
      <c r="F1357" s="45" t="s">
        <v>3177</v>
      </c>
      <c r="G1357" s="46" t="s">
        <v>17</v>
      </c>
      <c r="H1357" s="46" t="s">
        <v>46</v>
      </c>
      <c r="I1357" s="47">
        <v>1</v>
      </c>
      <c r="J1357" s="48">
        <v>63</v>
      </c>
      <c r="K1357" s="49">
        <v>0.43320000000000003</v>
      </c>
      <c r="L1357" s="50"/>
      <c r="M1357" s="54">
        <f t="shared" si="42"/>
        <v>35.708399999999997</v>
      </c>
      <c r="N1357" s="50"/>
      <c r="O1357" s="54" t="str">
        <f t="shared" si="43"/>
        <v/>
      </c>
    </row>
    <row r="1358" spans="2:15" ht="22.8" x14ac:dyDescent="0.2">
      <c r="B1358" s="44">
        <v>1353</v>
      </c>
      <c r="C1358" s="45" t="s">
        <v>3178</v>
      </c>
      <c r="D1358" s="45" t="s">
        <v>527</v>
      </c>
      <c r="E1358" s="45" t="s">
        <v>35</v>
      </c>
      <c r="F1358" s="45" t="s">
        <v>3179</v>
      </c>
      <c r="G1358" s="46" t="s">
        <v>17</v>
      </c>
      <c r="H1358" s="46" t="s">
        <v>46</v>
      </c>
      <c r="I1358" s="47">
        <v>1</v>
      </c>
      <c r="J1358" s="48">
        <v>40</v>
      </c>
      <c r="K1358" s="49">
        <v>0.43320000000000003</v>
      </c>
      <c r="L1358" s="50"/>
      <c r="M1358" s="54">
        <f t="shared" si="42"/>
        <v>22.671999999999997</v>
      </c>
      <c r="N1358" s="50"/>
      <c r="O1358" s="54" t="str">
        <f t="shared" si="43"/>
        <v/>
      </c>
    </row>
    <row r="1359" spans="2:15" ht="22.8" x14ac:dyDescent="0.2">
      <c r="B1359" s="44">
        <v>1354</v>
      </c>
      <c r="C1359" s="45" t="s">
        <v>3180</v>
      </c>
      <c r="D1359" s="45" t="s">
        <v>2693</v>
      </c>
      <c r="E1359" s="45" t="s">
        <v>35</v>
      </c>
      <c r="F1359" s="45" t="s">
        <v>3181</v>
      </c>
      <c r="G1359" s="46" t="s">
        <v>17</v>
      </c>
      <c r="H1359" s="46" t="s">
        <v>46</v>
      </c>
      <c r="I1359" s="47">
        <v>1</v>
      </c>
      <c r="J1359" s="48">
        <v>5250</v>
      </c>
      <c r="K1359" s="49">
        <v>0.43320000000000003</v>
      </c>
      <c r="L1359" s="50"/>
      <c r="M1359" s="54">
        <f t="shared" si="42"/>
        <v>2975.7</v>
      </c>
      <c r="N1359" s="50"/>
      <c r="O1359" s="54" t="str">
        <f t="shared" si="43"/>
        <v/>
      </c>
    </row>
    <row r="1360" spans="2:15" ht="22.8" x14ac:dyDescent="0.2">
      <c r="B1360" s="44">
        <v>1355</v>
      </c>
      <c r="C1360" s="45" t="s">
        <v>3182</v>
      </c>
      <c r="D1360" s="45" t="s">
        <v>527</v>
      </c>
      <c r="E1360" s="45" t="s">
        <v>35</v>
      </c>
      <c r="F1360" s="45" t="s">
        <v>3183</v>
      </c>
      <c r="G1360" s="46" t="s">
        <v>17</v>
      </c>
      <c r="H1360" s="46" t="s">
        <v>46</v>
      </c>
      <c r="I1360" s="47">
        <v>1</v>
      </c>
      <c r="J1360" s="48">
        <v>12</v>
      </c>
      <c r="K1360" s="49">
        <v>0.43320000000000003</v>
      </c>
      <c r="L1360" s="50"/>
      <c r="M1360" s="54">
        <f t="shared" si="42"/>
        <v>6.8015999999999996</v>
      </c>
      <c r="N1360" s="50"/>
      <c r="O1360" s="54" t="str">
        <f t="shared" si="43"/>
        <v/>
      </c>
    </row>
    <row r="1361" spans="2:15" ht="22.8" x14ac:dyDescent="0.2">
      <c r="B1361" s="44">
        <v>1356</v>
      </c>
      <c r="C1361" s="45" t="s">
        <v>3184</v>
      </c>
      <c r="D1361" s="45" t="s">
        <v>527</v>
      </c>
      <c r="E1361" s="45" t="s">
        <v>35</v>
      </c>
      <c r="F1361" s="45" t="s">
        <v>3185</v>
      </c>
      <c r="G1361" s="46" t="s">
        <v>17</v>
      </c>
      <c r="H1361" s="46" t="s">
        <v>46</v>
      </c>
      <c r="I1361" s="47">
        <v>1</v>
      </c>
      <c r="J1361" s="48">
        <v>158</v>
      </c>
      <c r="K1361" s="49">
        <v>0.43320000000000003</v>
      </c>
      <c r="L1361" s="50"/>
      <c r="M1361" s="54">
        <f t="shared" si="42"/>
        <v>89.554400000000001</v>
      </c>
      <c r="N1361" s="50"/>
      <c r="O1361" s="54" t="str">
        <f t="shared" si="43"/>
        <v/>
      </c>
    </row>
    <row r="1362" spans="2:15" ht="22.8" x14ac:dyDescent="0.2">
      <c r="B1362" s="44">
        <v>1357</v>
      </c>
      <c r="C1362" s="45" t="s">
        <v>3186</v>
      </c>
      <c r="D1362" s="45" t="s">
        <v>527</v>
      </c>
      <c r="E1362" s="45" t="s">
        <v>35</v>
      </c>
      <c r="F1362" s="45" t="s">
        <v>3187</v>
      </c>
      <c r="G1362" s="46" t="s">
        <v>17</v>
      </c>
      <c r="H1362" s="46" t="s">
        <v>46</v>
      </c>
      <c r="I1362" s="47">
        <v>1</v>
      </c>
      <c r="J1362" s="48">
        <v>1260</v>
      </c>
      <c r="K1362" s="49">
        <v>0.43320000000000003</v>
      </c>
      <c r="L1362" s="50"/>
      <c r="M1362" s="54">
        <f t="shared" si="42"/>
        <v>714.16800000000001</v>
      </c>
      <c r="N1362" s="50"/>
      <c r="O1362" s="54" t="str">
        <f t="shared" si="43"/>
        <v/>
      </c>
    </row>
    <row r="1363" spans="2:15" ht="22.8" x14ac:dyDescent="0.2">
      <c r="B1363" s="44">
        <v>1358</v>
      </c>
      <c r="C1363" s="45" t="s">
        <v>3188</v>
      </c>
      <c r="D1363" s="45" t="s">
        <v>3189</v>
      </c>
      <c r="E1363" s="45" t="s">
        <v>35</v>
      </c>
      <c r="F1363" s="45" t="s">
        <v>3190</v>
      </c>
      <c r="G1363" s="46" t="s">
        <v>17</v>
      </c>
      <c r="H1363" s="46" t="s">
        <v>46</v>
      </c>
      <c r="I1363" s="47">
        <v>1</v>
      </c>
      <c r="J1363" s="48">
        <v>5250</v>
      </c>
      <c r="K1363" s="49">
        <v>0.43320000000000003</v>
      </c>
      <c r="L1363" s="50"/>
      <c r="M1363" s="54">
        <f t="shared" si="42"/>
        <v>2975.7</v>
      </c>
      <c r="N1363" s="50"/>
      <c r="O1363" s="54" t="str">
        <f t="shared" si="43"/>
        <v/>
      </c>
    </row>
    <row r="1364" spans="2:15" ht="22.8" x14ac:dyDescent="0.2">
      <c r="B1364" s="44">
        <v>1359</v>
      </c>
      <c r="C1364" s="45" t="s">
        <v>3191</v>
      </c>
      <c r="D1364" s="45" t="s">
        <v>3189</v>
      </c>
      <c r="E1364" s="45" t="s">
        <v>35</v>
      </c>
      <c r="F1364" s="45" t="s">
        <v>3192</v>
      </c>
      <c r="G1364" s="46" t="s">
        <v>17</v>
      </c>
      <c r="H1364" s="46" t="s">
        <v>46</v>
      </c>
      <c r="I1364" s="47">
        <v>1</v>
      </c>
      <c r="J1364" s="48">
        <v>1607</v>
      </c>
      <c r="K1364" s="49">
        <v>0.43320000000000003</v>
      </c>
      <c r="L1364" s="50"/>
      <c r="M1364" s="54">
        <f t="shared" si="42"/>
        <v>910.84759999999994</v>
      </c>
      <c r="N1364" s="50"/>
      <c r="O1364" s="54" t="str">
        <f t="shared" si="43"/>
        <v/>
      </c>
    </row>
    <row r="1365" spans="2:15" ht="22.8" x14ac:dyDescent="0.2">
      <c r="B1365" s="44">
        <v>1360</v>
      </c>
      <c r="C1365" s="45" t="s">
        <v>3193</v>
      </c>
      <c r="D1365" s="45" t="s">
        <v>3189</v>
      </c>
      <c r="E1365" s="45" t="s">
        <v>35</v>
      </c>
      <c r="F1365" s="45" t="s">
        <v>3194</v>
      </c>
      <c r="G1365" s="46" t="s">
        <v>17</v>
      </c>
      <c r="H1365" s="46" t="s">
        <v>46</v>
      </c>
      <c r="I1365" s="47">
        <v>1</v>
      </c>
      <c r="J1365" s="48">
        <v>1607</v>
      </c>
      <c r="K1365" s="49">
        <v>0.43320000000000003</v>
      </c>
      <c r="L1365" s="50"/>
      <c r="M1365" s="54">
        <f t="shared" si="42"/>
        <v>910.84759999999994</v>
      </c>
      <c r="N1365" s="50"/>
      <c r="O1365" s="54" t="str">
        <f t="shared" si="43"/>
        <v/>
      </c>
    </row>
    <row r="1366" spans="2:15" ht="22.8" x14ac:dyDescent="0.2">
      <c r="B1366" s="44">
        <v>1361</v>
      </c>
      <c r="C1366" s="45" t="s">
        <v>3195</v>
      </c>
      <c r="D1366" s="45" t="s">
        <v>3189</v>
      </c>
      <c r="E1366" s="45" t="s">
        <v>35</v>
      </c>
      <c r="F1366" s="45" t="s">
        <v>3196</v>
      </c>
      <c r="G1366" s="46" t="s">
        <v>17</v>
      </c>
      <c r="H1366" s="46" t="s">
        <v>46</v>
      </c>
      <c r="I1366" s="47">
        <v>1</v>
      </c>
      <c r="J1366" s="48">
        <v>1607</v>
      </c>
      <c r="K1366" s="49">
        <v>0.43320000000000003</v>
      </c>
      <c r="L1366" s="50"/>
      <c r="M1366" s="54">
        <f t="shared" si="42"/>
        <v>910.84759999999994</v>
      </c>
      <c r="N1366" s="50"/>
      <c r="O1366" s="54" t="str">
        <f t="shared" si="43"/>
        <v/>
      </c>
    </row>
    <row r="1367" spans="2:15" ht="22.8" x14ac:dyDescent="0.2">
      <c r="B1367" s="44">
        <v>1362</v>
      </c>
      <c r="C1367" s="45" t="s">
        <v>3197</v>
      </c>
      <c r="D1367" s="45" t="s">
        <v>3189</v>
      </c>
      <c r="E1367" s="45" t="s">
        <v>35</v>
      </c>
      <c r="F1367" s="45" t="s">
        <v>3198</v>
      </c>
      <c r="G1367" s="46" t="s">
        <v>17</v>
      </c>
      <c r="H1367" s="46" t="s">
        <v>46</v>
      </c>
      <c r="I1367" s="47">
        <v>1</v>
      </c>
      <c r="J1367" s="48">
        <v>1607</v>
      </c>
      <c r="K1367" s="49">
        <v>0.43320000000000003</v>
      </c>
      <c r="L1367" s="50"/>
      <c r="M1367" s="54">
        <f t="shared" si="42"/>
        <v>910.84759999999994</v>
      </c>
      <c r="N1367" s="50"/>
      <c r="O1367" s="54" t="str">
        <f t="shared" si="43"/>
        <v/>
      </c>
    </row>
    <row r="1368" spans="2:15" ht="22.8" x14ac:dyDescent="0.2">
      <c r="B1368" s="44">
        <v>1363</v>
      </c>
      <c r="C1368" s="45" t="s">
        <v>3199</v>
      </c>
      <c r="D1368" s="45" t="s">
        <v>3189</v>
      </c>
      <c r="E1368" s="45" t="s">
        <v>35</v>
      </c>
      <c r="F1368" s="45" t="s">
        <v>3200</v>
      </c>
      <c r="G1368" s="46" t="s">
        <v>17</v>
      </c>
      <c r="H1368" s="46" t="s">
        <v>46</v>
      </c>
      <c r="I1368" s="47">
        <v>1</v>
      </c>
      <c r="J1368" s="48">
        <v>1607</v>
      </c>
      <c r="K1368" s="49">
        <v>0.43320000000000003</v>
      </c>
      <c r="L1368" s="50"/>
      <c r="M1368" s="54">
        <f t="shared" si="42"/>
        <v>910.84759999999994</v>
      </c>
      <c r="N1368" s="50"/>
      <c r="O1368" s="54" t="str">
        <f t="shared" si="43"/>
        <v/>
      </c>
    </row>
    <row r="1369" spans="2:15" ht="22.8" x14ac:dyDescent="0.2">
      <c r="B1369" s="44">
        <v>1364</v>
      </c>
      <c r="C1369" s="45" t="s">
        <v>3201</v>
      </c>
      <c r="D1369" s="45" t="s">
        <v>527</v>
      </c>
      <c r="E1369" s="45" t="s">
        <v>35</v>
      </c>
      <c r="F1369" s="45" t="s">
        <v>3202</v>
      </c>
      <c r="G1369" s="46" t="s">
        <v>17</v>
      </c>
      <c r="H1369" s="46" t="s">
        <v>46</v>
      </c>
      <c r="I1369" s="47">
        <v>1</v>
      </c>
      <c r="J1369" s="48">
        <v>4</v>
      </c>
      <c r="K1369" s="49">
        <v>0.43320000000000003</v>
      </c>
      <c r="L1369" s="50"/>
      <c r="M1369" s="54">
        <f t="shared" si="42"/>
        <v>2.2671999999999999</v>
      </c>
      <c r="N1369" s="50"/>
      <c r="O1369" s="54" t="str">
        <f t="shared" si="43"/>
        <v/>
      </c>
    </row>
    <row r="1370" spans="2:15" ht="22.8" x14ac:dyDescent="0.2">
      <c r="B1370" s="44">
        <v>1365</v>
      </c>
      <c r="C1370" s="45" t="s">
        <v>3203</v>
      </c>
      <c r="D1370" s="45" t="s">
        <v>527</v>
      </c>
      <c r="E1370" s="45" t="s">
        <v>35</v>
      </c>
      <c r="F1370" s="45" t="s">
        <v>3204</v>
      </c>
      <c r="G1370" s="46" t="s">
        <v>17</v>
      </c>
      <c r="H1370" s="46" t="s">
        <v>46</v>
      </c>
      <c r="I1370" s="47">
        <v>1</v>
      </c>
      <c r="J1370" s="48">
        <v>630</v>
      </c>
      <c r="K1370" s="49">
        <v>0.43320000000000003</v>
      </c>
      <c r="L1370" s="50"/>
      <c r="M1370" s="54">
        <f t="shared" si="42"/>
        <v>357.084</v>
      </c>
      <c r="N1370" s="50"/>
      <c r="O1370" s="54" t="str">
        <f t="shared" si="43"/>
        <v/>
      </c>
    </row>
    <row r="1371" spans="2:15" ht="22.8" x14ac:dyDescent="0.2">
      <c r="B1371" s="44">
        <v>1366</v>
      </c>
      <c r="C1371" s="45" t="s">
        <v>3205</v>
      </c>
      <c r="D1371" s="45" t="s">
        <v>527</v>
      </c>
      <c r="E1371" s="45" t="s">
        <v>2604</v>
      </c>
      <c r="F1371" s="45" t="s">
        <v>3206</v>
      </c>
      <c r="G1371" s="46" t="s">
        <v>17</v>
      </c>
      <c r="H1371" s="46" t="s">
        <v>46</v>
      </c>
      <c r="I1371" s="47">
        <v>1</v>
      </c>
      <c r="J1371" s="48">
        <v>242</v>
      </c>
      <c r="K1371" s="49">
        <v>0.42170000000000002</v>
      </c>
      <c r="L1371" s="50"/>
      <c r="M1371" s="54">
        <f t="shared" si="42"/>
        <v>139.9486</v>
      </c>
      <c r="N1371" s="50"/>
      <c r="O1371" s="54" t="str">
        <f t="shared" si="43"/>
        <v/>
      </c>
    </row>
    <row r="1372" spans="2:15" ht="22.8" x14ac:dyDescent="0.2">
      <c r="B1372" s="44">
        <v>1367</v>
      </c>
      <c r="C1372" s="45" t="s">
        <v>3207</v>
      </c>
      <c r="D1372" s="45" t="s">
        <v>527</v>
      </c>
      <c r="E1372" s="45" t="s">
        <v>2604</v>
      </c>
      <c r="F1372" s="45" t="s">
        <v>3208</v>
      </c>
      <c r="G1372" s="46" t="s">
        <v>17</v>
      </c>
      <c r="H1372" s="46" t="s">
        <v>46</v>
      </c>
      <c r="I1372" s="47">
        <v>1</v>
      </c>
      <c r="J1372" s="48">
        <v>8705</v>
      </c>
      <c r="K1372" s="49">
        <v>0.42170000000000002</v>
      </c>
      <c r="L1372" s="50"/>
      <c r="M1372" s="54">
        <f t="shared" si="42"/>
        <v>5034.1015000000007</v>
      </c>
      <c r="N1372" s="50"/>
      <c r="O1372" s="54" t="str">
        <f t="shared" si="43"/>
        <v/>
      </c>
    </row>
    <row r="1373" spans="2:15" ht="22.8" x14ac:dyDescent="0.2">
      <c r="B1373" s="44">
        <v>1368</v>
      </c>
      <c r="C1373" s="45" t="s">
        <v>3209</v>
      </c>
      <c r="D1373" s="45" t="s">
        <v>527</v>
      </c>
      <c r="E1373" s="45" t="s">
        <v>2604</v>
      </c>
      <c r="F1373" s="45" t="s">
        <v>3210</v>
      </c>
      <c r="G1373" s="46" t="s">
        <v>17</v>
      </c>
      <c r="H1373" s="46" t="s">
        <v>46</v>
      </c>
      <c r="I1373" s="47">
        <v>1</v>
      </c>
      <c r="J1373" s="48">
        <v>1050</v>
      </c>
      <c r="K1373" s="49">
        <v>0.42170000000000002</v>
      </c>
      <c r="L1373" s="50"/>
      <c r="M1373" s="54">
        <f t="shared" si="42"/>
        <v>607.21500000000003</v>
      </c>
      <c r="N1373" s="50"/>
      <c r="O1373" s="54" t="str">
        <f t="shared" si="43"/>
        <v/>
      </c>
    </row>
    <row r="1374" spans="2:15" ht="22.8" x14ac:dyDescent="0.2">
      <c r="B1374" s="44">
        <v>1369</v>
      </c>
      <c r="C1374" s="45" t="s">
        <v>2635</v>
      </c>
      <c r="D1374" s="45" t="s">
        <v>2557</v>
      </c>
      <c r="E1374" s="45" t="s">
        <v>35</v>
      </c>
      <c r="F1374" s="45" t="s">
        <v>3211</v>
      </c>
      <c r="G1374" s="46" t="s">
        <v>17</v>
      </c>
      <c r="H1374" s="46" t="s">
        <v>46</v>
      </c>
      <c r="I1374" s="47">
        <v>1</v>
      </c>
      <c r="J1374" s="48">
        <v>683</v>
      </c>
      <c r="K1374" s="49">
        <v>0.43320000000000003</v>
      </c>
      <c r="L1374" s="50"/>
      <c r="M1374" s="54">
        <f t="shared" si="42"/>
        <v>387.12439999999998</v>
      </c>
      <c r="N1374" s="50"/>
      <c r="O1374" s="54" t="str">
        <f t="shared" si="43"/>
        <v/>
      </c>
    </row>
    <row r="1375" spans="2:15" ht="22.8" x14ac:dyDescent="0.2">
      <c r="B1375" s="44">
        <v>1370</v>
      </c>
      <c r="C1375" s="45" t="s">
        <v>3212</v>
      </c>
      <c r="D1375" s="45" t="s">
        <v>43</v>
      </c>
      <c r="E1375" s="45" t="s">
        <v>37</v>
      </c>
      <c r="F1375" s="45" t="s">
        <v>3213</v>
      </c>
      <c r="G1375" s="46" t="s">
        <v>17</v>
      </c>
      <c r="H1375" s="46" t="s">
        <v>46</v>
      </c>
      <c r="I1375" s="47">
        <v>1</v>
      </c>
      <c r="J1375" s="48">
        <v>2048</v>
      </c>
      <c r="K1375" s="49">
        <v>0</v>
      </c>
      <c r="L1375" s="50"/>
      <c r="M1375" s="54">
        <f t="shared" si="42"/>
        <v>2048</v>
      </c>
      <c r="N1375" s="50"/>
      <c r="O1375" s="54" t="str">
        <f t="shared" si="43"/>
        <v/>
      </c>
    </row>
    <row r="1376" spans="2:15" ht="22.8" x14ac:dyDescent="0.2">
      <c r="B1376" s="44">
        <v>1371</v>
      </c>
      <c r="C1376" s="45" t="s">
        <v>3214</v>
      </c>
      <c r="D1376" s="45" t="s">
        <v>2180</v>
      </c>
      <c r="E1376" s="45" t="s">
        <v>38</v>
      </c>
      <c r="F1376" s="45" t="s">
        <v>3215</v>
      </c>
      <c r="G1376" s="46" t="s">
        <v>17</v>
      </c>
      <c r="H1376" s="46" t="s">
        <v>46</v>
      </c>
      <c r="I1376" s="47">
        <v>1</v>
      </c>
      <c r="J1376" s="48">
        <v>20</v>
      </c>
      <c r="K1376" s="49">
        <v>2.8199999999999999E-2</v>
      </c>
      <c r="L1376" s="50"/>
      <c r="M1376" s="54">
        <f t="shared" si="42"/>
        <v>19.436</v>
      </c>
      <c r="N1376" s="50"/>
      <c r="O1376" s="54" t="str">
        <f t="shared" si="43"/>
        <v/>
      </c>
    </row>
    <row r="1377" spans="2:15" ht="22.8" x14ac:dyDescent="0.2">
      <c r="B1377" s="44">
        <v>1372</v>
      </c>
      <c r="C1377" s="45" t="s">
        <v>3216</v>
      </c>
      <c r="D1377" s="45" t="s">
        <v>2180</v>
      </c>
      <c r="E1377" s="45" t="s">
        <v>38</v>
      </c>
      <c r="F1377" s="45" t="s">
        <v>3217</v>
      </c>
      <c r="G1377" s="46" t="s">
        <v>17</v>
      </c>
      <c r="H1377" s="46" t="s">
        <v>46</v>
      </c>
      <c r="I1377" s="47">
        <v>1</v>
      </c>
      <c r="J1377" s="48">
        <v>20</v>
      </c>
      <c r="K1377" s="49">
        <v>2.8199999999999999E-2</v>
      </c>
      <c r="L1377" s="50"/>
      <c r="M1377" s="54">
        <f t="shared" si="42"/>
        <v>19.436</v>
      </c>
      <c r="N1377" s="50"/>
      <c r="O1377" s="54" t="str">
        <f t="shared" si="43"/>
        <v/>
      </c>
    </row>
    <row r="1378" spans="2:15" ht="22.8" x14ac:dyDescent="0.2">
      <c r="B1378" s="44">
        <v>1373</v>
      </c>
      <c r="C1378" s="45" t="s">
        <v>3218</v>
      </c>
      <c r="D1378" s="45" t="s">
        <v>2180</v>
      </c>
      <c r="E1378" s="45" t="s">
        <v>39</v>
      </c>
      <c r="F1378" s="45" t="s">
        <v>3219</v>
      </c>
      <c r="G1378" s="46" t="s">
        <v>17</v>
      </c>
      <c r="H1378" s="46" t="s">
        <v>46</v>
      </c>
      <c r="I1378" s="47">
        <v>1</v>
      </c>
      <c r="J1378" s="48">
        <v>15</v>
      </c>
      <c r="K1378" s="49">
        <v>2.3699999999999999E-2</v>
      </c>
      <c r="L1378" s="50"/>
      <c r="M1378" s="54">
        <f t="shared" si="42"/>
        <v>14.644499999999999</v>
      </c>
      <c r="N1378" s="50"/>
      <c r="O1378" s="54" t="str">
        <f t="shared" si="43"/>
        <v/>
      </c>
    </row>
    <row r="1379" spans="2:15" ht="22.8" x14ac:dyDescent="0.2">
      <c r="B1379" s="44">
        <v>1374</v>
      </c>
      <c r="C1379" s="45" t="s">
        <v>3220</v>
      </c>
      <c r="D1379" s="45" t="s">
        <v>2180</v>
      </c>
      <c r="E1379" s="45" t="s">
        <v>39</v>
      </c>
      <c r="F1379" s="45" t="s">
        <v>3221</v>
      </c>
      <c r="G1379" s="46" t="s">
        <v>17</v>
      </c>
      <c r="H1379" s="46" t="s">
        <v>46</v>
      </c>
      <c r="I1379" s="47">
        <v>1</v>
      </c>
      <c r="J1379" s="48">
        <v>18</v>
      </c>
      <c r="K1379" s="49">
        <v>2.3699999999999999E-2</v>
      </c>
      <c r="L1379" s="50"/>
      <c r="M1379" s="54">
        <f t="shared" si="42"/>
        <v>17.573399999999999</v>
      </c>
      <c r="N1379" s="50"/>
      <c r="O1379" s="54" t="str">
        <f t="shared" si="43"/>
        <v/>
      </c>
    </row>
    <row r="1380" spans="2:15" ht="22.8" x14ac:dyDescent="0.2">
      <c r="B1380" s="44">
        <v>1375</v>
      </c>
      <c r="C1380" s="45" t="s">
        <v>3222</v>
      </c>
      <c r="D1380" s="45" t="s">
        <v>2180</v>
      </c>
      <c r="E1380" s="45" t="s">
        <v>38</v>
      </c>
      <c r="F1380" s="45" t="s">
        <v>3223</v>
      </c>
      <c r="G1380" s="46" t="s">
        <v>17</v>
      </c>
      <c r="H1380" s="46" t="s">
        <v>46</v>
      </c>
      <c r="I1380" s="47">
        <v>1</v>
      </c>
      <c r="J1380" s="48">
        <v>10</v>
      </c>
      <c r="K1380" s="49">
        <v>2.8199999999999999E-2</v>
      </c>
      <c r="L1380" s="50"/>
      <c r="M1380" s="54">
        <f t="shared" si="42"/>
        <v>9.718</v>
      </c>
      <c r="N1380" s="50"/>
      <c r="O1380" s="54" t="str">
        <f t="shared" si="43"/>
        <v/>
      </c>
    </row>
    <row r="1381" spans="2:15" ht="22.8" x14ac:dyDescent="0.2">
      <c r="B1381" s="44">
        <v>1376</v>
      </c>
      <c r="C1381" s="45" t="s">
        <v>3224</v>
      </c>
      <c r="D1381" s="45" t="s">
        <v>2180</v>
      </c>
      <c r="E1381" s="45" t="s">
        <v>38</v>
      </c>
      <c r="F1381" s="45" t="s">
        <v>3225</v>
      </c>
      <c r="G1381" s="46" t="s">
        <v>17</v>
      </c>
      <c r="H1381" s="46" t="s">
        <v>46</v>
      </c>
      <c r="I1381" s="47">
        <v>1</v>
      </c>
      <c r="J1381" s="48">
        <v>20</v>
      </c>
      <c r="K1381" s="49">
        <v>2.8199999999999999E-2</v>
      </c>
      <c r="L1381" s="50"/>
      <c r="M1381" s="54">
        <f t="shared" si="42"/>
        <v>19.436</v>
      </c>
      <c r="N1381" s="50"/>
      <c r="O1381" s="54" t="str">
        <f t="shared" si="43"/>
        <v/>
      </c>
    </row>
    <row r="1382" spans="2:15" ht="22.8" x14ac:dyDescent="0.2">
      <c r="B1382" s="44">
        <v>1377</v>
      </c>
      <c r="C1382" s="45" t="s">
        <v>3226</v>
      </c>
      <c r="D1382" s="45" t="s">
        <v>2180</v>
      </c>
      <c r="E1382" s="45" t="s">
        <v>38</v>
      </c>
      <c r="F1382" s="45" t="s">
        <v>3227</v>
      </c>
      <c r="G1382" s="46" t="s">
        <v>17</v>
      </c>
      <c r="H1382" s="46" t="s">
        <v>46</v>
      </c>
      <c r="I1382" s="47">
        <v>1</v>
      </c>
      <c r="J1382" s="48">
        <v>20</v>
      </c>
      <c r="K1382" s="49">
        <v>2.8199999999999999E-2</v>
      </c>
      <c r="L1382" s="50"/>
      <c r="M1382" s="54">
        <f t="shared" si="42"/>
        <v>19.436</v>
      </c>
      <c r="N1382" s="50"/>
      <c r="O1382" s="54" t="str">
        <f t="shared" si="43"/>
        <v/>
      </c>
    </row>
    <row r="1383" spans="2:15" ht="22.8" x14ac:dyDescent="0.2">
      <c r="B1383" s="44">
        <v>1378</v>
      </c>
      <c r="C1383" s="45" t="s">
        <v>3228</v>
      </c>
      <c r="D1383" s="45" t="s">
        <v>2180</v>
      </c>
      <c r="E1383" s="45" t="s">
        <v>38</v>
      </c>
      <c r="F1383" s="45" t="s">
        <v>3229</v>
      </c>
      <c r="G1383" s="46" t="s">
        <v>17</v>
      </c>
      <c r="H1383" s="46" t="s">
        <v>46</v>
      </c>
      <c r="I1383" s="47">
        <v>1</v>
      </c>
      <c r="J1383" s="48">
        <v>20</v>
      </c>
      <c r="K1383" s="49">
        <v>2.8199999999999999E-2</v>
      </c>
      <c r="L1383" s="50"/>
      <c r="M1383" s="54">
        <f t="shared" si="42"/>
        <v>19.436</v>
      </c>
      <c r="N1383" s="50"/>
      <c r="O1383" s="54" t="str">
        <f t="shared" si="43"/>
        <v/>
      </c>
    </row>
    <row r="1384" spans="2:15" ht="22.8" x14ac:dyDescent="0.2">
      <c r="B1384" s="44">
        <v>1379</v>
      </c>
      <c r="C1384" s="45" t="s">
        <v>3230</v>
      </c>
      <c r="D1384" s="45" t="s">
        <v>2180</v>
      </c>
      <c r="E1384" s="45" t="s">
        <v>38</v>
      </c>
      <c r="F1384" s="45" t="s">
        <v>3231</v>
      </c>
      <c r="G1384" s="46" t="s">
        <v>17</v>
      </c>
      <c r="H1384" s="46" t="s">
        <v>46</v>
      </c>
      <c r="I1384" s="47">
        <v>1</v>
      </c>
      <c r="J1384" s="48">
        <v>20</v>
      </c>
      <c r="K1384" s="49">
        <v>2.8199999999999999E-2</v>
      </c>
      <c r="L1384" s="50"/>
      <c r="M1384" s="54">
        <f t="shared" si="42"/>
        <v>19.436</v>
      </c>
      <c r="N1384" s="50"/>
      <c r="O1384" s="54" t="str">
        <f t="shared" si="43"/>
        <v/>
      </c>
    </row>
    <row r="1385" spans="2:15" ht="22.8" x14ac:dyDescent="0.2">
      <c r="B1385" s="44">
        <v>1380</v>
      </c>
      <c r="C1385" s="45" t="s">
        <v>3232</v>
      </c>
      <c r="D1385" s="45" t="s">
        <v>2180</v>
      </c>
      <c r="E1385" s="45" t="s">
        <v>38</v>
      </c>
      <c r="F1385" s="45" t="s">
        <v>3233</v>
      </c>
      <c r="G1385" s="46" t="s">
        <v>17</v>
      </c>
      <c r="H1385" s="46" t="s">
        <v>46</v>
      </c>
      <c r="I1385" s="47">
        <v>1</v>
      </c>
      <c r="J1385" s="48">
        <v>20</v>
      </c>
      <c r="K1385" s="49">
        <v>2.8199999999999999E-2</v>
      </c>
      <c r="L1385" s="50"/>
      <c r="M1385" s="54">
        <f t="shared" si="42"/>
        <v>19.436</v>
      </c>
      <c r="N1385" s="50"/>
      <c r="O1385" s="54" t="str">
        <f t="shared" si="43"/>
        <v/>
      </c>
    </row>
    <row r="1386" spans="2:15" ht="22.8" x14ac:dyDescent="0.2">
      <c r="B1386" s="44">
        <v>1381</v>
      </c>
      <c r="C1386" s="45" t="s">
        <v>3234</v>
      </c>
      <c r="D1386" s="45" t="s">
        <v>2180</v>
      </c>
      <c r="E1386" s="45" t="s">
        <v>38</v>
      </c>
      <c r="F1386" s="45" t="s">
        <v>3235</v>
      </c>
      <c r="G1386" s="46" t="s">
        <v>17</v>
      </c>
      <c r="H1386" s="46" t="s">
        <v>46</v>
      </c>
      <c r="I1386" s="47">
        <v>1</v>
      </c>
      <c r="J1386" s="48">
        <v>20</v>
      </c>
      <c r="K1386" s="49">
        <v>2.8199999999999999E-2</v>
      </c>
      <c r="L1386" s="50"/>
      <c r="M1386" s="54">
        <f t="shared" si="42"/>
        <v>19.436</v>
      </c>
      <c r="N1386" s="50"/>
      <c r="O1386" s="54" t="str">
        <f t="shared" si="43"/>
        <v/>
      </c>
    </row>
    <row r="1387" spans="2:15" ht="22.8" x14ac:dyDescent="0.2">
      <c r="B1387" s="44">
        <v>1382</v>
      </c>
      <c r="C1387" s="45" t="s">
        <v>3236</v>
      </c>
      <c r="D1387" s="45" t="s">
        <v>3237</v>
      </c>
      <c r="E1387" s="45" t="s">
        <v>35</v>
      </c>
      <c r="F1387" s="45" t="s">
        <v>3238</v>
      </c>
      <c r="G1387" s="46" t="s">
        <v>17</v>
      </c>
      <c r="H1387" s="46" t="s">
        <v>46</v>
      </c>
      <c r="I1387" s="47">
        <v>1</v>
      </c>
      <c r="J1387" s="48">
        <v>63</v>
      </c>
      <c r="K1387" s="49">
        <v>0.43320000000000003</v>
      </c>
      <c r="L1387" s="50"/>
      <c r="M1387" s="54">
        <f t="shared" si="42"/>
        <v>35.708399999999997</v>
      </c>
      <c r="N1387" s="50"/>
      <c r="O1387" s="54" t="str">
        <f t="shared" si="43"/>
        <v/>
      </c>
    </row>
    <row r="1388" spans="2:15" ht="34.200000000000003" x14ac:dyDescent="0.2">
      <c r="B1388" s="44">
        <v>1383</v>
      </c>
      <c r="C1388" s="45" t="s">
        <v>3239</v>
      </c>
      <c r="D1388" s="45" t="s">
        <v>3237</v>
      </c>
      <c r="E1388" s="45" t="s">
        <v>35</v>
      </c>
      <c r="F1388" s="45" t="s">
        <v>3240</v>
      </c>
      <c r="G1388" s="46" t="s">
        <v>17</v>
      </c>
      <c r="H1388" s="46" t="s">
        <v>46</v>
      </c>
      <c r="I1388" s="47">
        <v>1</v>
      </c>
      <c r="J1388" s="48">
        <v>284</v>
      </c>
      <c r="K1388" s="49">
        <v>0.43320000000000003</v>
      </c>
      <c r="L1388" s="50"/>
      <c r="M1388" s="54">
        <f t="shared" si="42"/>
        <v>160.97119999999998</v>
      </c>
      <c r="N1388" s="50"/>
      <c r="O1388" s="54" t="str">
        <f t="shared" si="43"/>
        <v/>
      </c>
    </row>
    <row r="1389" spans="2:15" ht="22.8" x14ac:dyDescent="0.2">
      <c r="B1389" s="44">
        <v>1384</v>
      </c>
      <c r="C1389" s="45" t="s">
        <v>3241</v>
      </c>
      <c r="D1389" s="45" t="s">
        <v>527</v>
      </c>
      <c r="E1389" s="45" t="s">
        <v>38</v>
      </c>
      <c r="F1389" s="45" t="s">
        <v>3242</v>
      </c>
      <c r="G1389" s="46" t="s">
        <v>17</v>
      </c>
      <c r="H1389" s="46" t="s">
        <v>46</v>
      </c>
      <c r="I1389" s="47">
        <v>1</v>
      </c>
      <c r="J1389" s="48">
        <v>4</v>
      </c>
      <c r="K1389" s="49">
        <v>2.8199999999999999E-2</v>
      </c>
      <c r="L1389" s="50"/>
      <c r="M1389" s="54">
        <f t="shared" si="42"/>
        <v>3.8872</v>
      </c>
      <c r="N1389" s="50"/>
      <c r="O1389" s="54" t="str">
        <f t="shared" si="43"/>
        <v/>
      </c>
    </row>
    <row r="1390" spans="2:15" ht="22.8" x14ac:dyDescent="0.2">
      <c r="B1390" s="44">
        <v>1385</v>
      </c>
      <c r="C1390" s="45" t="s">
        <v>3243</v>
      </c>
      <c r="D1390" s="45" t="s">
        <v>2180</v>
      </c>
      <c r="E1390" s="45" t="s">
        <v>38</v>
      </c>
      <c r="F1390" s="45" t="s">
        <v>3244</v>
      </c>
      <c r="G1390" s="46" t="s">
        <v>17</v>
      </c>
      <c r="H1390" s="46" t="s">
        <v>46</v>
      </c>
      <c r="I1390" s="47">
        <v>1</v>
      </c>
      <c r="J1390" s="48">
        <v>150</v>
      </c>
      <c r="K1390" s="49">
        <v>2.8199999999999999E-2</v>
      </c>
      <c r="L1390" s="50"/>
      <c r="M1390" s="54">
        <f t="shared" si="42"/>
        <v>145.77000000000001</v>
      </c>
      <c r="N1390" s="50"/>
      <c r="O1390" s="54" t="str">
        <f t="shared" si="43"/>
        <v/>
      </c>
    </row>
    <row r="1391" spans="2:15" ht="22.8" x14ac:dyDescent="0.2">
      <c r="B1391" s="44">
        <v>1386</v>
      </c>
      <c r="C1391" s="45" t="s">
        <v>2510</v>
      </c>
      <c r="D1391" s="45" t="s">
        <v>2180</v>
      </c>
      <c r="E1391" s="45" t="s">
        <v>38</v>
      </c>
      <c r="F1391" s="45" t="s">
        <v>3245</v>
      </c>
      <c r="G1391" s="46" t="s">
        <v>17</v>
      </c>
      <c r="H1391" s="46" t="s">
        <v>46</v>
      </c>
      <c r="I1391" s="47">
        <v>1</v>
      </c>
      <c r="J1391" s="48">
        <v>20</v>
      </c>
      <c r="K1391" s="49">
        <v>2.8199999999999999E-2</v>
      </c>
      <c r="L1391" s="50"/>
      <c r="M1391" s="54">
        <f t="shared" si="42"/>
        <v>19.436</v>
      </c>
      <c r="N1391" s="50"/>
      <c r="O1391" s="54" t="str">
        <f t="shared" si="43"/>
        <v/>
      </c>
    </row>
    <row r="1392" spans="2:15" ht="22.8" x14ac:dyDescent="0.2">
      <c r="B1392" s="44">
        <v>1387</v>
      </c>
      <c r="C1392" s="45" t="s">
        <v>3246</v>
      </c>
      <c r="D1392" s="45" t="s">
        <v>43</v>
      </c>
      <c r="E1392" s="45" t="s">
        <v>38</v>
      </c>
      <c r="F1392" s="45" t="s">
        <v>3247</v>
      </c>
      <c r="G1392" s="46" t="s">
        <v>17</v>
      </c>
      <c r="H1392" s="46" t="s">
        <v>46</v>
      </c>
      <c r="I1392" s="47">
        <v>1</v>
      </c>
      <c r="J1392" s="48">
        <v>20</v>
      </c>
      <c r="K1392" s="49">
        <v>2.8199999999999999E-2</v>
      </c>
      <c r="L1392" s="50"/>
      <c r="M1392" s="54">
        <f t="shared" si="42"/>
        <v>19.436</v>
      </c>
      <c r="N1392" s="50"/>
      <c r="O1392" s="54" t="str">
        <f t="shared" si="43"/>
        <v/>
      </c>
    </row>
    <row r="1393" spans="2:15" ht="22.8" x14ac:dyDescent="0.2">
      <c r="B1393" s="44">
        <v>1388</v>
      </c>
      <c r="C1393" s="45" t="s">
        <v>3248</v>
      </c>
      <c r="D1393" s="45" t="s">
        <v>2180</v>
      </c>
      <c r="E1393" s="45" t="s">
        <v>38</v>
      </c>
      <c r="F1393" s="45" t="s">
        <v>3249</v>
      </c>
      <c r="G1393" s="46" t="s">
        <v>17</v>
      </c>
      <c r="H1393" s="46" t="s">
        <v>46</v>
      </c>
      <c r="I1393" s="47">
        <v>1</v>
      </c>
      <c r="J1393" s="48">
        <v>20</v>
      </c>
      <c r="K1393" s="49">
        <v>2.8199999999999999E-2</v>
      </c>
      <c r="L1393" s="50"/>
      <c r="M1393" s="54">
        <f t="shared" si="42"/>
        <v>19.436</v>
      </c>
      <c r="N1393" s="50"/>
      <c r="O1393" s="54" t="str">
        <f t="shared" si="43"/>
        <v/>
      </c>
    </row>
    <row r="1394" spans="2:15" ht="22.8" x14ac:dyDescent="0.2">
      <c r="B1394" s="44">
        <v>1389</v>
      </c>
      <c r="C1394" s="45" t="s">
        <v>3250</v>
      </c>
      <c r="D1394" s="45" t="s">
        <v>2180</v>
      </c>
      <c r="E1394" s="45" t="s">
        <v>38</v>
      </c>
      <c r="F1394" s="45" t="s">
        <v>3251</v>
      </c>
      <c r="G1394" s="46" t="s">
        <v>17</v>
      </c>
      <c r="H1394" s="46" t="s">
        <v>46</v>
      </c>
      <c r="I1394" s="47">
        <v>1</v>
      </c>
      <c r="J1394" s="48">
        <v>20</v>
      </c>
      <c r="K1394" s="49">
        <v>2.8199999999999999E-2</v>
      </c>
      <c r="L1394" s="50"/>
      <c r="M1394" s="54">
        <f t="shared" si="42"/>
        <v>19.436</v>
      </c>
      <c r="N1394" s="50"/>
      <c r="O1394" s="54" t="str">
        <f t="shared" si="43"/>
        <v/>
      </c>
    </row>
    <row r="1395" spans="2:15" ht="22.8" x14ac:dyDescent="0.2">
      <c r="B1395" s="44">
        <v>1390</v>
      </c>
      <c r="C1395" s="45" t="s">
        <v>3252</v>
      </c>
      <c r="D1395" s="45" t="s">
        <v>2180</v>
      </c>
      <c r="E1395" s="45" t="s">
        <v>38</v>
      </c>
      <c r="F1395" s="45" t="s">
        <v>3253</v>
      </c>
      <c r="G1395" s="46" t="s">
        <v>17</v>
      </c>
      <c r="H1395" s="46" t="s">
        <v>46</v>
      </c>
      <c r="I1395" s="47">
        <v>1</v>
      </c>
      <c r="J1395" s="48">
        <v>20</v>
      </c>
      <c r="K1395" s="49">
        <v>2.8199999999999999E-2</v>
      </c>
      <c r="L1395" s="50"/>
      <c r="M1395" s="54">
        <f t="shared" si="42"/>
        <v>19.436</v>
      </c>
      <c r="N1395" s="50"/>
      <c r="O1395" s="54" t="str">
        <f t="shared" si="43"/>
        <v/>
      </c>
    </row>
    <row r="1396" spans="2:15" ht="22.8" x14ac:dyDescent="0.2">
      <c r="B1396" s="44">
        <v>1391</v>
      </c>
      <c r="C1396" s="45" t="s">
        <v>3254</v>
      </c>
      <c r="D1396" s="45" t="s">
        <v>2180</v>
      </c>
      <c r="E1396" s="45" t="s">
        <v>38</v>
      </c>
      <c r="F1396" s="45" t="s">
        <v>3255</v>
      </c>
      <c r="G1396" s="46" t="s">
        <v>17</v>
      </c>
      <c r="H1396" s="46" t="s">
        <v>46</v>
      </c>
      <c r="I1396" s="47">
        <v>1</v>
      </c>
      <c r="J1396" s="48">
        <v>10</v>
      </c>
      <c r="K1396" s="49">
        <v>2.8199999999999999E-2</v>
      </c>
      <c r="L1396" s="50"/>
      <c r="M1396" s="54">
        <f t="shared" si="42"/>
        <v>9.718</v>
      </c>
      <c r="N1396" s="50"/>
      <c r="O1396" s="54" t="str">
        <f t="shared" si="43"/>
        <v/>
      </c>
    </row>
    <row r="1397" spans="2:15" ht="22.8" x14ac:dyDescent="0.2">
      <c r="B1397" s="44">
        <v>1392</v>
      </c>
      <c r="C1397" s="45" t="s">
        <v>3256</v>
      </c>
      <c r="D1397" s="45" t="s">
        <v>2180</v>
      </c>
      <c r="E1397" s="45" t="s">
        <v>40</v>
      </c>
      <c r="F1397" s="45" t="s">
        <v>3257</v>
      </c>
      <c r="G1397" s="46" t="s">
        <v>17</v>
      </c>
      <c r="H1397" s="46" t="s">
        <v>46</v>
      </c>
      <c r="I1397" s="47">
        <v>1</v>
      </c>
      <c r="J1397" s="48">
        <v>100</v>
      </c>
      <c r="K1397" s="49">
        <v>2.8199999999999999E-2</v>
      </c>
      <c r="L1397" s="50"/>
      <c r="M1397" s="54">
        <f t="shared" si="42"/>
        <v>97.18</v>
      </c>
      <c r="N1397" s="50"/>
      <c r="O1397" s="54" t="str">
        <f t="shared" si="43"/>
        <v/>
      </c>
    </row>
    <row r="1398" spans="2:15" ht="22.8" x14ac:dyDescent="0.2">
      <c r="B1398" s="44">
        <v>1393</v>
      </c>
      <c r="C1398" s="45" t="s">
        <v>3258</v>
      </c>
      <c r="D1398" s="45" t="s">
        <v>3259</v>
      </c>
      <c r="E1398" s="45" t="s">
        <v>40</v>
      </c>
      <c r="F1398" s="45" t="s">
        <v>3260</v>
      </c>
      <c r="G1398" s="46" t="s">
        <v>17</v>
      </c>
      <c r="H1398" s="46" t="s">
        <v>46</v>
      </c>
      <c r="I1398" s="47">
        <v>1</v>
      </c>
      <c r="J1398" s="48">
        <v>2</v>
      </c>
      <c r="K1398" s="49">
        <v>2.8199999999999999E-2</v>
      </c>
      <c r="L1398" s="50"/>
      <c r="M1398" s="54">
        <f t="shared" si="42"/>
        <v>1.9436</v>
      </c>
      <c r="N1398" s="50"/>
      <c r="O1398" s="54" t="str">
        <f t="shared" si="43"/>
        <v/>
      </c>
    </row>
    <row r="1399" spans="2:15" ht="22.8" x14ac:dyDescent="0.2">
      <c r="B1399" s="44">
        <v>1394</v>
      </c>
      <c r="C1399" s="45" t="s">
        <v>3261</v>
      </c>
      <c r="D1399" s="45" t="s">
        <v>3259</v>
      </c>
      <c r="E1399" s="45" t="s">
        <v>40</v>
      </c>
      <c r="F1399" s="45" t="s">
        <v>3262</v>
      </c>
      <c r="G1399" s="46" t="s">
        <v>17</v>
      </c>
      <c r="H1399" s="46" t="s">
        <v>46</v>
      </c>
      <c r="I1399" s="47">
        <v>1</v>
      </c>
      <c r="J1399" s="48">
        <v>100</v>
      </c>
      <c r="K1399" s="49">
        <v>2.8199999999999999E-2</v>
      </c>
      <c r="L1399" s="50"/>
      <c r="M1399" s="54">
        <f t="shared" si="42"/>
        <v>97.18</v>
      </c>
      <c r="N1399" s="50"/>
      <c r="O1399" s="54" t="str">
        <f t="shared" si="43"/>
        <v/>
      </c>
    </row>
    <row r="1400" spans="2:15" ht="22.8" x14ac:dyDescent="0.2">
      <c r="B1400" s="44">
        <v>1395</v>
      </c>
      <c r="C1400" s="45" t="s">
        <v>3263</v>
      </c>
      <c r="D1400" s="45" t="s">
        <v>3259</v>
      </c>
      <c r="E1400" s="45" t="s">
        <v>40</v>
      </c>
      <c r="F1400" s="45" t="s">
        <v>3264</v>
      </c>
      <c r="G1400" s="46" t="s">
        <v>17</v>
      </c>
      <c r="H1400" s="46" t="s">
        <v>46</v>
      </c>
      <c r="I1400" s="47">
        <v>1</v>
      </c>
      <c r="J1400" s="48">
        <v>1</v>
      </c>
      <c r="K1400" s="49">
        <v>2.8199999999999999E-2</v>
      </c>
      <c r="L1400" s="50"/>
      <c r="M1400" s="54">
        <f t="shared" si="42"/>
        <v>0.9718</v>
      </c>
      <c r="N1400" s="50"/>
      <c r="O1400" s="54" t="str">
        <f t="shared" si="43"/>
        <v/>
      </c>
    </row>
    <row r="1401" spans="2:15" ht="22.8" x14ac:dyDescent="0.2">
      <c r="B1401" s="44">
        <v>1396</v>
      </c>
      <c r="C1401" s="45" t="s">
        <v>3265</v>
      </c>
      <c r="D1401" s="45" t="s">
        <v>3259</v>
      </c>
      <c r="E1401" s="45" t="s">
        <v>40</v>
      </c>
      <c r="F1401" s="45" t="s">
        <v>3266</v>
      </c>
      <c r="G1401" s="46" t="s">
        <v>17</v>
      </c>
      <c r="H1401" s="46" t="s">
        <v>46</v>
      </c>
      <c r="I1401" s="47">
        <v>1</v>
      </c>
      <c r="J1401" s="48">
        <v>50</v>
      </c>
      <c r="K1401" s="49">
        <v>2.8199999999999999E-2</v>
      </c>
      <c r="L1401" s="50"/>
      <c r="M1401" s="54">
        <f t="shared" si="42"/>
        <v>48.59</v>
      </c>
      <c r="N1401" s="50"/>
      <c r="O1401" s="54" t="str">
        <f t="shared" si="43"/>
        <v/>
      </c>
    </row>
    <row r="1402" spans="2:15" ht="22.8" x14ac:dyDescent="0.2">
      <c r="B1402" s="44">
        <v>1397</v>
      </c>
      <c r="C1402" s="45" t="s">
        <v>3267</v>
      </c>
      <c r="D1402" s="45" t="s">
        <v>3259</v>
      </c>
      <c r="E1402" s="45" t="s">
        <v>40</v>
      </c>
      <c r="F1402" s="45" t="s">
        <v>3268</v>
      </c>
      <c r="G1402" s="46" t="s">
        <v>17</v>
      </c>
      <c r="H1402" s="46" t="s">
        <v>46</v>
      </c>
      <c r="I1402" s="47">
        <v>1</v>
      </c>
      <c r="J1402" s="48">
        <v>3</v>
      </c>
      <c r="K1402" s="49">
        <v>2.8199999999999999E-2</v>
      </c>
      <c r="L1402" s="50"/>
      <c r="M1402" s="54">
        <f t="shared" si="42"/>
        <v>2.9154</v>
      </c>
      <c r="N1402" s="50"/>
      <c r="O1402" s="54" t="str">
        <f t="shared" si="43"/>
        <v/>
      </c>
    </row>
    <row r="1403" spans="2:15" ht="22.8" x14ac:dyDescent="0.2">
      <c r="B1403" s="44">
        <v>1398</v>
      </c>
      <c r="C1403" s="45" t="s">
        <v>3269</v>
      </c>
      <c r="D1403" s="45" t="s">
        <v>3259</v>
      </c>
      <c r="E1403" s="45" t="s">
        <v>40</v>
      </c>
      <c r="F1403" s="45" t="s">
        <v>3270</v>
      </c>
      <c r="G1403" s="46" t="s">
        <v>17</v>
      </c>
      <c r="H1403" s="46" t="s">
        <v>46</v>
      </c>
      <c r="I1403" s="47">
        <v>1</v>
      </c>
      <c r="J1403" s="48">
        <v>150</v>
      </c>
      <c r="K1403" s="49">
        <v>2.8199999999999999E-2</v>
      </c>
      <c r="L1403" s="50"/>
      <c r="M1403" s="54">
        <f t="shared" si="42"/>
        <v>145.77000000000001</v>
      </c>
      <c r="N1403" s="50"/>
      <c r="O1403" s="54" t="str">
        <f t="shared" si="43"/>
        <v/>
      </c>
    </row>
    <row r="1404" spans="2:15" ht="22.8" x14ac:dyDescent="0.2">
      <c r="B1404" s="44">
        <v>1399</v>
      </c>
      <c r="C1404" s="45" t="s">
        <v>3271</v>
      </c>
      <c r="D1404" s="45" t="s">
        <v>3272</v>
      </c>
      <c r="E1404" s="45" t="s">
        <v>40</v>
      </c>
      <c r="F1404" s="45" t="s">
        <v>3273</v>
      </c>
      <c r="G1404" s="46" t="s">
        <v>17</v>
      </c>
      <c r="H1404" s="46" t="s">
        <v>46</v>
      </c>
      <c r="I1404" s="47">
        <v>1</v>
      </c>
      <c r="J1404" s="48">
        <v>100</v>
      </c>
      <c r="K1404" s="49">
        <v>2.8199999999999999E-2</v>
      </c>
      <c r="L1404" s="50"/>
      <c r="M1404" s="54">
        <f t="shared" si="42"/>
        <v>97.18</v>
      </c>
      <c r="N1404" s="50"/>
      <c r="O1404" s="54" t="str">
        <f t="shared" si="43"/>
        <v/>
      </c>
    </row>
    <row r="1405" spans="2:15" ht="22.8" x14ac:dyDescent="0.2">
      <c r="B1405" s="44">
        <v>1400</v>
      </c>
      <c r="C1405" s="45" t="s">
        <v>2903</v>
      </c>
      <c r="D1405" s="45" t="s">
        <v>2180</v>
      </c>
      <c r="E1405" s="45" t="s">
        <v>38</v>
      </c>
      <c r="F1405" s="45" t="s">
        <v>3274</v>
      </c>
      <c r="G1405" s="46" t="s">
        <v>17</v>
      </c>
      <c r="H1405" s="46" t="s">
        <v>46</v>
      </c>
      <c r="I1405" s="47">
        <v>1</v>
      </c>
      <c r="J1405" s="48">
        <v>20</v>
      </c>
      <c r="K1405" s="49">
        <v>2.8199999999999999E-2</v>
      </c>
      <c r="L1405" s="50"/>
      <c r="M1405" s="54">
        <f t="shared" si="42"/>
        <v>19.436</v>
      </c>
      <c r="N1405" s="50"/>
      <c r="O1405" s="54" t="str">
        <f t="shared" si="43"/>
        <v/>
      </c>
    </row>
    <row r="1406" spans="2:15" ht="22.8" x14ac:dyDescent="0.2">
      <c r="B1406" s="44">
        <v>1401</v>
      </c>
      <c r="C1406" s="45" t="s">
        <v>3275</v>
      </c>
      <c r="D1406" s="45" t="s">
        <v>527</v>
      </c>
      <c r="E1406" s="45" t="s">
        <v>35</v>
      </c>
      <c r="F1406" s="45" t="s">
        <v>3276</v>
      </c>
      <c r="G1406" s="46" t="s">
        <v>17</v>
      </c>
      <c r="H1406" s="46" t="s">
        <v>46</v>
      </c>
      <c r="I1406" s="47">
        <v>1</v>
      </c>
      <c r="J1406" s="48">
        <v>1250</v>
      </c>
      <c r="K1406" s="49">
        <v>0.43320000000000003</v>
      </c>
      <c r="L1406" s="50"/>
      <c r="M1406" s="54">
        <f t="shared" si="42"/>
        <v>708.5</v>
      </c>
      <c r="N1406" s="50"/>
      <c r="O1406" s="54" t="str">
        <f t="shared" si="43"/>
        <v/>
      </c>
    </row>
    <row r="1407" spans="2:15" ht="22.8" x14ac:dyDescent="0.2">
      <c r="B1407" s="44">
        <v>1402</v>
      </c>
      <c r="C1407" s="45" t="s">
        <v>3277</v>
      </c>
      <c r="D1407" s="45" t="s">
        <v>3278</v>
      </c>
      <c r="E1407" s="45" t="s">
        <v>31</v>
      </c>
      <c r="F1407" s="45" t="s">
        <v>3279</v>
      </c>
      <c r="G1407" s="46" t="s">
        <v>17</v>
      </c>
      <c r="H1407" s="46" t="s">
        <v>46</v>
      </c>
      <c r="I1407" s="47">
        <v>1</v>
      </c>
      <c r="J1407" s="48">
        <v>5250</v>
      </c>
      <c r="K1407" s="49">
        <v>0.31840000000000002</v>
      </c>
      <c r="L1407" s="50"/>
      <c r="M1407" s="54">
        <f t="shared" si="42"/>
        <v>3578.4</v>
      </c>
      <c r="N1407" s="50"/>
      <c r="O1407" s="54" t="str">
        <f t="shared" si="43"/>
        <v/>
      </c>
    </row>
    <row r="1408" spans="2:15" ht="22.8" x14ac:dyDescent="0.2">
      <c r="B1408" s="44">
        <v>1403</v>
      </c>
      <c r="C1408" s="45" t="s">
        <v>3280</v>
      </c>
      <c r="D1408" s="45" t="s">
        <v>527</v>
      </c>
      <c r="E1408" s="45" t="s">
        <v>35</v>
      </c>
      <c r="F1408" s="45" t="s">
        <v>3281</v>
      </c>
      <c r="G1408" s="46" t="s">
        <v>17</v>
      </c>
      <c r="H1408" s="46" t="s">
        <v>46</v>
      </c>
      <c r="I1408" s="47">
        <v>1</v>
      </c>
      <c r="J1408" s="48">
        <v>3150</v>
      </c>
      <c r="K1408" s="49">
        <v>0.43320000000000003</v>
      </c>
      <c r="L1408" s="50"/>
      <c r="M1408" s="54">
        <f t="shared" si="42"/>
        <v>1785.4199999999998</v>
      </c>
      <c r="N1408" s="50"/>
      <c r="O1408" s="54" t="str">
        <f t="shared" si="43"/>
        <v/>
      </c>
    </row>
    <row r="1409" spans="2:15" ht="22.8" x14ac:dyDescent="0.2">
      <c r="B1409" s="44">
        <v>1404</v>
      </c>
      <c r="C1409" s="45" t="s">
        <v>3282</v>
      </c>
      <c r="D1409" s="45" t="s">
        <v>2180</v>
      </c>
      <c r="E1409" s="45" t="s">
        <v>38</v>
      </c>
      <c r="F1409" s="45" t="s">
        <v>3283</v>
      </c>
      <c r="G1409" s="46" t="s">
        <v>17</v>
      </c>
      <c r="H1409" s="46" t="s">
        <v>46</v>
      </c>
      <c r="I1409" s="47">
        <v>1</v>
      </c>
      <c r="J1409" s="48">
        <v>50</v>
      </c>
      <c r="K1409" s="49">
        <v>2.8199999999999999E-2</v>
      </c>
      <c r="L1409" s="50"/>
      <c r="M1409" s="54">
        <f t="shared" si="42"/>
        <v>48.59</v>
      </c>
      <c r="N1409" s="50"/>
      <c r="O1409" s="54" t="str">
        <f t="shared" si="43"/>
        <v/>
      </c>
    </row>
    <row r="1410" spans="2:15" ht="22.8" x14ac:dyDescent="0.2">
      <c r="B1410" s="44">
        <v>1405</v>
      </c>
      <c r="C1410" s="45" t="s">
        <v>3284</v>
      </c>
      <c r="D1410" s="45" t="s">
        <v>43</v>
      </c>
      <c r="E1410" s="45" t="s">
        <v>38</v>
      </c>
      <c r="F1410" s="45" t="s">
        <v>3285</v>
      </c>
      <c r="G1410" s="46" t="s">
        <v>17</v>
      </c>
      <c r="H1410" s="46" t="s">
        <v>46</v>
      </c>
      <c r="I1410" s="47">
        <v>1</v>
      </c>
      <c r="J1410" s="48">
        <v>50</v>
      </c>
      <c r="K1410" s="49">
        <v>2.8199999999999999E-2</v>
      </c>
      <c r="L1410" s="50"/>
      <c r="M1410" s="54">
        <f t="shared" si="42"/>
        <v>48.59</v>
      </c>
      <c r="N1410" s="50"/>
      <c r="O1410" s="54" t="str">
        <f t="shared" si="43"/>
        <v/>
      </c>
    </row>
    <row r="1411" spans="2:15" ht="22.8" x14ac:dyDescent="0.2">
      <c r="B1411" s="44">
        <v>1406</v>
      </c>
      <c r="C1411" s="45" t="s">
        <v>3286</v>
      </c>
      <c r="D1411" s="45" t="s">
        <v>527</v>
      </c>
      <c r="E1411" s="45" t="s">
        <v>36</v>
      </c>
      <c r="F1411" s="45" t="s">
        <v>3287</v>
      </c>
      <c r="G1411" s="46" t="s">
        <v>17</v>
      </c>
      <c r="H1411" s="46" t="s">
        <v>46</v>
      </c>
      <c r="I1411" s="47">
        <v>1</v>
      </c>
      <c r="J1411" s="48">
        <v>123</v>
      </c>
      <c r="K1411" s="49">
        <v>3.7100000000000001E-2</v>
      </c>
      <c r="L1411" s="50"/>
      <c r="M1411" s="54">
        <f t="shared" si="42"/>
        <v>118.4367</v>
      </c>
      <c r="N1411" s="50"/>
      <c r="O1411" s="54" t="str">
        <f t="shared" si="43"/>
        <v/>
      </c>
    </row>
    <row r="1412" spans="2:15" ht="22.8" x14ac:dyDescent="0.2">
      <c r="B1412" s="44">
        <v>1407</v>
      </c>
      <c r="C1412" s="45" t="s">
        <v>3288</v>
      </c>
      <c r="D1412" s="45" t="s">
        <v>527</v>
      </c>
      <c r="E1412" s="45" t="s">
        <v>36</v>
      </c>
      <c r="F1412" s="45" t="s">
        <v>3289</v>
      </c>
      <c r="G1412" s="46" t="s">
        <v>17</v>
      </c>
      <c r="H1412" s="46" t="s">
        <v>46</v>
      </c>
      <c r="I1412" s="47">
        <v>1</v>
      </c>
      <c r="J1412" s="48">
        <v>8035.71</v>
      </c>
      <c r="K1412" s="49">
        <v>3.7100000000000001E-2</v>
      </c>
      <c r="L1412" s="50"/>
      <c r="M1412" s="54">
        <f t="shared" si="42"/>
        <v>7737.5851590000002</v>
      </c>
      <c r="N1412" s="50"/>
      <c r="O1412" s="54" t="str">
        <f t="shared" si="43"/>
        <v/>
      </c>
    </row>
    <row r="1413" spans="2:15" ht="22.8" x14ac:dyDescent="0.2">
      <c r="B1413" s="44">
        <v>1408</v>
      </c>
      <c r="C1413" s="45" t="s">
        <v>3290</v>
      </c>
      <c r="D1413" s="45" t="s">
        <v>3291</v>
      </c>
      <c r="E1413" s="45" t="s">
        <v>35</v>
      </c>
      <c r="F1413" s="45" t="s">
        <v>3292</v>
      </c>
      <c r="G1413" s="46" t="s">
        <v>17</v>
      </c>
      <c r="H1413" s="46" t="s">
        <v>46</v>
      </c>
      <c r="I1413" s="47">
        <v>1</v>
      </c>
      <c r="J1413" s="48">
        <v>289</v>
      </c>
      <c r="K1413" s="49">
        <v>0.43320000000000003</v>
      </c>
      <c r="L1413" s="50"/>
      <c r="M1413" s="54">
        <f t="shared" si="42"/>
        <v>163.80519999999999</v>
      </c>
      <c r="N1413" s="50"/>
      <c r="O1413" s="54" t="str">
        <f t="shared" si="43"/>
        <v/>
      </c>
    </row>
    <row r="1414" spans="2:15" ht="22.8" x14ac:dyDescent="0.2">
      <c r="B1414" s="44">
        <v>1409</v>
      </c>
      <c r="C1414" s="45" t="s">
        <v>3293</v>
      </c>
      <c r="D1414" s="45" t="s">
        <v>3291</v>
      </c>
      <c r="E1414" s="45" t="s">
        <v>35</v>
      </c>
      <c r="F1414" s="45" t="s">
        <v>3294</v>
      </c>
      <c r="G1414" s="46" t="s">
        <v>17</v>
      </c>
      <c r="H1414" s="46" t="s">
        <v>46</v>
      </c>
      <c r="I1414" s="47">
        <v>1</v>
      </c>
      <c r="J1414" s="48">
        <v>237</v>
      </c>
      <c r="K1414" s="49">
        <v>0.43320000000000003</v>
      </c>
      <c r="L1414" s="50"/>
      <c r="M1414" s="54">
        <f t="shared" si="42"/>
        <v>134.33159999999998</v>
      </c>
      <c r="N1414" s="50"/>
      <c r="O1414" s="54" t="str">
        <f t="shared" si="43"/>
        <v/>
      </c>
    </row>
    <row r="1415" spans="2:15" ht="22.8" x14ac:dyDescent="0.2">
      <c r="B1415" s="44">
        <v>1410</v>
      </c>
      <c r="C1415" s="45" t="s">
        <v>3295</v>
      </c>
      <c r="D1415" s="45" t="s">
        <v>3296</v>
      </c>
      <c r="E1415" s="45" t="s">
        <v>36</v>
      </c>
      <c r="F1415" s="45" t="s">
        <v>3297</v>
      </c>
      <c r="G1415" s="46" t="s">
        <v>17</v>
      </c>
      <c r="H1415" s="46" t="s">
        <v>46</v>
      </c>
      <c r="I1415" s="47">
        <v>1</v>
      </c>
      <c r="J1415" s="48">
        <v>4339</v>
      </c>
      <c r="K1415" s="49">
        <v>3.7100000000000001E-2</v>
      </c>
      <c r="L1415" s="50"/>
      <c r="M1415" s="54">
        <f t="shared" ref="M1415:M1478" si="44">IF($J1415="","",IF($L1415="",$J1415*(1-$K1415),IF(L1415&lt;K1415,"Discount Error",J1415*(1-$L1415))))</f>
        <v>4178.0231000000003</v>
      </c>
      <c r="N1415" s="50"/>
      <c r="O1415" s="54" t="str">
        <f t="shared" ref="O1415:O1478" si="45">IF(M1415="Discount Error","Error",IF($N1415="","",IF(J1415*(1-N1415)&gt;M1415,"Discount Error",($J1415*(1-$N1415)))))</f>
        <v/>
      </c>
    </row>
    <row r="1416" spans="2:15" ht="22.8" x14ac:dyDescent="0.2">
      <c r="B1416" s="44">
        <v>1411</v>
      </c>
      <c r="C1416" s="45" t="s">
        <v>3298</v>
      </c>
      <c r="D1416" s="45" t="s">
        <v>3299</v>
      </c>
      <c r="E1416" s="45" t="s">
        <v>36</v>
      </c>
      <c r="F1416" s="45" t="s">
        <v>3300</v>
      </c>
      <c r="G1416" s="46" t="s">
        <v>17</v>
      </c>
      <c r="H1416" s="46" t="s">
        <v>46</v>
      </c>
      <c r="I1416" s="47">
        <v>1</v>
      </c>
      <c r="J1416" s="48">
        <v>3123</v>
      </c>
      <c r="K1416" s="49">
        <v>3.7100000000000001E-2</v>
      </c>
      <c r="L1416" s="50"/>
      <c r="M1416" s="54">
        <f t="shared" si="44"/>
        <v>3007.1367</v>
      </c>
      <c r="N1416" s="50"/>
      <c r="O1416" s="54" t="str">
        <f t="shared" si="45"/>
        <v/>
      </c>
    </row>
    <row r="1417" spans="2:15" ht="22.8" x14ac:dyDescent="0.2">
      <c r="B1417" s="44">
        <v>1412</v>
      </c>
      <c r="C1417" s="45" t="s">
        <v>3301</v>
      </c>
      <c r="D1417" s="45" t="s">
        <v>3302</v>
      </c>
      <c r="E1417" s="45" t="s">
        <v>2604</v>
      </c>
      <c r="F1417" s="45" t="s">
        <v>3303</v>
      </c>
      <c r="G1417" s="46" t="s">
        <v>17</v>
      </c>
      <c r="H1417" s="46" t="s">
        <v>46</v>
      </c>
      <c r="I1417" s="47">
        <v>1</v>
      </c>
      <c r="J1417" s="48">
        <v>158</v>
      </c>
      <c r="K1417" s="49">
        <v>0.42170000000000002</v>
      </c>
      <c r="L1417" s="50"/>
      <c r="M1417" s="54">
        <f t="shared" si="44"/>
        <v>91.371400000000008</v>
      </c>
      <c r="N1417" s="50"/>
      <c r="O1417" s="54" t="str">
        <f t="shared" si="45"/>
        <v/>
      </c>
    </row>
    <row r="1418" spans="2:15" ht="22.8" x14ac:dyDescent="0.2">
      <c r="B1418" s="44">
        <v>1413</v>
      </c>
      <c r="C1418" s="45" t="s">
        <v>3304</v>
      </c>
      <c r="D1418" s="45" t="s">
        <v>3302</v>
      </c>
      <c r="E1418" s="45" t="s">
        <v>2604</v>
      </c>
      <c r="F1418" s="45" t="s">
        <v>3305</v>
      </c>
      <c r="G1418" s="46" t="s">
        <v>17</v>
      </c>
      <c r="H1418" s="46" t="s">
        <v>46</v>
      </c>
      <c r="I1418" s="47">
        <v>1</v>
      </c>
      <c r="J1418" s="48">
        <v>632</v>
      </c>
      <c r="K1418" s="49">
        <v>0.42170000000000002</v>
      </c>
      <c r="L1418" s="50"/>
      <c r="M1418" s="54">
        <f t="shared" si="44"/>
        <v>365.48560000000003</v>
      </c>
      <c r="N1418" s="50"/>
      <c r="O1418" s="54" t="str">
        <f t="shared" si="45"/>
        <v/>
      </c>
    </row>
    <row r="1419" spans="2:15" ht="22.8" x14ac:dyDescent="0.2">
      <c r="B1419" s="44">
        <v>1414</v>
      </c>
      <c r="C1419" s="45" t="s">
        <v>3306</v>
      </c>
      <c r="D1419" s="45" t="s">
        <v>3302</v>
      </c>
      <c r="E1419" s="45" t="s">
        <v>2604</v>
      </c>
      <c r="F1419" s="45" t="s">
        <v>3307</v>
      </c>
      <c r="G1419" s="46" t="s">
        <v>17</v>
      </c>
      <c r="H1419" s="46" t="s">
        <v>46</v>
      </c>
      <c r="I1419" s="47">
        <v>1</v>
      </c>
      <c r="J1419" s="48">
        <v>474</v>
      </c>
      <c r="K1419" s="49">
        <v>0.42170000000000002</v>
      </c>
      <c r="L1419" s="50"/>
      <c r="M1419" s="54">
        <f t="shared" si="44"/>
        <v>274.11420000000004</v>
      </c>
      <c r="N1419" s="50"/>
      <c r="O1419" s="54" t="str">
        <f t="shared" si="45"/>
        <v/>
      </c>
    </row>
    <row r="1420" spans="2:15" ht="22.8" x14ac:dyDescent="0.2">
      <c r="B1420" s="44">
        <v>1415</v>
      </c>
      <c r="C1420" s="45" t="s">
        <v>3308</v>
      </c>
      <c r="D1420" s="45" t="s">
        <v>3302</v>
      </c>
      <c r="E1420" s="45" t="s">
        <v>2604</v>
      </c>
      <c r="F1420" s="45" t="s">
        <v>3309</v>
      </c>
      <c r="G1420" s="46" t="s">
        <v>17</v>
      </c>
      <c r="H1420" s="46" t="s">
        <v>46</v>
      </c>
      <c r="I1420" s="47">
        <v>1</v>
      </c>
      <c r="J1420" s="48">
        <v>158</v>
      </c>
      <c r="K1420" s="49">
        <v>0.42170000000000002</v>
      </c>
      <c r="L1420" s="50"/>
      <c r="M1420" s="54">
        <f t="shared" si="44"/>
        <v>91.371400000000008</v>
      </c>
      <c r="N1420" s="50"/>
      <c r="O1420" s="54" t="str">
        <f t="shared" si="45"/>
        <v/>
      </c>
    </row>
    <row r="1421" spans="2:15" ht="22.8" x14ac:dyDescent="0.2">
      <c r="B1421" s="44">
        <v>1416</v>
      </c>
      <c r="C1421" s="45" t="s">
        <v>3310</v>
      </c>
      <c r="D1421" s="45" t="s">
        <v>3311</v>
      </c>
      <c r="E1421" s="45" t="s">
        <v>36</v>
      </c>
      <c r="F1421" s="45" t="s">
        <v>3312</v>
      </c>
      <c r="G1421" s="46" t="s">
        <v>17</v>
      </c>
      <c r="H1421" s="46" t="s">
        <v>46</v>
      </c>
      <c r="I1421" s="47">
        <v>1</v>
      </c>
      <c r="J1421" s="48">
        <v>2625</v>
      </c>
      <c r="K1421" s="49">
        <v>3.7100000000000001E-2</v>
      </c>
      <c r="L1421" s="50"/>
      <c r="M1421" s="54">
        <f t="shared" si="44"/>
        <v>2527.6124999999997</v>
      </c>
      <c r="N1421" s="50"/>
      <c r="O1421" s="54" t="str">
        <f t="shared" si="45"/>
        <v/>
      </c>
    </row>
    <row r="1422" spans="2:15" ht="22.8" x14ac:dyDescent="0.2">
      <c r="B1422" s="44">
        <v>1417</v>
      </c>
      <c r="C1422" s="45" t="s">
        <v>3313</v>
      </c>
      <c r="D1422" s="45" t="s">
        <v>3296</v>
      </c>
      <c r="E1422" s="45" t="s">
        <v>36</v>
      </c>
      <c r="F1422" s="45" t="s">
        <v>3314</v>
      </c>
      <c r="G1422" s="46" t="s">
        <v>17</v>
      </c>
      <c r="H1422" s="46" t="s">
        <v>46</v>
      </c>
      <c r="I1422" s="47">
        <v>1</v>
      </c>
      <c r="J1422" s="48">
        <v>2175</v>
      </c>
      <c r="K1422" s="49">
        <v>3.7100000000000001E-2</v>
      </c>
      <c r="L1422" s="50"/>
      <c r="M1422" s="54">
        <f t="shared" si="44"/>
        <v>2094.3074999999999</v>
      </c>
      <c r="N1422" s="50"/>
      <c r="O1422" s="54" t="str">
        <f t="shared" si="45"/>
        <v/>
      </c>
    </row>
    <row r="1423" spans="2:15" ht="22.8" x14ac:dyDescent="0.2">
      <c r="B1423" s="44">
        <v>1418</v>
      </c>
      <c r="C1423" s="45" t="s">
        <v>3315</v>
      </c>
      <c r="D1423" s="45" t="s">
        <v>3299</v>
      </c>
      <c r="E1423" s="45" t="s">
        <v>36</v>
      </c>
      <c r="F1423" s="45" t="s">
        <v>3316</v>
      </c>
      <c r="G1423" s="46" t="s">
        <v>17</v>
      </c>
      <c r="H1423" s="46" t="s">
        <v>46</v>
      </c>
      <c r="I1423" s="47">
        <v>1</v>
      </c>
      <c r="J1423" s="48">
        <v>4996</v>
      </c>
      <c r="K1423" s="49">
        <v>3.7100000000000001E-2</v>
      </c>
      <c r="L1423" s="50"/>
      <c r="M1423" s="54">
        <f t="shared" si="44"/>
        <v>4810.6484</v>
      </c>
      <c r="N1423" s="50"/>
      <c r="O1423" s="54" t="str">
        <f t="shared" si="45"/>
        <v/>
      </c>
    </row>
    <row r="1424" spans="2:15" ht="22.8" x14ac:dyDescent="0.2">
      <c r="B1424" s="44">
        <v>1419</v>
      </c>
      <c r="C1424" s="45" t="s">
        <v>3317</v>
      </c>
      <c r="D1424" s="45" t="s">
        <v>3318</v>
      </c>
      <c r="E1424" s="45" t="s">
        <v>36</v>
      </c>
      <c r="F1424" s="45" t="s">
        <v>3319</v>
      </c>
      <c r="G1424" s="46" t="s">
        <v>17</v>
      </c>
      <c r="H1424" s="46" t="s">
        <v>46</v>
      </c>
      <c r="I1424" s="47">
        <v>1</v>
      </c>
      <c r="J1424" s="48">
        <v>198</v>
      </c>
      <c r="K1424" s="49">
        <v>3.7100000000000001E-2</v>
      </c>
      <c r="L1424" s="50"/>
      <c r="M1424" s="54">
        <f t="shared" si="44"/>
        <v>190.6542</v>
      </c>
      <c r="N1424" s="50"/>
      <c r="O1424" s="54" t="str">
        <f t="shared" si="45"/>
        <v/>
      </c>
    </row>
    <row r="1425" spans="2:15" ht="22.8" x14ac:dyDescent="0.2">
      <c r="B1425" s="44">
        <v>1420</v>
      </c>
      <c r="C1425" s="45" t="s">
        <v>3320</v>
      </c>
      <c r="D1425" s="45" t="s">
        <v>3318</v>
      </c>
      <c r="E1425" s="45" t="s">
        <v>36</v>
      </c>
      <c r="F1425" s="45" t="s">
        <v>3321</v>
      </c>
      <c r="G1425" s="46" t="s">
        <v>17</v>
      </c>
      <c r="H1425" s="46" t="s">
        <v>46</v>
      </c>
      <c r="I1425" s="47">
        <v>1</v>
      </c>
      <c r="J1425" s="48">
        <v>175</v>
      </c>
      <c r="K1425" s="49">
        <v>3.7100000000000001E-2</v>
      </c>
      <c r="L1425" s="50"/>
      <c r="M1425" s="54">
        <f t="shared" si="44"/>
        <v>168.50749999999999</v>
      </c>
      <c r="N1425" s="50"/>
      <c r="O1425" s="54" t="str">
        <f t="shared" si="45"/>
        <v/>
      </c>
    </row>
    <row r="1426" spans="2:15" ht="22.8" x14ac:dyDescent="0.2">
      <c r="B1426" s="44">
        <v>1421</v>
      </c>
      <c r="C1426" s="45" t="s">
        <v>3322</v>
      </c>
      <c r="D1426" s="45" t="s">
        <v>3318</v>
      </c>
      <c r="E1426" s="45" t="s">
        <v>36</v>
      </c>
      <c r="F1426" s="45" t="s">
        <v>3323</v>
      </c>
      <c r="G1426" s="46" t="s">
        <v>17</v>
      </c>
      <c r="H1426" s="46" t="s">
        <v>46</v>
      </c>
      <c r="I1426" s="47">
        <v>1</v>
      </c>
      <c r="J1426" s="48">
        <v>154</v>
      </c>
      <c r="K1426" s="49">
        <v>3.7100000000000001E-2</v>
      </c>
      <c r="L1426" s="50"/>
      <c r="M1426" s="54">
        <f t="shared" si="44"/>
        <v>148.28659999999999</v>
      </c>
      <c r="N1426" s="50"/>
      <c r="O1426" s="54" t="str">
        <f t="shared" si="45"/>
        <v/>
      </c>
    </row>
    <row r="1427" spans="2:15" ht="22.8" x14ac:dyDescent="0.2">
      <c r="B1427" s="44">
        <v>1422</v>
      </c>
      <c r="C1427" s="45" t="s">
        <v>3324</v>
      </c>
      <c r="D1427" s="45" t="s">
        <v>3296</v>
      </c>
      <c r="E1427" s="45" t="s">
        <v>36</v>
      </c>
      <c r="F1427" s="45" t="s">
        <v>3325</v>
      </c>
      <c r="G1427" s="46" t="s">
        <v>17</v>
      </c>
      <c r="H1427" s="46" t="s">
        <v>46</v>
      </c>
      <c r="I1427" s="47">
        <v>1</v>
      </c>
      <c r="J1427" s="48">
        <v>1313</v>
      </c>
      <c r="K1427" s="49">
        <v>3.7100000000000001E-2</v>
      </c>
      <c r="L1427" s="50"/>
      <c r="M1427" s="54">
        <f t="shared" si="44"/>
        <v>1264.2876999999999</v>
      </c>
      <c r="N1427" s="50"/>
      <c r="O1427" s="54" t="str">
        <f t="shared" si="45"/>
        <v/>
      </c>
    </row>
    <row r="1428" spans="2:15" ht="22.8" x14ac:dyDescent="0.2">
      <c r="B1428" s="44">
        <v>1423</v>
      </c>
      <c r="C1428" s="45" t="s">
        <v>3326</v>
      </c>
      <c r="D1428" s="45" t="s">
        <v>3327</v>
      </c>
      <c r="E1428" s="45" t="s">
        <v>36</v>
      </c>
      <c r="F1428" s="45" t="s">
        <v>3328</v>
      </c>
      <c r="G1428" s="46" t="s">
        <v>17</v>
      </c>
      <c r="H1428" s="46" t="s">
        <v>46</v>
      </c>
      <c r="I1428" s="47">
        <v>1</v>
      </c>
      <c r="J1428" s="48">
        <v>18</v>
      </c>
      <c r="K1428" s="49">
        <v>3.7100000000000001E-2</v>
      </c>
      <c r="L1428" s="50"/>
      <c r="M1428" s="54">
        <f t="shared" si="44"/>
        <v>17.3322</v>
      </c>
      <c r="N1428" s="50"/>
      <c r="O1428" s="54" t="str">
        <f t="shared" si="45"/>
        <v/>
      </c>
    </row>
    <row r="1429" spans="2:15" ht="22.8" x14ac:dyDescent="0.2">
      <c r="B1429" s="44">
        <v>1424</v>
      </c>
      <c r="C1429" s="45" t="s">
        <v>3329</v>
      </c>
      <c r="D1429" s="45" t="s">
        <v>3330</v>
      </c>
      <c r="E1429" s="45" t="s">
        <v>36</v>
      </c>
      <c r="F1429" s="45" t="s">
        <v>3331</v>
      </c>
      <c r="G1429" s="46" t="s">
        <v>17</v>
      </c>
      <c r="H1429" s="46" t="s">
        <v>46</v>
      </c>
      <c r="I1429" s="47">
        <v>1</v>
      </c>
      <c r="J1429" s="48">
        <v>5000</v>
      </c>
      <c r="K1429" s="49">
        <v>3.7100000000000001E-2</v>
      </c>
      <c r="L1429" s="50"/>
      <c r="M1429" s="54">
        <f t="shared" si="44"/>
        <v>4814.5</v>
      </c>
      <c r="N1429" s="50"/>
      <c r="O1429" s="54" t="str">
        <f t="shared" si="45"/>
        <v/>
      </c>
    </row>
    <row r="1430" spans="2:15" ht="22.8" x14ac:dyDescent="0.2">
      <c r="B1430" s="44">
        <v>1425</v>
      </c>
      <c r="C1430" s="45" t="s">
        <v>3332</v>
      </c>
      <c r="D1430" s="45" t="s">
        <v>3333</v>
      </c>
      <c r="E1430" s="45" t="s">
        <v>36</v>
      </c>
      <c r="F1430" s="45" t="s">
        <v>3334</v>
      </c>
      <c r="G1430" s="46" t="s">
        <v>17</v>
      </c>
      <c r="H1430" s="46" t="s">
        <v>46</v>
      </c>
      <c r="I1430" s="47">
        <v>1</v>
      </c>
      <c r="J1430" s="48">
        <v>8</v>
      </c>
      <c r="K1430" s="49">
        <v>3.7100000000000001E-2</v>
      </c>
      <c r="L1430" s="50"/>
      <c r="M1430" s="54">
        <f t="shared" si="44"/>
        <v>7.7031999999999998</v>
      </c>
      <c r="N1430" s="50"/>
      <c r="O1430" s="54" t="str">
        <f t="shared" si="45"/>
        <v/>
      </c>
    </row>
    <row r="1431" spans="2:15" ht="22.8" x14ac:dyDescent="0.2">
      <c r="B1431" s="44">
        <v>1426</v>
      </c>
      <c r="C1431" s="45" t="s">
        <v>3335</v>
      </c>
      <c r="D1431" s="45" t="s">
        <v>3333</v>
      </c>
      <c r="E1431" s="45" t="s">
        <v>36</v>
      </c>
      <c r="F1431" s="45" t="s">
        <v>3336</v>
      </c>
      <c r="G1431" s="46" t="s">
        <v>17</v>
      </c>
      <c r="H1431" s="46" t="s">
        <v>46</v>
      </c>
      <c r="I1431" s="47">
        <v>1</v>
      </c>
      <c r="J1431" s="48">
        <v>8</v>
      </c>
      <c r="K1431" s="49">
        <v>3.7100000000000001E-2</v>
      </c>
      <c r="L1431" s="50"/>
      <c r="M1431" s="54">
        <f t="shared" si="44"/>
        <v>7.7031999999999998</v>
      </c>
      <c r="N1431" s="50"/>
      <c r="O1431" s="54" t="str">
        <f t="shared" si="45"/>
        <v/>
      </c>
    </row>
    <row r="1432" spans="2:15" ht="22.8" x14ac:dyDescent="0.2">
      <c r="B1432" s="44">
        <v>1427</v>
      </c>
      <c r="C1432" s="45" t="s">
        <v>3337</v>
      </c>
      <c r="D1432" s="45" t="s">
        <v>3333</v>
      </c>
      <c r="E1432" s="45" t="s">
        <v>36</v>
      </c>
      <c r="F1432" s="45" t="s">
        <v>3338</v>
      </c>
      <c r="G1432" s="46" t="s">
        <v>17</v>
      </c>
      <c r="H1432" s="46" t="s">
        <v>46</v>
      </c>
      <c r="I1432" s="47">
        <v>1</v>
      </c>
      <c r="J1432" s="48">
        <v>8</v>
      </c>
      <c r="K1432" s="49">
        <v>3.7100000000000001E-2</v>
      </c>
      <c r="L1432" s="50"/>
      <c r="M1432" s="54">
        <f t="shared" si="44"/>
        <v>7.7031999999999998</v>
      </c>
      <c r="N1432" s="50"/>
      <c r="O1432" s="54" t="str">
        <f t="shared" si="45"/>
        <v/>
      </c>
    </row>
    <row r="1433" spans="2:15" ht="22.8" x14ac:dyDescent="0.2">
      <c r="B1433" s="44">
        <v>1428</v>
      </c>
      <c r="C1433" s="45" t="s">
        <v>3339</v>
      </c>
      <c r="D1433" s="45" t="s">
        <v>3340</v>
      </c>
      <c r="E1433" s="45" t="s">
        <v>36</v>
      </c>
      <c r="F1433" s="45" t="s">
        <v>3341</v>
      </c>
      <c r="G1433" s="46" t="s">
        <v>17</v>
      </c>
      <c r="H1433" s="46" t="s">
        <v>46</v>
      </c>
      <c r="I1433" s="47">
        <v>1</v>
      </c>
      <c r="J1433" s="48">
        <v>1.79</v>
      </c>
      <c r="K1433" s="49">
        <v>3.7100000000000001E-2</v>
      </c>
      <c r="L1433" s="50"/>
      <c r="M1433" s="54">
        <f t="shared" si="44"/>
        <v>1.7235910000000001</v>
      </c>
      <c r="N1433" s="50"/>
      <c r="O1433" s="54" t="str">
        <f t="shared" si="45"/>
        <v/>
      </c>
    </row>
    <row r="1434" spans="2:15" ht="22.8" x14ac:dyDescent="0.2">
      <c r="B1434" s="44">
        <v>1429</v>
      </c>
      <c r="C1434" s="45" t="s">
        <v>3342</v>
      </c>
      <c r="D1434" s="45" t="s">
        <v>43</v>
      </c>
      <c r="E1434" s="45" t="s">
        <v>40</v>
      </c>
      <c r="F1434" s="45" t="s">
        <v>3343</v>
      </c>
      <c r="G1434" s="46" t="s">
        <v>17</v>
      </c>
      <c r="H1434" s="46" t="s">
        <v>46</v>
      </c>
      <c r="I1434" s="47">
        <v>1</v>
      </c>
      <c r="J1434" s="48">
        <v>720</v>
      </c>
      <c r="K1434" s="49">
        <v>2.8199999999999999E-2</v>
      </c>
      <c r="L1434" s="50"/>
      <c r="M1434" s="54">
        <f t="shared" si="44"/>
        <v>699.69600000000003</v>
      </c>
      <c r="N1434" s="50"/>
      <c r="O1434" s="54" t="str">
        <f t="shared" si="45"/>
        <v/>
      </c>
    </row>
    <row r="1435" spans="2:15" ht="22.8" x14ac:dyDescent="0.2">
      <c r="B1435" s="44">
        <v>1430</v>
      </c>
      <c r="C1435" s="45" t="s">
        <v>3344</v>
      </c>
      <c r="D1435" s="45" t="s">
        <v>43</v>
      </c>
      <c r="E1435" s="45" t="s">
        <v>40</v>
      </c>
      <c r="F1435" s="45" t="s">
        <v>3345</v>
      </c>
      <c r="G1435" s="46" t="s">
        <v>17</v>
      </c>
      <c r="H1435" s="46" t="s">
        <v>46</v>
      </c>
      <c r="I1435" s="47">
        <v>1</v>
      </c>
      <c r="J1435" s="48">
        <v>238</v>
      </c>
      <c r="K1435" s="49">
        <v>2.8199999999999999E-2</v>
      </c>
      <c r="L1435" s="50"/>
      <c r="M1435" s="54">
        <f t="shared" si="44"/>
        <v>231.2884</v>
      </c>
      <c r="N1435" s="50"/>
      <c r="O1435" s="54" t="str">
        <f t="shared" si="45"/>
        <v/>
      </c>
    </row>
    <row r="1436" spans="2:15" ht="22.8" x14ac:dyDescent="0.2">
      <c r="B1436" s="44">
        <v>1431</v>
      </c>
      <c r="C1436" s="45" t="s">
        <v>3346</v>
      </c>
      <c r="D1436" s="45" t="s">
        <v>43</v>
      </c>
      <c r="E1436" s="45" t="s">
        <v>40</v>
      </c>
      <c r="F1436" s="45" t="s">
        <v>3347</v>
      </c>
      <c r="G1436" s="46" t="s">
        <v>17</v>
      </c>
      <c r="H1436" s="46" t="s">
        <v>46</v>
      </c>
      <c r="I1436" s="47">
        <v>1</v>
      </c>
      <c r="J1436" s="48">
        <v>1944</v>
      </c>
      <c r="K1436" s="49">
        <v>2.8199999999999999E-2</v>
      </c>
      <c r="L1436" s="50"/>
      <c r="M1436" s="54">
        <f t="shared" si="44"/>
        <v>1889.1792</v>
      </c>
      <c r="N1436" s="50"/>
      <c r="O1436" s="54" t="str">
        <f t="shared" si="45"/>
        <v/>
      </c>
    </row>
    <row r="1437" spans="2:15" ht="22.8" x14ac:dyDescent="0.2">
      <c r="B1437" s="44">
        <v>1432</v>
      </c>
      <c r="C1437" s="45" t="s">
        <v>3348</v>
      </c>
      <c r="D1437" s="45" t="s">
        <v>43</v>
      </c>
      <c r="E1437" s="45" t="s">
        <v>40</v>
      </c>
      <c r="F1437" s="45" t="s">
        <v>3349</v>
      </c>
      <c r="G1437" s="46" t="s">
        <v>17</v>
      </c>
      <c r="H1437" s="46" t="s">
        <v>46</v>
      </c>
      <c r="I1437" s="47">
        <v>1</v>
      </c>
      <c r="J1437" s="48">
        <v>643</v>
      </c>
      <c r="K1437" s="49">
        <v>2.8199999999999999E-2</v>
      </c>
      <c r="L1437" s="50"/>
      <c r="M1437" s="54">
        <f t="shared" si="44"/>
        <v>624.86739999999998</v>
      </c>
      <c r="N1437" s="50"/>
      <c r="O1437" s="54" t="str">
        <f t="shared" si="45"/>
        <v/>
      </c>
    </row>
    <row r="1438" spans="2:15" ht="22.8" x14ac:dyDescent="0.2">
      <c r="B1438" s="44">
        <v>1433</v>
      </c>
      <c r="C1438" s="45" t="s">
        <v>3350</v>
      </c>
      <c r="D1438" s="45" t="s">
        <v>43</v>
      </c>
      <c r="E1438" s="45" t="s">
        <v>40</v>
      </c>
      <c r="F1438" s="45" t="s">
        <v>3351</v>
      </c>
      <c r="G1438" s="46" t="s">
        <v>17</v>
      </c>
      <c r="H1438" s="46" t="s">
        <v>46</v>
      </c>
      <c r="I1438" s="47">
        <v>1</v>
      </c>
      <c r="J1438" s="48">
        <v>348</v>
      </c>
      <c r="K1438" s="49">
        <v>2.8199999999999999E-2</v>
      </c>
      <c r="L1438" s="50"/>
      <c r="M1438" s="54">
        <f t="shared" si="44"/>
        <v>338.18639999999999</v>
      </c>
      <c r="N1438" s="50"/>
      <c r="O1438" s="54" t="str">
        <f t="shared" si="45"/>
        <v/>
      </c>
    </row>
    <row r="1439" spans="2:15" ht="22.8" x14ac:dyDescent="0.2">
      <c r="B1439" s="44">
        <v>1434</v>
      </c>
      <c r="C1439" s="45" t="s">
        <v>3352</v>
      </c>
      <c r="D1439" s="45" t="s">
        <v>43</v>
      </c>
      <c r="E1439" s="45" t="s">
        <v>40</v>
      </c>
      <c r="F1439" s="45" t="s">
        <v>3353</v>
      </c>
      <c r="G1439" s="46" t="s">
        <v>17</v>
      </c>
      <c r="H1439" s="46" t="s">
        <v>46</v>
      </c>
      <c r="I1439" s="47">
        <v>1</v>
      </c>
      <c r="J1439" s="48">
        <v>470</v>
      </c>
      <c r="K1439" s="49">
        <v>2.8199999999999999E-2</v>
      </c>
      <c r="L1439" s="50"/>
      <c r="M1439" s="54">
        <f t="shared" si="44"/>
        <v>456.74599999999998</v>
      </c>
      <c r="N1439" s="50"/>
      <c r="O1439" s="54" t="str">
        <f t="shared" si="45"/>
        <v/>
      </c>
    </row>
    <row r="1440" spans="2:15" ht="22.8" x14ac:dyDescent="0.2">
      <c r="B1440" s="44">
        <v>1435</v>
      </c>
      <c r="C1440" s="45" t="s">
        <v>3354</v>
      </c>
      <c r="D1440" s="45" t="s">
        <v>43</v>
      </c>
      <c r="E1440" s="45" t="s">
        <v>37</v>
      </c>
      <c r="F1440" s="45" t="s">
        <v>3355</v>
      </c>
      <c r="G1440" s="46" t="s">
        <v>17</v>
      </c>
      <c r="H1440" s="46" t="s">
        <v>46</v>
      </c>
      <c r="I1440" s="47">
        <v>1</v>
      </c>
      <c r="J1440" s="48">
        <v>584.1</v>
      </c>
      <c r="K1440" s="49">
        <v>0</v>
      </c>
      <c r="L1440" s="50"/>
      <c r="M1440" s="54">
        <f t="shared" si="44"/>
        <v>584.1</v>
      </c>
      <c r="N1440" s="50"/>
      <c r="O1440" s="54" t="str">
        <f t="shared" si="45"/>
        <v/>
      </c>
    </row>
    <row r="1441" spans="2:15" ht="22.8" x14ac:dyDescent="0.2">
      <c r="B1441" s="44">
        <v>1436</v>
      </c>
      <c r="C1441" s="45" t="s">
        <v>3356</v>
      </c>
      <c r="D1441" s="45" t="s">
        <v>43</v>
      </c>
      <c r="E1441" s="45" t="s">
        <v>37</v>
      </c>
      <c r="F1441" s="45" t="s">
        <v>3357</v>
      </c>
      <c r="G1441" s="46" t="s">
        <v>17</v>
      </c>
      <c r="H1441" s="46" t="s">
        <v>46</v>
      </c>
      <c r="I1441" s="47">
        <v>1</v>
      </c>
      <c r="J1441" s="48">
        <v>926.3</v>
      </c>
      <c r="K1441" s="49">
        <v>0</v>
      </c>
      <c r="L1441" s="50"/>
      <c r="M1441" s="54">
        <f t="shared" si="44"/>
        <v>926.3</v>
      </c>
      <c r="N1441" s="50"/>
      <c r="O1441" s="54" t="str">
        <f t="shared" si="45"/>
        <v/>
      </c>
    </row>
    <row r="1442" spans="2:15" ht="22.8" x14ac:dyDescent="0.2">
      <c r="B1442" s="44">
        <v>1437</v>
      </c>
      <c r="C1442" s="45" t="s">
        <v>3358</v>
      </c>
      <c r="D1442" s="45" t="s">
        <v>3291</v>
      </c>
      <c r="E1442" s="45" t="s">
        <v>33</v>
      </c>
      <c r="F1442" s="45" t="s">
        <v>3359</v>
      </c>
      <c r="G1442" s="46" t="s">
        <v>17</v>
      </c>
      <c r="H1442" s="46" t="s">
        <v>46</v>
      </c>
      <c r="I1442" s="47">
        <v>1</v>
      </c>
      <c r="J1442" s="48">
        <v>525</v>
      </c>
      <c r="K1442" s="49">
        <v>0.42170000000000002</v>
      </c>
      <c r="L1442" s="50"/>
      <c r="M1442" s="54">
        <f t="shared" si="44"/>
        <v>303.60750000000002</v>
      </c>
      <c r="N1442" s="50"/>
      <c r="O1442" s="54" t="str">
        <f t="shared" si="45"/>
        <v/>
      </c>
    </row>
    <row r="1443" spans="2:15" ht="22.8" x14ac:dyDescent="0.2">
      <c r="B1443" s="44">
        <v>1438</v>
      </c>
      <c r="C1443" s="45" t="s">
        <v>3360</v>
      </c>
      <c r="D1443" s="45" t="s">
        <v>3361</v>
      </c>
      <c r="E1443" s="45" t="s">
        <v>41</v>
      </c>
      <c r="F1443" s="45" t="s">
        <v>3362</v>
      </c>
      <c r="G1443" s="46" t="s">
        <v>17</v>
      </c>
      <c r="H1443" s="46" t="s">
        <v>46</v>
      </c>
      <c r="I1443" s="47">
        <v>1</v>
      </c>
      <c r="J1443" s="48">
        <v>750</v>
      </c>
      <c r="K1443" s="49">
        <v>2.8199999999999999E-2</v>
      </c>
      <c r="L1443" s="50"/>
      <c r="M1443" s="54">
        <f t="shared" si="44"/>
        <v>728.85</v>
      </c>
      <c r="N1443" s="50"/>
      <c r="O1443" s="54" t="str">
        <f t="shared" si="45"/>
        <v/>
      </c>
    </row>
    <row r="1444" spans="2:15" ht="22.8" x14ac:dyDescent="0.2">
      <c r="B1444" s="44">
        <v>1439</v>
      </c>
      <c r="C1444" s="45" t="s">
        <v>3363</v>
      </c>
      <c r="D1444" s="45" t="s">
        <v>3364</v>
      </c>
      <c r="E1444" s="45" t="s">
        <v>31</v>
      </c>
      <c r="F1444" s="45" t="s">
        <v>3365</v>
      </c>
      <c r="G1444" s="46" t="s">
        <v>17</v>
      </c>
      <c r="H1444" s="46" t="s">
        <v>46</v>
      </c>
      <c r="I1444" s="47">
        <v>1</v>
      </c>
      <c r="J1444" s="48">
        <v>6474</v>
      </c>
      <c r="K1444" s="49">
        <v>0.31840000000000002</v>
      </c>
      <c r="L1444" s="50"/>
      <c r="M1444" s="54">
        <f t="shared" si="44"/>
        <v>4412.6783999999998</v>
      </c>
      <c r="N1444" s="50"/>
      <c r="O1444" s="54" t="str">
        <f t="shared" si="45"/>
        <v/>
      </c>
    </row>
    <row r="1445" spans="2:15" ht="22.8" x14ac:dyDescent="0.2">
      <c r="B1445" s="44">
        <v>1440</v>
      </c>
      <c r="C1445" s="45" t="s">
        <v>3366</v>
      </c>
      <c r="D1445" s="45" t="s">
        <v>3367</v>
      </c>
      <c r="E1445" s="45" t="s">
        <v>31</v>
      </c>
      <c r="F1445" s="45" t="s">
        <v>3368</v>
      </c>
      <c r="G1445" s="46" t="s">
        <v>17</v>
      </c>
      <c r="H1445" s="46" t="s">
        <v>46</v>
      </c>
      <c r="I1445" s="47">
        <v>1</v>
      </c>
      <c r="J1445" s="48">
        <v>15618</v>
      </c>
      <c r="K1445" s="49">
        <v>0.31840000000000002</v>
      </c>
      <c r="L1445" s="50"/>
      <c r="M1445" s="54">
        <f t="shared" si="44"/>
        <v>10645.228799999999</v>
      </c>
      <c r="N1445" s="50"/>
      <c r="O1445" s="54" t="str">
        <f t="shared" si="45"/>
        <v/>
      </c>
    </row>
    <row r="1446" spans="2:15" ht="22.8" x14ac:dyDescent="0.2">
      <c r="B1446" s="44">
        <v>1441</v>
      </c>
      <c r="C1446" s="45" t="s">
        <v>3369</v>
      </c>
      <c r="D1446" s="45" t="s">
        <v>3126</v>
      </c>
      <c r="E1446" s="45" t="s">
        <v>35</v>
      </c>
      <c r="F1446" s="45" t="s">
        <v>3370</v>
      </c>
      <c r="G1446" s="46" t="s">
        <v>17</v>
      </c>
      <c r="H1446" s="46" t="s">
        <v>46</v>
      </c>
      <c r="I1446" s="47">
        <v>1</v>
      </c>
      <c r="J1446" s="48">
        <v>1386</v>
      </c>
      <c r="K1446" s="49">
        <v>0.43320000000000003</v>
      </c>
      <c r="L1446" s="50"/>
      <c r="M1446" s="54">
        <f t="shared" si="44"/>
        <v>785.58479999999997</v>
      </c>
      <c r="N1446" s="50"/>
      <c r="O1446" s="54" t="str">
        <f t="shared" si="45"/>
        <v/>
      </c>
    </row>
    <row r="1447" spans="2:15" ht="22.8" x14ac:dyDescent="0.2">
      <c r="B1447" s="44">
        <v>1442</v>
      </c>
      <c r="C1447" s="45" t="s">
        <v>3371</v>
      </c>
      <c r="D1447" s="45" t="s">
        <v>3126</v>
      </c>
      <c r="E1447" s="45" t="s">
        <v>35</v>
      </c>
      <c r="F1447" s="45" t="s">
        <v>3372</v>
      </c>
      <c r="G1447" s="46" t="s">
        <v>17</v>
      </c>
      <c r="H1447" s="46" t="s">
        <v>46</v>
      </c>
      <c r="I1447" s="47">
        <v>1</v>
      </c>
      <c r="J1447" s="48">
        <v>2772</v>
      </c>
      <c r="K1447" s="49">
        <v>0.43320000000000003</v>
      </c>
      <c r="L1447" s="50"/>
      <c r="M1447" s="54">
        <f t="shared" si="44"/>
        <v>1571.1695999999999</v>
      </c>
      <c r="N1447" s="50"/>
      <c r="O1447" s="54" t="str">
        <f t="shared" si="45"/>
        <v/>
      </c>
    </row>
    <row r="1448" spans="2:15" ht="22.8" x14ac:dyDescent="0.2">
      <c r="B1448" s="44">
        <v>1443</v>
      </c>
      <c r="C1448" s="45" t="s">
        <v>3373</v>
      </c>
      <c r="D1448" s="45" t="s">
        <v>3126</v>
      </c>
      <c r="E1448" s="45" t="s">
        <v>35</v>
      </c>
      <c r="F1448" s="45" t="s">
        <v>3374</v>
      </c>
      <c r="G1448" s="46" t="s">
        <v>17</v>
      </c>
      <c r="H1448" s="46" t="s">
        <v>46</v>
      </c>
      <c r="I1448" s="47">
        <v>1</v>
      </c>
      <c r="J1448" s="48">
        <v>357</v>
      </c>
      <c r="K1448" s="49">
        <v>0.43320000000000003</v>
      </c>
      <c r="L1448" s="50"/>
      <c r="M1448" s="54">
        <f t="shared" si="44"/>
        <v>202.3476</v>
      </c>
      <c r="N1448" s="50"/>
      <c r="O1448" s="54" t="str">
        <f t="shared" si="45"/>
        <v/>
      </c>
    </row>
    <row r="1449" spans="2:15" ht="22.8" x14ac:dyDescent="0.2">
      <c r="B1449" s="44">
        <v>1444</v>
      </c>
      <c r="C1449" s="45" t="s">
        <v>3375</v>
      </c>
      <c r="D1449" s="45" t="s">
        <v>3126</v>
      </c>
      <c r="E1449" s="45" t="s">
        <v>35</v>
      </c>
      <c r="F1449" s="45" t="s">
        <v>3376</v>
      </c>
      <c r="G1449" s="46" t="s">
        <v>17</v>
      </c>
      <c r="H1449" s="46" t="s">
        <v>46</v>
      </c>
      <c r="I1449" s="47">
        <v>1</v>
      </c>
      <c r="J1449" s="48">
        <v>1050</v>
      </c>
      <c r="K1449" s="49">
        <v>0.43320000000000003</v>
      </c>
      <c r="L1449" s="50"/>
      <c r="M1449" s="54">
        <f t="shared" si="44"/>
        <v>595.14</v>
      </c>
      <c r="N1449" s="50"/>
      <c r="O1449" s="54" t="str">
        <f t="shared" si="45"/>
        <v/>
      </c>
    </row>
    <row r="1450" spans="2:15" ht="22.8" x14ac:dyDescent="0.2">
      <c r="B1450" s="44">
        <v>1445</v>
      </c>
      <c r="C1450" s="45" t="s">
        <v>3377</v>
      </c>
      <c r="D1450" s="45" t="s">
        <v>3126</v>
      </c>
      <c r="E1450" s="45" t="s">
        <v>35</v>
      </c>
      <c r="F1450" s="45" t="s">
        <v>3378</v>
      </c>
      <c r="G1450" s="46" t="s">
        <v>17</v>
      </c>
      <c r="H1450" s="46" t="s">
        <v>46</v>
      </c>
      <c r="I1450" s="47">
        <v>1</v>
      </c>
      <c r="J1450" s="48">
        <v>1050</v>
      </c>
      <c r="K1450" s="49">
        <v>0.43320000000000003</v>
      </c>
      <c r="L1450" s="50"/>
      <c r="M1450" s="54">
        <f t="shared" si="44"/>
        <v>595.14</v>
      </c>
      <c r="N1450" s="50"/>
      <c r="O1450" s="54" t="str">
        <f t="shared" si="45"/>
        <v/>
      </c>
    </row>
    <row r="1451" spans="2:15" ht="22.8" x14ac:dyDescent="0.2">
      <c r="B1451" s="44">
        <v>1446</v>
      </c>
      <c r="C1451" s="45" t="s">
        <v>3379</v>
      </c>
      <c r="D1451" s="45" t="s">
        <v>3126</v>
      </c>
      <c r="E1451" s="45" t="s">
        <v>35</v>
      </c>
      <c r="F1451" s="45" t="s">
        <v>3380</v>
      </c>
      <c r="G1451" s="46" t="s">
        <v>17</v>
      </c>
      <c r="H1451" s="46" t="s">
        <v>46</v>
      </c>
      <c r="I1451" s="47">
        <v>1</v>
      </c>
      <c r="J1451" s="48">
        <v>4000</v>
      </c>
      <c r="K1451" s="49">
        <v>0.43320000000000003</v>
      </c>
      <c r="L1451" s="50"/>
      <c r="M1451" s="54">
        <f t="shared" si="44"/>
        <v>2267.1999999999998</v>
      </c>
      <c r="N1451" s="50"/>
      <c r="O1451" s="54" t="str">
        <f t="shared" si="45"/>
        <v/>
      </c>
    </row>
    <row r="1452" spans="2:15" ht="22.8" x14ac:dyDescent="0.2">
      <c r="B1452" s="44">
        <v>1447</v>
      </c>
      <c r="C1452" s="45" t="s">
        <v>3381</v>
      </c>
      <c r="D1452" s="45" t="s">
        <v>3126</v>
      </c>
      <c r="E1452" s="45" t="s">
        <v>35</v>
      </c>
      <c r="F1452" s="45" t="s">
        <v>3382</v>
      </c>
      <c r="G1452" s="46" t="s">
        <v>17</v>
      </c>
      <c r="H1452" s="46" t="s">
        <v>46</v>
      </c>
      <c r="I1452" s="47">
        <v>1</v>
      </c>
      <c r="J1452" s="48">
        <v>16664</v>
      </c>
      <c r="K1452" s="49">
        <v>0.43320000000000003</v>
      </c>
      <c r="L1452" s="50"/>
      <c r="M1452" s="54">
        <f t="shared" si="44"/>
        <v>9445.1551999999992</v>
      </c>
      <c r="N1452" s="50"/>
      <c r="O1452" s="54" t="str">
        <f t="shared" si="45"/>
        <v/>
      </c>
    </row>
    <row r="1453" spans="2:15" ht="22.8" x14ac:dyDescent="0.2">
      <c r="B1453" s="44">
        <v>1448</v>
      </c>
      <c r="C1453" s="45" t="s">
        <v>3383</v>
      </c>
      <c r="D1453" s="45" t="s">
        <v>3126</v>
      </c>
      <c r="E1453" s="45" t="s">
        <v>35</v>
      </c>
      <c r="F1453" s="45" t="s">
        <v>3384</v>
      </c>
      <c r="G1453" s="46" t="s">
        <v>17</v>
      </c>
      <c r="H1453" s="46" t="s">
        <v>46</v>
      </c>
      <c r="I1453" s="47">
        <v>1</v>
      </c>
      <c r="J1453" s="48">
        <v>33338</v>
      </c>
      <c r="K1453" s="49">
        <v>0.43320000000000003</v>
      </c>
      <c r="L1453" s="50"/>
      <c r="M1453" s="54">
        <f t="shared" si="44"/>
        <v>18895.9784</v>
      </c>
      <c r="N1453" s="50"/>
      <c r="O1453" s="54" t="str">
        <f t="shared" si="45"/>
        <v/>
      </c>
    </row>
    <row r="1454" spans="2:15" ht="22.8" x14ac:dyDescent="0.2">
      <c r="B1454" s="44">
        <v>1449</v>
      </c>
      <c r="C1454" s="45" t="s">
        <v>3385</v>
      </c>
      <c r="D1454" s="45" t="s">
        <v>3126</v>
      </c>
      <c r="E1454" s="45" t="s">
        <v>35</v>
      </c>
      <c r="F1454" s="45" t="s">
        <v>3386</v>
      </c>
      <c r="G1454" s="46" t="s">
        <v>17</v>
      </c>
      <c r="H1454" s="46" t="s">
        <v>46</v>
      </c>
      <c r="I1454" s="47">
        <v>1</v>
      </c>
      <c r="J1454" s="48">
        <v>1680</v>
      </c>
      <c r="K1454" s="49">
        <v>0.43320000000000003</v>
      </c>
      <c r="L1454" s="50"/>
      <c r="M1454" s="54">
        <f t="shared" si="44"/>
        <v>952.22399999999993</v>
      </c>
      <c r="N1454" s="50"/>
      <c r="O1454" s="54" t="str">
        <f t="shared" si="45"/>
        <v/>
      </c>
    </row>
    <row r="1455" spans="2:15" ht="22.8" x14ac:dyDescent="0.2">
      <c r="B1455" s="44">
        <v>1450</v>
      </c>
      <c r="C1455" s="45" t="s">
        <v>3387</v>
      </c>
      <c r="D1455" s="45" t="s">
        <v>3126</v>
      </c>
      <c r="E1455" s="45" t="s">
        <v>35</v>
      </c>
      <c r="F1455" s="45" t="s">
        <v>3388</v>
      </c>
      <c r="G1455" s="46" t="s">
        <v>17</v>
      </c>
      <c r="H1455" s="46" t="s">
        <v>46</v>
      </c>
      <c r="I1455" s="47">
        <v>1</v>
      </c>
      <c r="J1455" s="48">
        <v>3150</v>
      </c>
      <c r="K1455" s="49">
        <v>0.43320000000000003</v>
      </c>
      <c r="L1455" s="50"/>
      <c r="M1455" s="54">
        <f t="shared" si="44"/>
        <v>1785.4199999999998</v>
      </c>
      <c r="N1455" s="50"/>
      <c r="O1455" s="54" t="str">
        <f t="shared" si="45"/>
        <v/>
      </c>
    </row>
    <row r="1456" spans="2:15" ht="22.8" x14ac:dyDescent="0.2">
      <c r="B1456" s="44">
        <v>1451</v>
      </c>
      <c r="C1456" s="45" t="s">
        <v>3389</v>
      </c>
      <c r="D1456" s="45" t="s">
        <v>3126</v>
      </c>
      <c r="E1456" s="45" t="s">
        <v>35</v>
      </c>
      <c r="F1456" s="45" t="s">
        <v>3390</v>
      </c>
      <c r="G1456" s="46" t="s">
        <v>17</v>
      </c>
      <c r="H1456" s="46" t="s">
        <v>46</v>
      </c>
      <c r="I1456" s="47">
        <v>1</v>
      </c>
      <c r="J1456" s="48">
        <v>4463</v>
      </c>
      <c r="K1456" s="49">
        <v>0.43320000000000003</v>
      </c>
      <c r="L1456" s="50"/>
      <c r="M1456" s="54">
        <f t="shared" si="44"/>
        <v>2529.6284000000001</v>
      </c>
      <c r="N1456" s="50"/>
      <c r="O1456" s="54" t="str">
        <f t="shared" si="45"/>
        <v/>
      </c>
    </row>
    <row r="1457" spans="2:15" ht="22.8" x14ac:dyDescent="0.2">
      <c r="B1457" s="44">
        <v>1452</v>
      </c>
      <c r="C1457" s="45" t="s">
        <v>3391</v>
      </c>
      <c r="D1457" s="45" t="s">
        <v>3126</v>
      </c>
      <c r="E1457" s="45" t="s">
        <v>35</v>
      </c>
      <c r="F1457" s="45" t="s">
        <v>3392</v>
      </c>
      <c r="G1457" s="46" t="s">
        <v>17</v>
      </c>
      <c r="H1457" s="46" t="s">
        <v>46</v>
      </c>
      <c r="I1457" s="47">
        <v>1</v>
      </c>
      <c r="J1457" s="48">
        <v>977</v>
      </c>
      <c r="K1457" s="49">
        <v>0.43320000000000003</v>
      </c>
      <c r="L1457" s="50"/>
      <c r="M1457" s="54">
        <f t="shared" si="44"/>
        <v>553.7636</v>
      </c>
      <c r="N1457" s="50"/>
      <c r="O1457" s="54" t="str">
        <f t="shared" si="45"/>
        <v/>
      </c>
    </row>
    <row r="1458" spans="2:15" ht="22.8" x14ac:dyDescent="0.2">
      <c r="B1458" s="44">
        <v>1453</v>
      </c>
      <c r="C1458" s="45" t="s">
        <v>3393</v>
      </c>
      <c r="D1458" s="45" t="s">
        <v>3126</v>
      </c>
      <c r="E1458" s="45" t="s">
        <v>35</v>
      </c>
      <c r="F1458" s="45" t="s">
        <v>3394</v>
      </c>
      <c r="G1458" s="46" t="s">
        <v>17</v>
      </c>
      <c r="H1458" s="46" t="s">
        <v>46</v>
      </c>
      <c r="I1458" s="47">
        <v>1</v>
      </c>
      <c r="J1458" s="48">
        <v>189</v>
      </c>
      <c r="K1458" s="49">
        <v>0.43320000000000003</v>
      </c>
      <c r="L1458" s="50"/>
      <c r="M1458" s="54">
        <f t="shared" si="44"/>
        <v>107.12519999999999</v>
      </c>
      <c r="N1458" s="50"/>
      <c r="O1458" s="54" t="str">
        <f t="shared" si="45"/>
        <v/>
      </c>
    </row>
    <row r="1459" spans="2:15" ht="22.8" x14ac:dyDescent="0.2">
      <c r="B1459" s="44">
        <v>1454</v>
      </c>
      <c r="C1459" s="45" t="s">
        <v>3395</v>
      </c>
      <c r="D1459" s="45" t="s">
        <v>3126</v>
      </c>
      <c r="E1459" s="45" t="s">
        <v>35</v>
      </c>
      <c r="F1459" s="45" t="s">
        <v>3396</v>
      </c>
      <c r="G1459" s="46" t="s">
        <v>17</v>
      </c>
      <c r="H1459" s="46" t="s">
        <v>46</v>
      </c>
      <c r="I1459" s="47">
        <v>1</v>
      </c>
      <c r="J1459" s="48">
        <v>977</v>
      </c>
      <c r="K1459" s="49">
        <v>0.43320000000000003</v>
      </c>
      <c r="L1459" s="50"/>
      <c r="M1459" s="54">
        <f t="shared" si="44"/>
        <v>553.7636</v>
      </c>
      <c r="N1459" s="50"/>
      <c r="O1459" s="54" t="str">
        <f t="shared" si="45"/>
        <v/>
      </c>
    </row>
    <row r="1460" spans="2:15" ht="22.8" x14ac:dyDescent="0.2">
      <c r="B1460" s="44">
        <v>1455</v>
      </c>
      <c r="C1460" s="45" t="s">
        <v>3397</v>
      </c>
      <c r="D1460" s="45" t="s">
        <v>3126</v>
      </c>
      <c r="E1460" s="45" t="s">
        <v>35</v>
      </c>
      <c r="F1460" s="45" t="s">
        <v>3398</v>
      </c>
      <c r="G1460" s="46" t="s">
        <v>17</v>
      </c>
      <c r="H1460" s="46" t="s">
        <v>46</v>
      </c>
      <c r="I1460" s="47">
        <v>1</v>
      </c>
      <c r="J1460" s="48">
        <v>189</v>
      </c>
      <c r="K1460" s="49">
        <v>0.43320000000000003</v>
      </c>
      <c r="L1460" s="50"/>
      <c r="M1460" s="54">
        <f t="shared" si="44"/>
        <v>107.12519999999999</v>
      </c>
      <c r="N1460" s="50"/>
      <c r="O1460" s="54" t="str">
        <f t="shared" si="45"/>
        <v/>
      </c>
    </row>
    <row r="1461" spans="2:15" ht="22.8" x14ac:dyDescent="0.2">
      <c r="B1461" s="44">
        <v>1456</v>
      </c>
      <c r="C1461" s="45" t="s">
        <v>3399</v>
      </c>
      <c r="D1461" s="45" t="s">
        <v>3126</v>
      </c>
      <c r="E1461" s="45" t="s">
        <v>35</v>
      </c>
      <c r="F1461" s="45" t="s">
        <v>3400</v>
      </c>
      <c r="G1461" s="46" t="s">
        <v>17</v>
      </c>
      <c r="H1461" s="46" t="s">
        <v>46</v>
      </c>
      <c r="I1461" s="47">
        <v>1</v>
      </c>
      <c r="J1461" s="48">
        <v>1050</v>
      </c>
      <c r="K1461" s="49">
        <v>0.43320000000000003</v>
      </c>
      <c r="L1461" s="50"/>
      <c r="M1461" s="54">
        <f t="shared" si="44"/>
        <v>595.14</v>
      </c>
      <c r="N1461" s="50"/>
      <c r="O1461" s="54" t="str">
        <f t="shared" si="45"/>
        <v/>
      </c>
    </row>
    <row r="1462" spans="2:15" ht="22.8" x14ac:dyDescent="0.2">
      <c r="B1462" s="44">
        <v>1457</v>
      </c>
      <c r="C1462" s="45" t="s">
        <v>3401</v>
      </c>
      <c r="D1462" s="45" t="s">
        <v>3126</v>
      </c>
      <c r="E1462" s="45" t="s">
        <v>35</v>
      </c>
      <c r="F1462" s="45" t="s">
        <v>3402</v>
      </c>
      <c r="G1462" s="46" t="s">
        <v>17</v>
      </c>
      <c r="H1462" s="46" t="s">
        <v>46</v>
      </c>
      <c r="I1462" s="47">
        <v>1</v>
      </c>
      <c r="J1462" s="48">
        <v>205</v>
      </c>
      <c r="K1462" s="49">
        <v>0.43320000000000003</v>
      </c>
      <c r="L1462" s="50"/>
      <c r="M1462" s="54">
        <f t="shared" si="44"/>
        <v>116.19399999999999</v>
      </c>
      <c r="N1462" s="50"/>
      <c r="O1462" s="54" t="str">
        <f t="shared" si="45"/>
        <v/>
      </c>
    </row>
    <row r="1463" spans="2:15" ht="22.8" x14ac:dyDescent="0.2">
      <c r="B1463" s="44">
        <v>1458</v>
      </c>
      <c r="C1463" s="45" t="s">
        <v>3403</v>
      </c>
      <c r="D1463" s="45" t="s">
        <v>3126</v>
      </c>
      <c r="E1463" s="45" t="s">
        <v>35</v>
      </c>
      <c r="F1463" s="45" t="s">
        <v>3404</v>
      </c>
      <c r="G1463" s="46" t="s">
        <v>17</v>
      </c>
      <c r="H1463" s="46" t="s">
        <v>46</v>
      </c>
      <c r="I1463" s="47">
        <v>1</v>
      </c>
      <c r="J1463" s="48">
        <v>11</v>
      </c>
      <c r="K1463" s="49">
        <v>0.43320000000000003</v>
      </c>
      <c r="L1463" s="50"/>
      <c r="M1463" s="54">
        <f t="shared" si="44"/>
        <v>6.2347999999999999</v>
      </c>
      <c r="N1463" s="50"/>
      <c r="O1463" s="54" t="str">
        <f t="shared" si="45"/>
        <v/>
      </c>
    </row>
    <row r="1464" spans="2:15" ht="22.8" x14ac:dyDescent="0.2">
      <c r="B1464" s="44">
        <v>1459</v>
      </c>
      <c r="C1464" s="45" t="s">
        <v>3405</v>
      </c>
      <c r="D1464" s="45" t="s">
        <v>3126</v>
      </c>
      <c r="E1464" s="45" t="s">
        <v>35</v>
      </c>
      <c r="F1464" s="45" t="s">
        <v>3406</v>
      </c>
      <c r="G1464" s="46" t="s">
        <v>17</v>
      </c>
      <c r="H1464" s="46" t="s">
        <v>46</v>
      </c>
      <c r="I1464" s="47">
        <v>1</v>
      </c>
      <c r="J1464" s="48">
        <v>1050</v>
      </c>
      <c r="K1464" s="49">
        <v>0.43320000000000003</v>
      </c>
      <c r="L1464" s="50"/>
      <c r="M1464" s="54">
        <f t="shared" si="44"/>
        <v>595.14</v>
      </c>
      <c r="N1464" s="50"/>
      <c r="O1464" s="54" t="str">
        <f t="shared" si="45"/>
        <v/>
      </c>
    </row>
    <row r="1465" spans="2:15" ht="22.8" x14ac:dyDescent="0.2">
      <c r="B1465" s="44">
        <v>1460</v>
      </c>
      <c r="C1465" s="45" t="s">
        <v>3407</v>
      </c>
      <c r="D1465" s="45" t="s">
        <v>3126</v>
      </c>
      <c r="E1465" s="45" t="s">
        <v>35</v>
      </c>
      <c r="F1465" s="45" t="s">
        <v>3408</v>
      </c>
      <c r="G1465" s="46" t="s">
        <v>17</v>
      </c>
      <c r="H1465" s="46" t="s">
        <v>46</v>
      </c>
      <c r="I1465" s="47">
        <v>1</v>
      </c>
      <c r="J1465" s="48">
        <v>2363</v>
      </c>
      <c r="K1465" s="49">
        <v>0.43320000000000003</v>
      </c>
      <c r="L1465" s="50"/>
      <c r="M1465" s="54">
        <f t="shared" si="44"/>
        <v>1339.3483999999999</v>
      </c>
      <c r="N1465" s="50"/>
      <c r="O1465" s="54" t="str">
        <f t="shared" si="45"/>
        <v/>
      </c>
    </row>
    <row r="1466" spans="2:15" ht="22.8" x14ac:dyDescent="0.2">
      <c r="B1466" s="44">
        <v>1461</v>
      </c>
      <c r="C1466" s="45" t="s">
        <v>3409</v>
      </c>
      <c r="D1466" s="45" t="s">
        <v>3126</v>
      </c>
      <c r="E1466" s="45" t="s">
        <v>35</v>
      </c>
      <c r="F1466" s="45" t="s">
        <v>3410</v>
      </c>
      <c r="G1466" s="46" t="s">
        <v>17</v>
      </c>
      <c r="H1466" s="46" t="s">
        <v>46</v>
      </c>
      <c r="I1466" s="47">
        <v>1</v>
      </c>
      <c r="J1466" s="48">
        <v>3150</v>
      </c>
      <c r="K1466" s="49">
        <v>0.43320000000000003</v>
      </c>
      <c r="L1466" s="50"/>
      <c r="M1466" s="54">
        <f t="shared" si="44"/>
        <v>1785.4199999999998</v>
      </c>
      <c r="N1466" s="50"/>
      <c r="O1466" s="54" t="str">
        <f t="shared" si="45"/>
        <v/>
      </c>
    </row>
    <row r="1467" spans="2:15" ht="22.8" x14ac:dyDescent="0.2">
      <c r="B1467" s="44">
        <v>1462</v>
      </c>
      <c r="C1467" s="45" t="s">
        <v>3411</v>
      </c>
      <c r="D1467" s="45" t="s">
        <v>3126</v>
      </c>
      <c r="E1467" s="45" t="s">
        <v>35</v>
      </c>
      <c r="F1467" s="45" t="s">
        <v>3412</v>
      </c>
      <c r="G1467" s="46" t="s">
        <v>17</v>
      </c>
      <c r="H1467" s="46" t="s">
        <v>46</v>
      </c>
      <c r="I1467" s="47">
        <v>1</v>
      </c>
      <c r="J1467" s="48">
        <v>2736</v>
      </c>
      <c r="K1467" s="49">
        <v>0.43320000000000003</v>
      </c>
      <c r="L1467" s="50"/>
      <c r="M1467" s="54">
        <f t="shared" si="44"/>
        <v>1550.7647999999999</v>
      </c>
      <c r="N1467" s="50"/>
      <c r="O1467" s="54" t="str">
        <f t="shared" si="45"/>
        <v/>
      </c>
    </row>
    <row r="1468" spans="2:15" ht="22.8" x14ac:dyDescent="0.2">
      <c r="B1468" s="44">
        <v>1463</v>
      </c>
      <c r="C1468" s="45" t="s">
        <v>3413</v>
      </c>
      <c r="D1468" s="45" t="s">
        <v>3126</v>
      </c>
      <c r="E1468" s="45" t="s">
        <v>35</v>
      </c>
      <c r="F1468" s="45" t="s">
        <v>3414</v>
      </c>
      <c r="G1468" s="46" t="s">
        <v>17</v>
      </c>
      <c r="H1468" s="46" t="s">
        <v>46</v>
      </c>
      <c r="I1468" s="47">
        <v>1</v>
      </c>
      <c r="J1468" s="48">
        <v>5130</v>
      </c>
      <c r="K1468" s="49">
        <v>0.43320000000000003</v>
      </c>
      <c r="L1468" s="50"/>
      <c r="M1468" s="54">
        <f t="shared" si="44"/>
        <v>2907.6839999999997</v>
      </c>
      <c r="N1468" s="50"/>
      <c r="O1468" s="54" t="str">
        <f t="shared" si="45"/>
        <v/>
      </c>
    </row>
    <row r="1469" spans="2:15" ht="22.8" x14ac:dyDescent="0.2">
      <c r="B1469" s="44">
        <v>1464</v>
      </c>
      <c r="C1469" s="45" t="s">
        <v>3415</v>
      </c>
      <c r="D1469" s="45" t="s">
        <v>3126</v>
      </c>
      <c r="E1469" s="45" t="s">
        <v>35</v>
      </c>
      <c r="F1469" s="45" t="s">
        <v>3416</v>
      </c>
      <c r="G1469" s="46" t="s">
        <v>17</v>
      </c>
      <c r="H1469" s="46" t="s">
        <v>46</v>
      </c>
      <c r="I1469" s="47">
        <v>1</v>
      </c>
      <c r="J1469" s="48">
        <v>2499</v>
      </c>
      <c r="K1469" s="49">
        <v>0.43320000000000003</v>
      </c>
      <c r="L1469" s="50"/>
      <c r="M1469" s="54">
        <f t="shared" si="44"/>
        <v>1416.4331999999999</v>
      </c>
      <c r="N1469" s="50"/>
      <c r="O1469" s="54" t="str">
        <f t="shared" si="45"/>
        <v/>
      </c>
    </row>
    <row r="1470" spans="2:15" ht="22.8" x14ac:dyDescent="0.2">
      <c r="B1470" s="44">
        <v>1465</v>
      </c>
      <c r="C1470" s="45" t="s">
        <v>3417</v>
      </c>
      <c r="D1470" s="45" t="s">
        <v>3418</v>
      </c>
      <c r="E1470" s="45" t="s">
        <v>35</v>
      </c>
      <c r="F1470" s="45" t="s">
        <v>3419</v>
      </c>
      <c r="G1470" s="46" t="s">
        <v>17</v>
      </c>
      <c r="H1470" s="46" t="s">
        <v>46</v>
      </c>
      <c r="I1470" s="47">
        <v>1</v>
      </c>
      <c r="J1470" s="48">
        <v>184</v>
      </c>
      <c r="K1470" s="49">
        <v>0.43320000000000003</v>
      </c>
      <c r="L1470" s="50"/>
      <c r="M1470" s="54">
        <f t="shared" si="44"/>
        <v>104.29119999999999</v>
      </c>
      <c r="N1470" s="50"/>
      <c r="O1470" s="54" t="str">
        <f t="shared" si="45"/>
        <v/>
      </c>
    </row>
    <row r="1471" spans="2:15" ht="22.8" x14ac:dyDescent="0.2">
      <c r="B1471" s="44">
        <v>1466</v>
      </c>
      <c r="C1471" s="45" t="s">
        <v>3420</v>
      </c>
      <c r="D1471" s="45" t="s">
        <v>3421</v>
      </c>
      <c r="E1471" s="45" t="s">
        <v>35</v>
      </c>
      <c r="F1471" s="45" t="s">
        <v>3422</v>
      </c>
      <c r="G1471" s="46" t="s">
        <v>17</v>
      </c>
      <c r="H1471" s="46" t="s">
        <v>46</v>
      </c>
      <c r="I1471" s="47">
        <v>1</v>
      </c>
      <c r="J1471" s="48">
        <v>814</v>
      </c>
      <c r="K1471" s="49">
        <v>0.43320000000000003</v>
      </c>
      <c r="L1471" s="50"/>
      <c r="M1471" s="54">
        <f t="shared" si="44"/>
        <v>461.37519999999995</v>
      </c>
      <c r="N1471" s="50"/>
      <c r="O1471" s="54" t="str">
        <f t="shared" si="45"/>
        <v/>
      </c>
    </row>
    <row r="1472" spans="2:15" ht="22.8" x14ac:dyDescent="0.2">
      <c r="B1472" s="44">
        <v>1467</v>
      </c>
      <c r="C1472" s="45" t="s">
        <v>3423</v>
      </c>
      <c r="D1472" s="45" t="s">
        <v>3424</v>
      </c>
      <c r="E1472" s="45" t="s">
        <v>35</v>
      </c>
      <c r="F1472" s="45" t="s">
        <v>3425</v>
      </c>
      <c r="G1472" s="46" t="s">
        <v>17</v>
      </c>
      <c r="H1472" s="46" t="s">
        <v>46</v>
      </c>
      <c r="I1472" s="47">
        <v>1</v>
      </c>
      <c r="J1472" s="48">
        <v>450</v>
      </c>
      <c r="K1472" s="49">
        <v>0.43320000000000003</v>
      </c>
      <c r="L1472" s="50"/>
      <c r="M1472" s="54">
        <f t="shared" si="44"/>
        <v>255.05999999999997</v>
      </c>
      <c r="N1472" s="50"/>
      <c r="O1472" s="54" t="str">
        <f t="shared" si="45"/>
        <v/>
      </c>
    </row>
    <row r="1473" spans="2:15" ht="22.8" x14ac:dyDescent="0.2">
      <c r="B1473" s="44">
        <v>1468</v>
      </c>
      <c r="C1473" s="45" t="s">
        <v>3426</v>
      </c>
      <c r="D1473" s="45" t="s">
        <v>3424</v>
      </c>
      <c r="E1473" s="45" t="s">
        <v>35</v>
      </c>
      <c r="F1473" s="45" t="s">
        <v>3427</v>
      </c>
      <c r="G1473" s="46" t="s">
        <v>17</v>
      </c>
      <c r="H1473" s="46" t="s">
        <v>46</v>
      </c>
      <c r="I1473" s="47">
        <v>1</v>
      </c>
      <c r="J1473" s="48">
        <v>450</v>
      </c>
      <c r="K1473" s="49">
        <v>0.43320000000000003</v>
      </c>
      <c r="L1473" s="50"/>
      <c r="M1473" s="54">
        <f t="shared" si="44"/>
        <v>255.05999999999997</v>
      </c>
      <c r="N1473" s="50"/>
      <c r="O1473" s="54" t="str">
        <f t="shared" si="45"/>
        <v/>
      </c>
    </row>
    <row r="1474" spans="2:15" ht="22.8" x14ac:dyDescent="0.2">
      <c r="B1474" s="44">
        <v>1469</v>
      </c>
      <c r="C1474" s="45" t="s">
        <v>3428</v>
      </c>
      <c r="D1474" s="45" t="s">
        <v>3424</v>
      </c>
      <c r="E1474" s="45" t="s">
        <v>35</v>
      </c>
      <c r="F1474" s="45" t="s">
        <v>3429</v>
      </c>
      <c r="G1474" s="46" t="s">
        <v>17</v>
      </c>
      <c r="H1474" s="46" t="s">
        <v>46</v>
      </c>
      <c r="I1474" s="47">
        <v>1</v>
      </c>
      <c r="J1474" s="48">
        <v>450</v>
      </c>
      <c r="K1474" s="49">
        <v>0.43320000000000003</v>
      </c>
      <c r="L1474" s="50"/>
      <c r="M1474" s="54">
        <f t="shared" si="44"/>
        <v>255.05999999999997</v>
      </c>
      <c r="N1474" s="50"/>
      <c r="O1474" s="54" t="str">
        <f t="shared" si="45"/>
        <v/>
      </c>
    </row>
    <row r="1475" spans="2:15" ht="22.8" x14ac:dyDescent="0.2">
      <c r="B1475" s="44">
        <v>1470</v>
      </c>
      <c r="C1475" s="45" t="s">
        <v>3430</v>
      </c>
      <c r="D1475" s="45" t="s">
        <v>3424</v>
      </c>
      <c r="E1475" s="45" t="s">
        <v>35</v>
      </c>
      <c r="F1475" s="45" t="s">
        <v>3431</v>
      </c>
      <c r="G1475" s="46" t="s">
        <v>17</v>
      </c>
      <c r="H1475" s="46" t="s">
        <v>46</v>
      </c>
      <c r="I1475" s="47">
        <v>1</v>
      </c>
      <c r="J1475" s="48">
        <v>1340</v>
      </c>
      <c r="K1475" s="49">
        <v>0.43320000000000003</v>
      </c>
      <c r="L1475" s="50"/>
      <c r="M1475" s="54">
        <f t="shared" si="44"/>
        <v>759.51199999999994</v>
      </c>
      <c r="N1475" s="50"/>
      <c r="O1475" s="54" t="str">
        <f t="shared" si="45"/>
        <v/>
      </c>
    </row>
    <row r="1476" spans="2:15" ht="22.8" x14ac:dyDescent="0.2">
      <c r="B1476" s="44">
        <v>1471</v>
      </c>
      <c r="C1476" s="45" t="s">
        <v>3432</v>
      </c>
      <c r="D1476" s="45" t="s">
        <v>3424</v>
      </c>
      <c r="E1476" s="45" t="s">
        <v>35</v>
      </c>
      <c r="F1476" s="45" t="s">
        <v>3433</v>
      </c>
      <c r="G1476" s="46" t="s">
        <v>17</v>
      </c>
      <c r="H1476" s="46" t="s">
        <v>46</v>
      </c>
      <c r="I1476" s="47">
        <v>1</v>
      </c>
      <c r="J1476" s="48">
        <v>1340</v>
      </c>
      <c r="K1476" s="49">
        <v>0.43320000000000003</v>
      </c>
      <c r="L1476" s="50"/>
      <c r="M1476" s="54">
        <f t="shared" si="44"/>
        <v>759.51199999999994</v>
      </c>
      <c r="N1476" s="50"/>
      <c r="O1476" s="54" t="str">
        <f t="shared" si="45"/>
        <v/>
      </c>
    </row>
    <row r="1477" spans="2:15" ht="22.8" x14ac:dyDescent="0.2">
      <c r="B1477" s="44">
        <v>1472</v>
      </c>
      <c r="C1477" s="45" t="s">
        <v>3434</v>
      </c>
      <c r="D1477" s="45" t="s">
        <v>3424</v>
      </c>
      <c r="E1477" s="45" t="s">
        <v>35</v>
      </c>
      <c r="F1477" s="45" t="s">
        <v>3435</v>
      </c>
      <c r="G1477" s="46" t="s">
        <v>17</v>
      </c>
      <c r="H1477" s="46" t="s">
        <v>46</v>
      </c>
      <c r="I1477" s="47">
        <v>1</v>
      </c>
      <c r="J1477" s="48">
        <v>1340</v>
      </c>
      <c r="K1477" s="49">
        <v>0.43320000000000003</v>
      </c>
      <c r="L1477" s="50"/>
      <c r="M1477" s="54">
        <f t="shared" si="44"/>
        <v>759.51199999999994</v>
      </c>
      <c r="N1477" s="50"/>
      <c r="O1477" s="54" t="str">
        <f t="shared" si="45"/>
        <v/>
      </c>
    </row>
    <row r="1478" spans="2:15" ht="22.8" x14ac:dyDescent="0.2">
      <c r="B1478" s="44">
        <v>1473</v>
      </c>
      <c r="C1478" s="45" t="s">
        <v>3436</v>
      </c>
      <c r="D1478" s="45" t="s">
        <v>3437</v>
      </c>
      <c r="E1478" s="45" t="s">
        <v>35</v>
      </c>
      <c r="F1478" s="45" t="s">
        <v>3438</v>
      </c>
      <c r="G1478" s="46" t="s">
        <v>17</v>
      </c>
      <c r="H1478" s="46" t="s">
        <v>46</v>
      </c>
      <c r="I1478" s="47">
        <v>1</v>
      </c>
      <c r="J1478" s="48">
        <v>79</v>
      </c>
      <c r="K1478" s="49">
        <v>0.43320000000000003</v>
      </c>
      <c r="L1478" s="50"/>
      <c r="M1478" s="54">
        <f t="shared" si="44"/>
        <v>44.777200000000001</v>
      </c>
      <c r="N1478" s="50"/>
      <c r="O1478" s="54" t="str">
        <f t="shared" si="45"/>
        <v/>
      </c>
    </row>
    <row r="1479" spans="2:15" ht="22.8" x14ac:dyDescent="0.2">
      <c r="B1479" s="44">
        <v>1474</v>
      </c>
      <c r="C1479" s="45" t="s">
        <v>3439</v>
      </c>
      <c r="D1479" s="45" t="s">
        <v>3440</v>
      </c>
      <c r="E1479" s="45" t="s">
        <v>35</v>
      </c>
      <c r="F1479" s="45" t="s">
        <v>3441</v>
      </c>
      <c r="G1479" s="46" t="s">
        <v>17</v>
      </c>
      <c r="H1479" s="46" t="s">
        <v>46</v>
      </c>
      <c r="I1479" s="47">
        <v>1</v>
      </c>
      <c r="J1479" s="48">
        <v>20000</v>
      </c>
      <c r="K1479" s="49">
        <v>0.43320000000000003</v>
      </c>
      <c r="L1479" s="50"/>
      <c r="M1479" s="54">
        <f t="shared" ref="M1479:M1542" si="46">IF($J1479="","",IF($L1479="",$J1479*(1-$K1479),IF(L1479&lt;K1479,"Discount Error",J1479*(1-$L1479))))</f>
        <v>11336</v>
      </c>
      <c r="N1479" s="50"/>
      <c r="O1479" s="54" t="str">
        <f t="shared" ref="O1479:O1542" si="47">IF(M1479="Discount Error","Error",IF($N1479="","",IF(J1479*(1-N1479)&gt;M1479,"Discount Error",($J1479*(1-$N1479)))))</f>
        <v/>
      </c>
    </row>
    <row r="1480" spans="2:15" ht="22.8" x14ac:dyDescent="0.2">
      <c r="B1480" s="44">
        <v>1475</v>
      </c>
      <c r="C1480" s="45" t="s">
        <v>3442</v>
      </c>
      <c r="D1480" s="45" t="s">
        <v>3333</v>
      </c>
      <c r="E1480" s="45" t="s">
        <v>36</v>
      </c>
      <c r="F1480" s="45" t="s">
        <v>3443</v>
      </c>
      <c r="G1480" s="46" t="s">
        <v>17</v>
      </c>
      <c r="H1480" s="46" t="s">
        <v>46</v>
      </c>
      <c r="I1480" s="47">
        <v>1</v>
      </c>
      <c r="J1480" s="48">
        <v>18</v>
      </c>
      <c r="K1480" s="49">
        <v>3.7100000000000001E-2</v>
      </c>
      <c r="L1480" s="50"/>
      <c r="M1480" s="54">
        <f t="shared" si="46"/>
        <v>17.3322</v>
      </c>
      <c r="N1480" s="50"/>
      <c r="O1480" s="54" t="str">
        <f t="shared" si="47"/>
        <v/>
      </c>
    </row>
    <row r="1481" spans="2:15" ht="22.8" x14ac:dyDescent="0.2">
      <c r="B1481" s="44">
        <v>1476</v>
      </c>
      <c r="C1481" s="45" t="s">
        <v>3444</v>
      </c>
      <c r="D1481" s="45" t="s">
        <v>3445</v>
      </c>
      <c r="E1481" s="45" t="s">
        <v>35</v>
      </c>
      <c r="F1481" s="45" t="s">
        <v>3446</v>
      </c>
      <c r="G1481" s="46" t="s">
        <v>17</v>
      </c>
      <c r="H1481" s="46" t="s">
        <v>46</v>
      </c>
      <c r="I1481" s="47">
        <v>1</v>
      </c>
      <c r="J1481" s="48">
        <v>3518</v>
      </c>
      <c r="K1481" s="49">
        <v>0.43320000000000003</v>
      </c>
      <c r="L1481" s="50"/>
      <c r="M1481" s="54">
        <f t="shared" si="46"/>
        <v>1994.0023999999999</v>
      </c>
      <c r="N1481" s="50"/>
      <c r="O1481" s="54" t="str">
        <f t="shared" si="47"/>
        <v/>
      </c>
    </row>
    <row r="1482" spans="2:15" ht="22.8" x14ac:dyDescent="0.2">
      <c r="B1482" s="44">
        <v>1477</v>
      </c>
      <c r="C1482" s="45" t="s">
        <v>3447</v>
      </c>
      <c r="D1482" s="45" t="s">
        <v>3445</v>
      </c>
      <c r="E1482" s="45" t="s">
        <v>35</v>
      </c>
      <c r="F1482" s="45" t="s">
        <v>3448</v>
      </c>
      <c r="G1482" s="46" t="s">
        <v>17</v>
      </c>
      <c r="H1482" s="46" t="s">
        <v>46</v>
      </c>
      <c r="I1482" s="47">
        <v>1</v>
      </c>
      <c r="J1482" s="48">
        <v>1050</v>
      </c>
      <c r="K1482" s="49">
        <v>0.43320000000000003</v>
      </c>
      <c r="L1482" s="50"/>
      <c r="M1482" s="54">
        <f t="shared" si="46"/>
        <v>595.14</v>
      </c>
      <c r="N1482" s="50"/>
      <c r="O1482" s="54" t="str">
        <f t="shared" si="47"/>
        <v/>
      </c>
    </row>
    <row r="1483" spans="2:15" ht="22.8" x14ac:dyDescent="0.2">
      <c r="B1483" s="44">
        <v>1478</v>
      </c>
      <c r="C1483" s="45" t="s">
        <v>3449</v>
      </c>
      <c r="D1483" s="45" t="s">
        <v>3445</v>
      </c>
      <c r="E1483" s="45" t="s">
        <v>35</v>
      </c>
      <c r="F1483" s="45" t="s">
        <v>3450</v>
      </c>
      <c r="G1483" s="46" t="s">
        <v>17</v>
      </c>
      <c r="H1483" s="46" t="s">
        <v>46</v>
      </c>
      <c r="I1483" s="47">
        <v>1</v>
      </c>
      <c r="J1483" s="48">
        <v>205</v>
      </c>
      <c r="K1483" s="49">
        <v>0.43320000000000003</v>
      </c>
      <c r="L1483" s="50"/>
      <c r="M1483" s="54">
        <f t="shared" si="46"/>
        <v>116.19399999999999</v>
      </c>
      <c r="N1483" s="50"/>
      <c r="O1483" s="54" t="str">
        <f t="shared" si="47"/>
        <v/>
      </c>
    </row>
    <row r="1484" spans="2:15" ht="22.8" x14ac:dyDescent="0.2">
      <c r="B1484" s="44">
        <v>1479</v>
      </c>
      <c r="C1484" s="45" t="s">
        <v>3451</v>
      </c>
      <c r="D1484" s="45" t="s">
        <v>3445</v>
      </c>
      <c r="E1484" s="45" t="s">
        <v>35</v>
      </c>
      <c r="F1484" s="45" t="s">
        <v>3452</v>
      </c>
      <c r="G1484" s="46" t="s">
        <v>17</v>
      </c>
      <c r="H1484" s="46" t="s">
        <v>46</v>
      </c>
      <c r="I1484" s="47">
        <v>1</v>
      </c>
      <c r="J1484" s="48">
        <v>11</v>
      </c>
      <c r="K1484" s="49">
        <v>0.43320000000000003</v>
      </c>
      <c r="L1484" s="50"/>
      <c r="M1484" s="54">
        <f t="shared" si="46"/>
        <v>6.2347999999999999</v>
      </c>
      <c r="N1484" s="50"/>
      <c r="O1484" s="54" t="str">
        <f t="shared" si="47"/>
        <v/>
      </c>
    </row>
    <row r="1485" spans="2:15" ht="22.8" x14ac:dyDescent="0.2">
      <c r="B1485" s="44">
        <v>1480</v>
      </c>
      <c r="C1485" s="45" t="s">
        <v>3453</v>
      </c>
      <c r="D1485" s="45" t="s">
        <v>3454</v>
      </c>
      <c r="E1485" s="45" t="s">
        <v>35</v>
      </c>
      <c r="F1485" s="45" t="s">
        <v>3455</v>
      </c>
      <c r="G1485" s="46" t="s">
        <v>17</v>
      </c>
      <c r="H1485" s="46" t="s">
        <v>46</v>
      </c>
      <c r="I1485" s="47">
        <v>1</v>
      </c>
      <c r="J1485" s="48">
        <v>1050</v>
      </c>
      <c r="K1485" s="49">
        <v>0.43320000000000003</v>
      </c>
      <c r="L1485" s="50"/>
      <c r="M1485" s="54">
        <f t="shared" si="46"/>
        <v>595.14</v>
      </c>
      <c r="N1485" s="50"/>
      <c r="O1485" s="54" t="str">
        <f t="shared" si="47"/>
        <v/>
      </c>
    </row>
    <row r="1486" spans="2:15" ht="22.8" x14ac:dyDescent="0.2">
      <c r="B1486" s="44">
        <v>1481</v>
      </c>
      <c r="C1486" s="45" t="s">
        <v>3456</v>
      </c>
      <c r="D1486" s="45" t="s">
        <v>3457</v>
      </c>
      <c r="E1486" s="45" t="s">
        <v>35</v>
      </c>
      <c r="F1486" s="45" t="s">
        <v>3458</v>
      </c>
      <c r="G1486" s="46" t="s">
        <v>17</v>
      </c>
      <c r="H1486" s="46" t="s">
        <v>46</v>
      </c>
      <c r="I1486" s="47">
        <v>1</v>
      </c>
      <c r="J1486" s="48">
        <v>940</v>
      </c>
      <c r="K1486" s="49">
        <v>0.43320000000000003</v>
      </c>
      <c r="L1486" s="50"/>
      <c r="M1486" s="54">
        <f t="shared" si="46"/>
        <v>532.79199999999992</v>
      </c>
      <c r="N1486" s="50"/>
      <c r="O1486" s="54" t="str">
        <f t="shared" si="47"/>
        <v/>
      </c>
    </row>
    <row r="1487" spans="2:15" ht="22.8" x14ac:dyDescent="0.2">
      <c r="B1487" s="44">
        <v>1482</v>
      </c>
      <c r="C1487" s="45" t="s">
        <v>3459</v>
      </c>
      <c r="D1487" s="45" t="s">
        <v>3457</v>
      </c>
      <c r="E1487" s="45" t="s">
        <v>35</v>
      </c>
      <c r="F1487" s="45" t="s">
        <v>3460</v>
      </c>
      <c r="G1487" s="46" t="s">
        <v>17</v>
      </c>
      <c r="H1487" s="46" t="s">
        <v>46</v>
      </c>
      <c r="I1487" s="47">
        <v>1</v>
      </c>
      <c r="J1487" s="48">
        <v>700</v>
      </c>
      <c r="K1487" s="49">
        <v>0.43320000000000003</v>
      </c>
      <c r="L1487" s="50"/>
      <c r="M1487" s="54">
        <f t="shared" si="46"/>
        <v>396.76</v>
      </c>
      <c r="N1487" s="50"/>
      <c r="O1487" s="54" t="str">
        <f t="shared" si="47"/>
        <v/>
      </c>
    </row>
    <row r="1488" spans="2:15" ht="22.8" x14ac:dyDescent="0.2">
      <c r="B1488" s="44">
        <v>1483</v>
      </c>
      <c r="C1488" s="45" t="s">
        <v>3461</v>
      </c>
      <c r="D1488" s="45" t="s">
        <v>3457</v>
      </c>
      <c r="E1488" s="45" t="s">
        <v>35</v>
      </c>
      <c r="F1488" s="45" t="s">
        <v>3462</v>
      </c>
      <c r="G1488" s="46" t="s">
        <v>17</v>
      </c>
      <c r="H1488" s="46" t="s">
        <v>46</v>
      </c>
      <c r="I1488" s="47">
        <v>1</v>
      </c>
      <c r="J1488" s="48">
        <v>290</v>
      </c>
      <c r="K1488" s="49">
        <v>0.43320000000000003</v>
      </c>
      <c r="L1488" s="50"/>
      <c r="M1488" s="54">
        <f t="shared" si="46"/>
        <v>164.37199999999999</v>
      </c>
      <c r="N1488" s="50"/>
      <c r="O1488" s="54" t="str">
        <f t="shared" si="47"/>
        <v/>
      </c>
    </row>
    <row r="1489" spans="2:15" ht="22.8" x14ac:dyDescent="0.2">
      <c r="B1489" s="44">
        <v>1484</v>
      </c>
      <c r="C1489" s="45" t="s">
        <v>3463</v>
      </c>
      <c r="D1489" s="45" t="s">
        <v>3457</v>
      </c>
      <c r="E1489" s="45" t="s">
        <v>35</v>
      </c>
      <c r="F1489" s="45" t="s">
        <v>3464</v>
      </c>
      <c r="G1489" s="46" t="s">
        <v>17</v>
      </c>
      <c r="H1489" s="46" t="s">
        <v>46</v>
      </c>
      <c r="I1489" s="47">
        <v>1</v>
      </c>
      <c r="J1489" s="48">
        <v>180</v>
      </c>
      <c r="K1489" s="49">
        <v>0.43320000000000003</v>
      </c>
      <c r="L1489" s="50"/>
      <c r="M1489" s="54">
        <f t="shared" si="46"/>
        <v>102.024</v>
      </c>
      <c r="N1489" s="50"/>
      <c r="O1489" s="54" t="str">
        <f t="shared" si="47"/>
        <v/>
      </c>
    </row>
    <row r="1490" spans="2:15" ht="22.8" x14ac:dyDescent="0.2">
      <c r="B1490" s="44">
        <v>1485</v>
      </c>
      <c r="C1490" s="45" t="s">
        <v>3465</v>
      </c>
      <c r="D1490" s="45" t="s">
        <v>3457</v>
      </c>
      <c r="E1490" s="45" t="s">
        <v>35</v>
      </c>
      <c r="F1490" s="45" t="s">
        <v>3466</v>
      </c>
      <c r="G1490" s="46" t="s">
        <v>17</v>
      </c>
      <c r="H1490" s="46" t="s">
        <v>46</v>
      </c>
      <c r="I1490" s="47">
        <v>1</v>
      </c>
      <c r="J1490" s="48">
        <v>940</v>
      </c>
      <c r="K1490" s="49">
        <v>0.43320000000000003</v>
      </c>
      <c r="L1490" s="50"/>
      <c r="M1490" s="54">
        <f t="shared" si="46"/>
        <v>532.79199999999992</v>
      </c>
      <c r="N1490" s="50"/>
      <c r="O1490" s="54" t="str">
        <f t="shared" si="47"/>
        <v/>
      </c>
    </row>
    <row r="1491" spans="2:15" ht="22.8" x14ac:dyDescent="0.2">
      <c r="B1491" s="44">
        <v>1486</v>
      </c>
      <c r="C1491" s="45" t="s">
        <v>3467</v>
      </c>
      <c r="D1491" s="45" t="s">
        <v>3457</v>
      </c>
      <c r="E1491" s="45" t="s">
        <v>35</v>
      </c>
      <c r="F1491" s="45" t="s">
        <v>3468</v>
      </c>
      <c r="G1491" s="46" t="s">
        <v>17</v>
      </c>
      <c r="H1491" s="46" t="s">
        <v>46</v>
      </c>
      <c r="I1491" s="47">
        <v>1</v>
      </c>
      <c r="J1491" s="48">
        <v>700</v>
      </c>
      <c r="K1491" s="49">
        <v>0.43320000000000003</v>
      </c>
      <c r="L1491" s="50"/>
      <c r="M1491" s="54">
        <f t="shared" si="46"/>
        <v>396.76</v>
      </c>
      <c r="N1491" s="50"/>
      <c r="O1491" s="54" t="str">
        <f t="shared" si="47"/>
        <v/>
      </c>
    </row>
    <row r="1492" spans="2:15" ht="22.8" x14ac:dyDescent="0.2">
      <c r="B1492" s="44">
        <v>1487</v>
      </c>
      <c r="C1492" s="45" t="s">
        <v>3469</v>
      </c>
      <c r="D1492" s="45" t="s">
        <v>3457</v>
      </c>
      <c r="E1492" s="45" t="s">
        <v>35</v>
      </c>
      <c r="F1492" s="45" t="s">
        <v>3470</v>
      </c>
      <c r="G1492" s="46" t="s">
        <v>17</v>
      </c>
      <c r="H1492" s="46" t="s">
        <v>46</v>
      </c>
      <c r="I1492" s="47">
        <v>1</v>
      </c>
      <c r="J1492" s="48">
        <v>290</v>
      </c>
      <c r="K1492" s="49">
        <v>0.43320000000000003</v>
      </c>
      <c r="L1492" s="50"/>
      <c r="M1492" s="54">
        <f t="shared" si="46"/>
        <v>164.37199999999999</v>
      </c>
      <c r="N1492" s="50"/>
      <c r="O1492" s="54" t="str">
        <f t="shared" si="47"/>
        <v/>
      </c>
    </row>
    <row r="1493" spans="2:15" ht="22.8" x14ac:dyDescent="0.2">
      <c r="B1493" s="44">
        <v>1488</v>
      </c>
      <c r="C1493" s="45" t="s">
        <v>3471</v>
      </c>
      <c r="D1493" s="45" t="s">
        <v>3457</v>
      </c>
      <c r="E1493" s="45" t="s">
        <v>35</v>
      </c>
      <c r="F1493" s="45" t="s">
        <v>3472</v>
      </c>
      <c r="G1493" s="46" t="s">
        <v>17</v>
      </c>
      <c r="H1493" s="46" t="s">
        <v>46</v>
      </c>
      <c r="I1493" s="47">
        <v>1</v>
      </c>
      <c r="J1493" s="48">
        <v>180</v>
      </c>
      <c r="K1493" s="49">
        <v>0.43320000000000003</v>
      </c>
      <c r="L1493" s="50"/>
      <c r="M1493" s="54">
        <f t="shared" si="46"/>
        <v>102.024</v>
      </c>
      <c r="N1493" s="50"/>
      <c r="O1493" s="54" t="str">
        <f t="shared" si="47"/>
        <v/>
      </c>
    </row>
    <row r="1494" spans="2:15" ht="22.8" x14ac:dyDescent="0.2">
      <c r="B1494" s="44">
        <v>1489</v>
      </c>
      <c r="C1494" s="45" t="s">
        <v>3473</v>
      </c>
      <c r="D1494" s="45" t="s">
        <v>3457</v>
      </c>
      <c r="E1494" s="45" t="s">
        <v>35</v>
      </c>
      <c r="F1494" s="45" t="s">
        <v>3474</v>
      </c>
      <c r="G1494" s="46" t="s">
        <v>17</v>
      </c>
      <c r="H1494" s="46" t="s">
        <v>46</v>
      </c>
      <c r="I1494" s="47">
        <v>1</v>
      </c>
      <c r="J1494" s="48">
        <v>940</v>
      </c>
      <c r="K1494" s="49">
        <v>0.43320000000000003</v>
      </c>
      <c r="L1494" s="50"/>
      <c r="M1494" s="54">
        <f t="shared" si="46"/>
        <v>532.79199999999992</v>
      </c>
      <c r="N1494" s="50"/>
      <c r="O1494" s="54" t="str">
        <f t="shared" si="47"/>
        <v/>
      </c>
    </row>
    <row r="1495" spans="2:15" ht="22.8" x14ac:dyDescent="0.2">
      <c r="B1495" s="44">
        <v>1490</v>
      </c>
      <c r="C1495" s="45" t="s">
        <v>3475</v>
      </c>
      <c r="D1495" s="45" t="s">
        <v>3457</v>
      </c>
      <c r="E1495" s="45" t="s">
        <v>35</v>
      </c>
      <c r="F1495" s="45" t="s">
        <v>3476</v>
      </c>
      <c r="G1495" s="46" t="s">
        <v>17</v>
      </c>
      <c r="H1495" s="46" t="s">
        <v>46</v>
      </c>
      <c r="I1495" s="47">
        <v>1</v>
      </c>
      <c r="J1495" s="48">
        <v>700</v>
      </c>
      <c r="K1495" s="49">
        <v>0.43320000000000003</v>
      </c>
      <c r="L1495" s="50"/>
      <c r="M1495" s="54">
        <f t="shared" si="46"/>
        <v>396.76</v>
      </c>
      <c r="N1495" s="50"/>
      <c r="O1495" s="54" t="str">
        <f t="shared" si="47"/>
        <v/>
      </c>
    </row>
    <row r="1496" spans="2:15" ht="22.8" x14ac:dyDescent="0.2">
      <c r="B1496" s="44">
        <v>1491</v>
      </c>
      <c r="C1496" s="45" t="s">
        <v>3477</v>
      </c>
      <c r="D1496" s="45" t="s">
        <v>3457</v>
      </c>
      <c r="E1496" s="45" t="s">
        <v>35</v>
      </c>
      <c r="F1496" s="45" t="s">
        <v>3478</v>
      </c>
      <c r="G1496" s="46" t="s">
        <v>17</v>
      </c>
      <c r="H1496" s="46" t="s">
        <v>46</v>
      </c>
      <c r="I1496" s="47">
        <v>1</v>
      </c>
      <c r="J1496" s="48">
        <v>290</v>
      </c>
      <c r="K1496" s="49">
        <v>0.43320000000000003</v>
      </c>
      <c r="L1496" s="50"/>
      <c r="M1496" s="54">
        <f t="shared" si="46"/>
        <v>164.37199999999999</v>
      </c>
      <c r="N1496" s="50"/>
      <c r="O1496" s="54" t="str">
        <f t="shared" si="47"/>
        <v/>
      </c>
    </row>
    <row r="1497" spans="2:15" ht="22.8" x14ac:dyDescent="0.2">
      <c r="B1497" s="44">
        <v>1492</v>
      </c>
      <c r="C1497" s="45" t="s">
        <v>3479</v>
      </c>
      <c r="D1497" s="45" t="s">
        <v>3457</v>
      </c>
      <c r="E1497" s="45" t="s">
        <v>35</v>
      </c>
      <c r="F1497" s="45" t="s">
        <v>3480</v>
      </c>
      <c r="G1497" s="46" t="s">
        <v>17</v>
      </c>
      <c r="H1497" s="46" t="s">
        <v>46</v>
      </c>
      <c r="I1497" s="47">
        <v>1</v>
      </c>
      <c r="J1497" s="48">
        <v>180</v>
      </c>
      <c r="K1497" s="49">
        <v>0.43320000000000003</v>
      </c>
      <c r="L1497" s="50"/>
      <c r="M1497" s="54">
        <f t="shared" si="46"/>
        <v>102.024</v>
      </c>
      <c r="N1497" s="50"/>
      <c r="O1497" s="54" t="str">
        <f t="shared" si="47"/>
        <v/>
      </c>
    </row>
    <row r="1498" spans="2:15" ht="22.8" x14ac:dyDescent="0.2">
      <c r="B1498" s="44">
        <v>1493</v>
      </c>
      <c r="C1498" s="45" t="s">
        <v>3481</v>
      </c>
      <c r="D1498" s="45" t="s">
        <v>3457</v>
      </c>
      <c r="E1498" s="45" t="s">
        <v>35</v>
      </c>
      <c r="F1498" s="45" t="s">
        <v>3482</v>
      </c>
      <c r="G1498" s="46" t="s">
        <v>17</v>
      </c>
      <c r="H1498" s="46" t="s">
        <v>46</v>
      </c>
      <c r="I1498" s="47">
        <v>1</v>
      </c>
      <c r="J1498" s="48">
        <v>940</v>
      </c>
      <c r="K1498" s="49">
        <v>0.43320000000000003</v>
      </c>
      <c r="L1498" s="50"/>
      <c r="M1498" s="54">
        <f t="shared" si="46"/>
        <v>532.79199999999992</v>
      </c>
      <c r="N1498" s="50"/>
      <c r="O1498" s="54" t="str">
        <f t="shared" si="47"/>
        <v/>
      </c>
    </row>
    <row r="1499" spans="2:15" ht="22.8" x14ac:dyDescent="0.2">
      <c r="B1499" s="44">
        <v>1494</v>
      </c>
      <c r="C1499" s="45" t="s">
        <v>3483</v>
      </c>
      <c r="D1499" s="45" t="s">
        <v>3457</v>
      </c>
      <c r="E1499" s="45" t="s">
        <v>35</v>
      </c>
      <c r="F1499" s="45" t="s">
        <v>3484</v>
      </c>
      <c r="G1499" s="46" t="s">
        <v>17</v>
      </c>
      <c r="H1499" s="46" t="s">
        <v>46</v>
      </c>
      <c r="I1499" s="47">
        <v>1</v>
      </c>
      <c r="J1499" s="48">
        <v>700</v>
      </c>
      <c r="K1499" s="49">
        <v>0.43320000000000003</v>
      </c>
      <c r="L1499" s="50"/>
      <c r="M1499" s="54">
        <f t="shared" si="46"/>
        <v>396.76</v>
      </c>
      <c r="N1499" s="50"/>
      <c r="O1499" s="54" t="str">
        <f t="shared" si="47"/>
        <v/>
      </c>
    </row>
    <row r="1500" spans="2:15" ht="22.8" x14ac:dyDescent="0.2">
      <c r="B1500" s="44">
        <v>1495</v>
      </c>
      <c r="C1500" s="45" t="s">
        <v>3485</v>
      </c>
      <c r="D1500" s="45" t="s">
        <v>3457</v>
      </c>
      <c r="E1500" s="45" t="s">
        <v>35</v>
      </c>
      <c r="F1500" s="45" t="s">
        <v>3486</v>
      </c>
      <c r="G1500" s="46" t="s">
        <v>17</v>
      </c>
      <c r="H1500" s="46" t="s">
        <v>46</v>
      </c>
      <c r="I1500" s="47">
        <v>1</v>
      </c>
      <c r="J1500" s="48">
        <v>290</v>
      </c>
      <c r="K1500" s="49">
        <v>0.43320000000000003</v>
      </c>
      <c r="L1500" s="50"/>
      <c r="M1500" s="54">
        <f t="shared" si="46"/>
        <v>164.37199999999999</v>
      </c>
      <c r="N1500" s="50"/>
      <c r="O1500" s="54" t="str">
        <f t="shared" si="47"/>
        <v/>
      </c>
    </row>
    <row r="1501" spans="2:15" ht="22.8" x14ac:dyDescent="0.2">
      <c r="B1501" s="44">
        <v>1496</v>
      </c>
      <c r="C1501" s="45" t="s">
        <v>3487</v>
      </c>
      <c r="D1501" s="45" t="s">
        <v>3457</v>
      </c>
      <c r="E1501" s="45" t="s">
        <v>35</v>
      </c>
      <c r="F1501" s="45" t="s">
        <v>3488</v>
      </c>
      <c r="G1501" s="46" t="s">
        <v>17</v>
      </c>
      <c r="H1501" s="46" t="s">
        <v>46</v>
      </c>
      <c r="I1501" s="47">
        <v>1</v>
      </c>
      <c r="J1501" s="48">
        <v>180</v>
      </c>
      <c r="K1501" s="49">
        <v>0.43320000000000003</v>
      </c>
      <c r="L1501" s="50"/>
      <c r="M1501" s="54">
        <f t="shared" si="46"/>
        <v>102.024</v>
      </c>
      <c r="N1501" s="50"/>
      <c r="O1501" s="54" t="str">
        <f t="shared" si="47"/>
        <v/>
      </c>
    </row>
    <row r="1502" spans="2:15" ht="22.8" x14ac:dyDescent="0.2">
      <c r="B1502" s="44">
        <v>1497</v>
      </c>
      <c r="C1502" s="45" t="s">
        <v>3489</v>
      </c>
      <c r="D1502" s="45" t="s">
        <v>3457</v>
      </c>
      <c r="E1502" s="45" t="s">
        <v>35</v>
      </c>
      <c r="F1502" s="45" t="s">
        <v>3490</v>
      </c>
      <c r="G1502" s="46" t="s">
        <v>17</v>
      </c>
      <c r="H1502" s="46" t="s">
        <v>46</v>
      </c>
      <c r="I1502" s="47">
        <v>1</v>
      </c>
      <c r="J1502" s="48">
        <v>940</v>
      </c>
      <c r="K1502" s="49">
        <v>0.43320000000000003</v>
      </c>
      <c r="L1502" s="50"/>
      <c r="M1502" s="54">
        <f t="shared" si="46"/>
        <v>532.79199999999992</v>
      </c>
      <c r="N1502" s="50"/>
      <c r="O1502" s="54" t="str">
        <f t="shared" si="47"/>
        <v/>
      </c>
    </row>
    <row r="1503" spans="2:15" ht="22.8" x14ac:dyDescent="0.2">
      <c r="B1503" s="44">
        <v>1498</v>
      </c>
      <c r="C1503" s="45" t="s">
        <v>3491</v>
      </c>
      <c r="D1503" s="45" t="s">
        <v>3457</v>
      </c>
      <c r="E1503" s="45" t="s">
        <v>35</v>
      </c>
      <c r="F1503" s="45" t="s">
        <v>3492</v>
      </c>
      <c r="G1503" s="46" t="s">
        <v>17</v>
      </c>
      <c r="H1503" s="46" t="s">
        <v>46</v>
      </c>
      <c r="I1503" s="47">
        <v>1</v>
      </c>
      <c r="J1503" s="48">
        <v>700</v>
      </c>
      <c r="K1503" s="49">
        <v>0.43320000000000003</v>
      </c>
      <c r="L1503" s="50"/>
      <c r="M1503" s="54">
        <f t="shared" si="46"/>
        <v>396.76</v>
      </c>
      <c r="N1503" s="50"/>
      <c r="O1503" s="54" t="str">
        <f t="shared" si="47"/>
        <v/>
      </c>
    </row>
    <row r="1504" spans="2:15" ht="22.8" x14ac:dyDescent="0.2">
      <c r="B1504" s="44">
        <v>1499</v>
      </c>
      <c r="C1504" s="45" t="s">
        <v>3493</v>
      </c>
      <c r="D1504" s="45" t="s">
        <v>3457</v>
      </c>
      <c r="E1504" s="45" t="s">
        <v>35</v>
      </c>
      <c r="F1504" s="45" t="s">
        <v>3494</v>
      </c>
      <c r="G1504" s="46" t="s">
        <v>17</v>
      </c>
      <c r="H1504" s="46" t="s">
        <v>46</v>
      </c>
      <c r="I1504" s="47">
        <v>1</v>
      </c>
      <c r="J1504" s="48">
        <v>290</v>
      </c>
      <c r="K1504" s="49">
        <v>0.43320000000000003</v>
      </c>
      <c r="L1504" s="50"/>
      <c r="M1504" s="54">
        <f t="shared" si="46"/>
        <v>164.37199999999999</v>
      </c>
      <c r="N1504" s="50"/>
      <c r="O1504" s="54" t="str">
        <f t="shared" si="47"/>
        <v/>
      </c>
    </row>
    <row r="1505" spans="2:15" ht="22.8" x14ac:dyDescent="0.2">
      <c r="B1505" s="44">
        <v>1500</v>
      </c>
      <c r="C1505" s="45" t="s">
        <v>3495</v>
      </c>
      <c r="D1505" s="45" t="s">
        <v>3457</v>
      </c>
      <c r="E1505" s="45" t="s">
        <v>35</v>
      </c>
      <c r="F1505" s="45" t="s">
        <v>3496</v>
      </c>
      <c r="G1505" s="46" t="s">
        <v>17</v>
      </c>
      <c r="H1505" s="46" t="s">
        <v>46</v>
      </c>
      <c r="I1505" s="47">
        <v>1</v>
      </c>
      <c r="J1505" s="48">
        <v>180</v>
      </c>
      <c r="K1505" s="49">
        <v>0.43320000000000003</v>
      </c>
      <c r="L1505" s="50"/>
      <c r="M1505" s="54">
        <f t="shared" si="46"/>
        <v>102.024</v>
      </c>
      <c r="N1505" s="50"/>
      <c r="O1505" s="54" t="str">
        <f t="shared" si="47"/>
        <v/>
      </c>
    </row>
    <row r="1506" spans="2:15" ht="22.8" x14ac:dyDescent="0.2">
      <c r="B1506" s="44">
        <v>1501</v>
      </c>
      <c r="C1506" s="45" t="s">
        <v>3497</v>
      </c>
      <c r="D1506" s="45" t="s">
        <v>3457</v>
      </c>
      <c r="E1506" s="45" t="s">
        <v>35</v>
      </c>
      <c r="F1506" s="45" t="s">
        <v>3498</v>
      </c>
      <c r="G1506" s="46" t="s">
        <v>17</v>
      </c>
      <c r="H1506" s="46" t="s">
        <v>46</v>
      </c>
      <c r="I1506" s="47">
        <v>1</v>
      </c>
      <c r="J1506" s="48">
        <v>940</v>
      </c>
      <c r="K1506" s="49">
        <v>0.43320000000000003</v>
      </c>
      <c r="L1506" s="50"/>
      <c r="M1506" s="54">
        <f t="shared" si="46"/>
        <v>532.79199999999992</v>
      </c>
      <c r="N1506" s="50"/>
      <c r="O1506" s="54" t="str">
        <f t="shared" si="47"/>
        <v/>
      </c>
    </row>
    <row r="1507" spans="2:15" ht="22.8" x14ac:dyDescent="0.2">
      <c r="B1507" s="44">
        <v>1502</v>
      </c>
      <c r="C1507" s="45" t="s">
        <v>3499</v>
      </c>
      <c r="D1507" s="45" t="s">
        <v>3457</v>
      </c>
      <c r="E1507" s="45" t="s">
        <v>35</v>
      </c>
      <c r="F1507" s="45" t="s">
        <v>3500</v>
      </c>
      <c r="G1507" s="46" t="s">
        <v>17</v>
      </c>
      <c r="H1507" s="46" t="s">
        <v>46</v>
      </c>
      <c r="I1507" s="47">
        <v>1</v>
      </c>
      <c r="J1507" s="48">
        <v>700</v>
      </c>
      <c r="K1507" s="49">
        <v>0.43320000000000003</v>
      </c>
      <c r="L1507" s="50"/>
      <c r="M1507" s="54">
        <f t="shared" si="46"/>
        <v>396.76</v>
      </c>
      <c r="N1507" s="50"/>
      <c r="O1507" s="54" t="str">
        <f t="shared" si="47"/>
        <v/>
      </c>
    </row>
    <row r="1508" spans="2:15" ht="22.8" x14ac:dyDescent="0.2">
      <c r="B1508" s="44">
        <v>1503</v>
      </c>
      <c r="C1508" s="45" t="s">
        <v>3501</v>
      </c>
      <c r="D1508" s="45" t="s">
        <v>3457</v>
      </c>
      <c r="E1508" s="45" t="s">
        <v>35</v>
      </c>
      <c r="F1508" s="45" t="s">
        <v>3502</v>
      </c>
      <c r="G1508" s="46" t="s">
        <v>17</v>
      </c>
      <c r="H1508" s="46" t="s">
        <v>46</v>
      </c>
      <c r="I1508" s="47">
        <v>1</v>
      </c>
      <c r="J1508" s="48">
        <v>290</v>
      </c>
      <c r="K1508" s="49">
        <v>0.43320000000000003</v>
      </c>
      <c r="L1508" s="50"/>
      <c r="M1508" s="54">
        <f t="shared" si="46"/>
        <v>164.37199999999999</v>
      </c>
      <c r="N1508" s="50"/>
      <c r="O1508" s="54" t="str">
        <f t="shared" si="47"/>
        <v/>
      </c>
    </row>
    <row r="1509" spans="2:15" ht="22.8" x14ac:dyDescent="0.2">
      <c r="B1509" s="44">
        <v>1504</v>
      </c>
      <c r="C1509" s="45" t="s">
        <v>3503</v>
      </c>
      <c r="D1509" s="45" t="s">
        <v>3457</v>
      </c>
      <c r="E1509" s="45" t="s">
        <v>35</v>
      </c>
      <c r="F1509" s="45" t="s">
        <v>3504</v>
      </c>
      <c r="G1509" s="46" t="s">
        <v>17</v>
      </c>
      <c r="H1509" s="46" t="s">
        <v>46</v>
      </c>
      <c r="I1509" s="47">
        <v>1</v>
      </c>
      <c r="J1509" s="48">
        <v>180</v>
      </c>
      <c r="K1509" s="49">
        <v>0.43320000000000003</v>
      </c>
      <c r="L1509" s="50"/>
      <c r="M1509" s="54">
        <f t="shared" si="46"/>
        <v>102.024</v>
      </c>
      <c r="N1509" s="50"/>
      <c r="O1509" s="54" t="str">
        <f t="shared" si="47"/>
        <v/>
      </c>
    </row>
    <row r="1510" spans="2:15" ht="22.8" x14ac:dyDescent="0.2">
      <c r="B1510" s="44">
        <v>1505</v>
      </c>
      <c r="C1510" s="45" t="s">
        <v>3505</v>
      </c>
      <c r="D1510" s="45" t="s">
        <v>3457</v>
      </c>
      <c r="E1510" s="45" t="s">
        <v>35</v>
      </c>
      <c r="F1510" s="45" t="s">
        <v>3506</v>
      </c>
      <c r="G1510" s="46" t="s">
        <v>17</v>
      </c>
      <c r="H1510" s="46" t="s">
        <v>46</v>
      </c>
      <c r="I1510" s="47">
        <v>1</v>
      </c>
      <c r="J1510" s="48">
        <v>940</v>
      </c>
      <c r="K1510" s="49">
        <v>0.43320000000000003</v>
      </c>
      <c r="L1510" s="50"/>
      <c r="M1510" s="54">
        <f t="shared" si="46"/>
        <v>532.79199999999992</v>
      </c>
      <c r="N1510" s="50"/>
      <c r="O1510" s="54" t="str">
        <f t="shared" si="47"/>
        <v/>
      </c>
    </row>
    <row r="1511" spans="2:15" ht="22.8" x14ac:dyDescent="0.2">
      <c r="B1511" s="44">
        <v>1506</v>
      </c>
      <c r="C1511" s="45" t="s">
        <v>3507</v>
      </c>
      <c r="D1511" s="45" t="s">
        <v>3457</v>
      </c>
      <c r="E1511" s="45" t="s">
        <v>35</v>
      </c>
      <c r="F1511" s="45" t="s">
        <v>3508</v>
      </c>
      <c r="G1511" s="46" t="s">
        <v>17</v>
      </c>
      <c r="H1511" s="46" t="s">
        <v>46</v>
      </c>
      <c r="I1511" s="47">
        <v>1</v>
      </c>
      <c r="J1511" s="48">
        <v>700</v>
      </c>
      <c r="K1511" s="49">
        <v>0.43320000000000003</v>
      </c>
      <c r="L1511" s="50"/>
      <c r="M1511" s="54">
        <f t="shared" si="46"/>
        <v>396.76</v>
      </c>
      <c r="N1511" s="50"/>
      <c r="O1511" s="54" t="str">
        <f t="shared" si="47"/>
        <v/>
      </c>
    </row>
    <row r="1512" spans="2:15" ht="22.8" x14ac:dyDescent="0.2">
      <c r="B1512" s="44">
        <v>1507</v>
      </c>
      <c r="C1512" s="45" t="s">
        <v>3509</v>
      </c>
      <c r="D1512" s="45" t="s">
        <v>3457</v>
      </c>
      <c r="E1512" s="45" t="s">
        <v>35</v>
      </c>
      <c r="F1512" s="45" t="s">
        <v>3510</v>
      </c>
      <c r="G1512" s="46" t="s">
        <v>17</v>
      </c>
      <c r="H1512" s="46" t="s">
        <v>46</v>
      </c>
      <c r="I1512" s="47">
        <v>1</v>
      </c>
      <c r="J1512" s="48">
        <v>290</v>
      </c>
      <c r="K1512" s="49">
        <v>0.43320000000000003</v>
      </c>
      <c r="L1512" s="50"/>
      <c r="M1512" s="54">
        <f t="shared" si="46"/>
        <v>164.37199999999999</v>
      </c>
      <c r="N1512" s="50"/>
      <c r="O1512" s="54" t="str">
        <f t="shared" si="47"/>
        <v/>
      </c>
    </row>
    <row r="1513" spans="2:15" ht="22.8" x14ac:dyDescent="0.2">
      <c r="B1513" s="44">
        <v>1508</v>
      </c>
      <c r="C1513" s="45" t="s">
        <v>3511</v>
      </c>
      <c r="D1513" s="45" t="s">
        <v>3457</v>
      </c>
      <c r="E1513" s="45" t="s">
        <v>35</v>
      </c>
      <c r="F1513" s="45" t="s">
        <v>3512</v>
      </c>
      <c r="G1513" s="46" t="s">
        <v>17</v>
      </c>
      <c r="H1513" s="46" t="s">
        <v>46</v>
      </c>
      <c r="I1513" s="47">
        <v>1</v>
      </c>
      <c r="J1513" s="48">
        <v>180</v>
      </c>
      <c r="K1513" s="49">
        <v>0.43320000000000003</v>
      </c>
      <c r="L1513" s="50"/>
      <c r="M1513" s="54">
        <f t="shared" si="46"/>
        <v>102.024</v>
      </c>
      <c r="N1513" s="50"/>
      <c r="O1513" s="54" t="str">
        <f t="shared" si="47"/>
        <v/>
      </c>
    </row>
    <row r="1514" spans="2:15" ht="22.8" x14ac:dyDescent="0.2">
      <c r="B1514" s="44">
        <v>1509</v>
      </c>
      <c r="C1514" s="45" t="s">
        <v>3513</v>
      </c>
      <c r="D1514" s="45" t="s">
        <v>3457</v>
      </c>
      <c r="E1514" s="45" t="s">
        <v>35</v>
      </c>
      <c r="F1514" s="45" t="s">
        <v>3514</v>
      </c>
      <c r="G1514" s="46" t="s">
        <v>17</v>
      </c>
      <c r="H1514" s="46" t="s">
        <v>46</v>
      </c>
      <c r="I1514" s="47">
        <v>1</v>
      </c>
      <c r="J1514" s="48">
        <v>940</v>
      </c>
      <c r="K1514" s="49">
        <v>0.43320000000000003</v>
      </c>
      <c r="L1514" s="50"/>
      <c r="M1514" s="54">
        <f t="shared" si="46"/>
        <v>532.79199999999992</v>
      </c>
      <c r="N1514" s="50"/>
      <c r="O1514" s="54" t="str">
        <f t="shared" si="47"/>
        <v/>
      </c>
    </row>
    <row r="1515" spans="2:15" ht="22.8" x14ac:dyDescent="0.2">
      <c r="B1515" s="44">
        <v>1510</v>
      </c>
      <c r="C1515" s="45" t="s">
        <v>3515</v>
      </c>
      <c r="D1515" s="45" t="s">
        <v>3457</v>
      </c>
      <c r="E1515" s="45" t="s">
        <v>35</v>
      </c>
      <c r="F1515" s="45" t="s">
        <v>3516</v>
      </c>
      <c r="G1515" s="46" t="s">
        <v>17</v>
      </c>
      <c r="H1515" s="46" t="s">
        <v>46</v>
      </c>
      <c r="I1515" s="47">
        <v>1</v>
      </c>
      <c r="J1515" s="48">
        <v>700</v>
      </c>
      <c r="K1515" s="49">
        <v>0.43320000000000003</v>
      </c>
      <c r="L1515" s="50"/>
      <c r="M1515" s="54">
        <f t="shared" si="46"/>
        <v>396.76</v>
      </c>
      <c r="N1515" s="50"/>
      <c r="O1515" s="54" t="str">
        <f t="shared" si="47"/>
        <v/>
      </c>
    </row>
    <row r="1516" spans="2:15" ht="22.8" x14ac:dyDescent="0.2">
      <c r="B1516" s="44">
        <v>1511</v>
      </c>
      <c r="C1516" s="45" t="s">
        <v>3517</v>
      </c>
      <c r="D1516" s="45" t="s">
        <v>3457</v>
      </c>
      <c r="E1516" s="45" t="s">
        <v>35</v>
      </c>
      <c r="F1516" s="45" t="s">
        <v>3518</v>
      </c>
      <c r="G1516" s="46" t="s">
        <v>17</v>
      </c>
      <c r="H1516" s="46" t="s">
        <v>46</v>
      </c>
      <c r="I1516" s="47">
        <v>1</v>
      </c>
      <c r="J1516" s="48">
        <v>290</v>
      </c>
      <c r="K1516" s="49">
        <v>0.43320000000000003</v>
      </c>
      <c r="L1516" s="50"/>
      <c r="M1516" s="54">
        <f t="shared" si="46"/>
        <v>164.37199999999999</v>
      </c>
      <c r="N1516" s="50"/>
      <c r="O1516" s="54" t="str">
        <f t="shared" si="47"/>
        <v/>
      </c>
    </row>
    <row r="1517" spans="2:15" ht="22.8" x14ac:dyDescent="0.2">
      <c r="B1517" s="44">
        <v>1512</v>
      </c>
      <c r="C1517" s="45" t="s">
        <v>3519</v>
      </c>
      <c r="D1517" s="45" t="s">
        <v>3457</v>
      </c>
      <c r="E1517" s="45" t="s">
        <v>35</v>
      </c>
      <c r="F1517" s="45" t="s">
        <v>3520</v>
      </c>
      <c r="G1517" s="46" t="s">
        <v>17</v>
      </c>
      <c r="H1517" s="46" t="s">
        <v>46</v>
      </c>
      <c r="I1517" s="47">
        <v>1</v>
      </c>
      <c r="J1517" s="48">
        <v>180</v>
      </c>
      <c r="K1517" s="49">
        <v>0.43320000000000003</v>
      </c>
      <c r="L1517" s="50"/>
      <c r="M1517" s="54">
        <f t="shared" si="46"/>
        <v>102.024</v>
      </c>
      <c r="N1517" s="50"/>
      <c r="O1517" s="54" t="str">
        <f t="shared" si="47"/>
        <v/>
      </c>
    </row>
    <row r="1518" spans="2:15" ht="22.8" x14ac:dyDescent="0.2">
      <c r="B1518" s="44">
        <v>1513</v>
      </c>
      <c r="C1518" s="45" t="s">
        <v>3521</v>
      </c>
      <c r="D1518" s="45" t="s">
        <v>3457</v>
      </c>
      <c r="E1518" s="45" t="s">
        <v>35</v>
      </c>
      <c r="F1518" s="45" t="s">
        <v>3522</v>
      </c>
      <c r="G1518" s="46" t="s">
        <v>17</v>
      </c>
      <c r="H1518" s="46" t="s">
        <v>46</v>
      </c>
      <c r="I1518" s="47">
        <v>1</v>
      </c>
      <c r="J1518" s="48">
        <v>4780</v>
      </c>
      <c r="K1518" s="49">
        <v>0.43320000000000003</v>
      </c>
      <c r="L1518" s="50"/>
      <c r="M1518" s="54">
        <f t="shared" si="46"/>
        <v>2709.3039999999996</v>
      </c>
      <c r="N1518" s="50"/>
      <c r="O1518" s="54" t="str">
        <f t="shared" si="47"/>
        <v/>
      </c>
    </row>
    <row r="1519" spans="2:15" ht="22.8" x14ac:dyDescent="0.2">
      <c r="B1519" s="44">
        <v>1514</v>
      </c>
      <c r="C1519" s="45" t="s">
        <v>3523</v>
      </c>
      <c r="D1519" s="45" t="s">
        <v>3457</v>
      </c>
      <c r="E1519" s="45" t="s">
        <v>35</v>
      </c>
      <c r="F1519" s="45" t="s">
        <v>3524</v>
      </c>
      <c r="G1519" s="46" t="s">
        <v>17</v>
      </c>
      <c r="H1519" s="46" t="s">
        <v>46</v>
      </c>
      <c r="I1519" s="47">
        <v>1</v>
      </c>
      <c r="J1519" s="48">
        <v>22740</v>
      </c>
      <c r="K1519" s="49">
        <v>0.43320000000000003</v>
      </c>
      <c r="L1519" s="50"/>
      <c r="M1519" s="54">
        <f t="shared" si="46"/>
        <v>12889.031999999999</v>
      </c>
      <c r="N1519" s="50"/>
      <c r="O1519" s="54" t="str">
        <f t="shared" si="47"/>
        <v/>
      </c>
    </row>
    <row r="1520" spans="2:15" ht="22.8" x14ac:dyDescent="0.2">
      <c r="B1520" s="44">
        <v>1515</v>
      </c>
      <c r="C1520" s="45" t="s">
        <v>3525</v>
      </c>
      <c r="D1520" s="45" t="s">
        <v>3526</v>
      </c>
      <c r="E1520" s="45" t="s">
        <v>35</v>
      </c>
      <c r="F1520" s="45" t="s">
        <v>3527</v>
      </c>
      <c r="G1520" s="46" t="s">
        <v>17</v>
      </c>
      <c r="H1520" s="46" t="s">
        <v>46</v>
      </c>
      <c r="I1520" s="47">
        <v>1</v>
      </c>
      <c r="J1520" s="48">
        <v>47890</v>
      </c>
      <c r="K1520" s="49">
        <v>0.43320000000000003</v>
      </c>
      <c r="L1520" s="50"/>
      <c r="M1520" s="54">
        <f t="shared" si="46"/>
        <v>27144.052</v>
      </c>
      <c r="N1520" s="50"/>
      <c r="O1520" s="54" t="str">
        <f t="shared" si="47"/>
        <v/>
      </c>
    </row>
    <row r="1521" spans="2:15" ht="22.8" x14ac:dyDescent="0.2">
      <c r="B1521" s="44">
        <v>1516</v>
      </c>
      <c r="C1521" s="45" t="s">
        <v>3528</v>
      </c>
      <c r="D1521" s="45" t="s">
        <v>3457</v>
      </c>
      <c r="E1521" s="45" t="s">
        <v>35</v>
      </c>
      <c r="F1521" s="45" t="s">
        <v>3529</v>
      </c>
      <c r="G1521" s="46" t="s">
        <v>17</v>
      </c>
      <c r="H1521" s="46" t="s">
        <v>46</v>
      </c>
      <c r="I1521" s="47">
        <v>1</v>
      </c>
      <c r="J1521" s="48">
        <v>17840</v>
      </c>
      <c r="K1521" s="49">
        <v>0.43320000000000003</v>
      </c>
      <c r="L1521" s="50"/>
      <c r="M1521" s="54">
        <f t="shared" si="46"/>
        <v>10111.712</v>
      </c>
      <c r="N1521" s="50"/>
      <c r="O1521" s="54" t="str">
        <f t="shared" si="47"/>
        <v/>
      </c>
    </row>
    <row r="1522" spans="2:15" ht="22.8" x14ac:dyDescent="0.2">
      <c r="B1522" s="44">
        <v>1517</v>
      </c>
      <c r="C1522" s="45" t="s">
        <v>3530</v>
      </c>
      <c r="D1522" s="45" t="s">
        <v>3526</v>
      </c>
      <c r="E1522" s="45" t="s">
        <v>35</v>
      </c>
      <c r="F1522" s="45" t="s">
        <v>3531</v>
      </c>
      <c r="G1522" s="46" t="s">
        <v>17</v>
      </c>
      <c r="H1522" s="46" t="s">
        <v>46</v>
      </c>
      <c r="I1522" s="47">
        <v>1</v>
      </c>
      <c r="J1522" s="48">
        <v>41650</v>
      </c>
      <c r="K1522" s="49">
        <v>0.43320000000000003</v>
      </c>
      <c r="L1522" s="50"/>
      <c r="M1522" s="54">
        <f t="shared" si="46"/>
        <v>23607.219999999998</v>
      </c>
      <c r="N1522" s="50"/>
      <c r="O1522" s="54" t="str">
        <f t="shared" si="47"/>
        <v/>
      </c>
    </row>
    <row r="1523" spans="2:15" ht="22.8" x14ac:dyDescent="0.2">
      <c r="B1523" s="44">
        <v>1518</v>
      </c>
      <c r="C1523" s="45" t="s">
        <v>3532</v>
      </c>
      <c r="D1523" s="45" t="s">
        <v>3533</v>
      </c>
      <c r="E1523" s="45" t="s">
        <v>35</v>
      </c>
      <c r="F1523" s="45" t="s">
        <v>3534</v>
      </c>
      <c r="G1523" s="46" t="s">
        <v>17</v>
      </c>
      <c r="H1523" s="46" t="s">
        <v>46</v>
      </c>
      <c r="I1523" s="47">
        <v>1</v>
      </c>
      <c r="J1523" s="48">
        <v>11890</v>
      </c>
      <c r="K1523" s="49">
        <v>0.43320000000000003</v>
      </c>
      <c r="L1523" s="50"/>
      <c r="M1523" s="54">
        <f t="shared" si="46"/>
        <v>6739.2519999999995</v>
      </c>
      <c r="N1523" s="50"/>
      <c r="O1523" s="54" t="str">
        <f t="shared" si="47"/>
        <v/>
      </c>
    </row>
    <row r="1524" spans="2:15" ht="22.8" x14ac:dyDescent="0.2">
      <c r="B1524" s="44">
        <v>1519</v>
      </c>
      <c r="C1524" s="45" t="s">
        <v>3535</v>
      </c>
      <c r="D1524" s="45" t="s">
        <v>3526</v>
      </c>
      <c r="E1524" s="45" t="s">
        <v>35</v>
      </c>
      <c r="F1524" s="45" t="s">
        <v>3536</v>
      </c>
      <c r="G1524" s="46" t="s">
        <v>17</v>
      </c>
      <c r="H1524" s="46" t="s">
        <v>46</v>
      </c>
      <c r="I1524" s="47">
        <v>1</v>
      </c>
      <c r="J1524" s="48">
        <v>35700</v>
      </c>
      <c r="K1524" s="49">
        <v>0.43320000000000003</v>
      </c>
      <c r="L1524" s="50"/>
      <c r="M1524" s="54">
        <f t="shared" si="46"/>
        <v>20234.759999999998</v>
      </c>
      <c r="N1524" s="50"/>
      <c r="O1524" s="54" t="str">
        <f t="shared" si="47"/>
        <v/>
      </c>
    </row>
    <row r="1525" spans="2:15" ht="22.8" x14ac:dyDescent="0.2">
      <c r="B1525" s="44">
        <v>1520</v>
      </c>
      <c r="C1525" s="45" t="s">
        <v>3537</v>
      </c>
      <c r="D1525" s="45" t="s">
        <v>3526</v>
      </c>
      <c r="E1525" s="45" t="s">
        <v>35</v>
      </c>
      <c r="F1525" s="45" t="s">
        <v>3538</v>
      </c>
      <c r="G1525" s="46" t="s">
        <v>17</v>
      </c>
      <c r="H1525" s="46" t="s">
        <v>46</v>
      </c>
      <c r="I1525" s="47">
        <v>1</v>
      </c>
      <c r="J1525" s="48">
        <v>28560</v>
      </c>
      <c r="K1525" s="49">
        <v>0.43320000000000003</v>
      </c>
      <c r="L1525" s="50"/>
      <c r="M1525" s="54">
        <f t="shared" si="46"/>
        <v>16187.807999999999</v>
      </c>
      <c r="N1525" s="50"/>
      <c r="O1525" s="54" t="str">
        <f t="shared" si="47"/>
        <v/>
      </c>
    </row>
    <row r="1526" spans="2:15" ht="22.8" x14ac:dyDescent="0.2">
      <c r="B1526" s="44">
        <v>1521</v>
      </c>
      <c r="C1526" s="45" t="s">
        <v>3539</v>
      </c>
      <c r="D1526" s="45" t="s">
        <v>3540</v>
      </c>
      <c r="E1526" s="45" t="s">
        <v>37</v>
      </c>
      <c r="F1526" s="45" t="s">
        <v>3541</v>
      </c>
      <c r="G1526" s="46" t="s">
        <v>17</v>
      </c>
      <c r="H1526" s="46" t="s">
        <v>46</v>
      </c>
      <c r="I1526" s="47">
        <v>1</v>
      </c>
      <c r="J1526" s="48">
        <v>534</v>
      </c>
      <c r="K1526" s="49">
        <v>0</v>
      </c>
      <c r="L1526" s="50"/>
      <c r="M1526" s="54">
        <f t="shared" si="46"/>
        <v>534</v>
      </c>
      <c r="N1526" s="50"/>
      <c r="O1526" s="54" t="str">
        <f t="shared" si="47"/>
        <v/>
      </c>
    </row>
    <row r="1527" spans="2:15" ht="22.8" x14ac:dyDescent="0.2">
      <c r="B1527" s="44">
        <v>1522</v>
      </c>
      <c r="C1527" s="45" t="s">
        <v>3542</v>
      </c>
      <c r="D1527" s="45" t="s">
        <v>43</v>
      </c>
      <c r="E1527" s="45" t="s">
        <v>37</v>
      </c>
      <c r="F1527" s="45" t="s">
        <v>3543</v>
      </c>
      <c r="G1527" s="46" t="s">
        <v>17</v>
      </c>
      <c r="H1527" s="46" t="s">
        <v>46</v>
      </c>
      <c r="I1527" s="47">
        <v>1</v>
      </c>
      <c r="J1527" s="48">
        <v>2097</v>
      </c>
      <c r="K1527" s="49">
        <v>0</v>
      </c>
      <c r="L1527" s="50"/>
      <c r="M1527" s="54">
        <f t="shared" si="46"/>
        <v>2097</v>
      </c>
      <c r="N1527" s="50"/>
      <c r="O1527" s="54" t="str">
        <f t="shared" si="47"/>
        <v/>
      </c>
    </row>
    <row r="1528" spans="2:15" ht="22.8" x14ac:dyDescent="0.2">
      <c r="B1528" s="44">
        <v>1523</v>
      </c>
      <c r="C1528" s="45" t="s">
        <v>3544</v>
      </c>
      <c r="D1528" s="45" t="s">
        <v>43</v>
      </c>
      <c r="E1528" s="45" t="s">
        <v>37</v>
      </c>
      <c r="F1528" s="45" t="s">
        <v>3545</v>
      </c>
      <c r="G1528" s="46" t="s">
        <v>17</v>
      </c>
      <c r="H1528" s="46" t="s">
        <v>46</v>
      </c>
      <c r="I1528" s="47">
        <v>1</v>
      </c>
      <c r="J1528" s="48">
        <v>250</v>
      </c>
      <c r="K1528" s="49">
        <v>0</v>
      </c>
      <c r="L1528" s="50"/>
      <c r="M1528" s="54">
        <f t="shared" si="46"/>
        <v>250</v>
      </c>
      <c r="N1528" s="50"/>
      <c r="O1528" s="54" t="str">
        <f t="shared" si="47"/>
        <v/>
      </c>
    </row>
    <row r="1529" spans="2:15" ht="22.8" x14ac:dyDescent="0.2">
      <c r="B1529" s="44">
        <v>1524</v>
      </c>
      <c r="C1529" s="45" t="s">
        <v>3546</v>
      </c>
      <c r="D1529" s="45" t="s">
        <v>3291</v>
      </c>
      <c r="E1529" s="45" t="s">
        <v>33</v>
      </c>
      <c r="F1529" s="45" t="s">
        <v>3547</v>
      </c>
      <c r="G1529" s="46" t="s">
        <v>17</v>
      </c>
      <c r="H1529" s="46" t="s">
        <v>46</v>
      </c>
      <c r="I1529" s="47">
        <v>1</v>
      </c>
      <c r="J1529" s="48">
        <v>2510</v>
      </c>
      <c r="K1529" s="49">
        <v>0.42170000000000002</v>
      </c>
      <c r="L1529" s="50"/>
      <c r="M1529" s="54">
        <f t="shared" si="46"/>
        <v>1451.5330000000001</v>
      </c>
      <c r="N1529" s="50"/>
      <c r="O1529" s="54" t="str">
        <f t="shared" si="47"/>
        <v/>
      </c>
    </row>
    <row r="1530" spans="2:15" ht="22.8" x14ac:dyDescent="0.2">
      <c r="B1530" s="44">
        <v>1525</v>
      </c>
      <c r="C1530" s="45" t="s">
        <v>3539</v>
      </c>
      <c r="D1530" s="45" t="s">
        <v>3540</v>
      </c>
      <c r="E1530" s="45" t="s">
        <v>37</v>
      </c>
      <c r="F1530" s="45" t="s">
        <v>3548</v>
      </c>
      <c r="G1530" s="46" t="s">
        <v>17</v>
      </c>
      <c r="H1530" s="46" t="s">
        <v>46</v>
      </c>
      <c r="I1530" s="47">
        <v>1</v>
      </c>
      <c r="J1530" s="48">
        <v>534</v>
      </c>
      <c r="K1530" s="49">
        <v>0</v>
      </c>
      <c r="L1530" s="50"/>
      <c r="M1530" s="54">
        <f t="shared" si="46"/>
        <v>534</v>
      </c>
      <c r="N1530" s="50"/>
      <c r="O1530" s="54" t="str">
        <f t="shared" si="47"/>
        <v/>
      </c>
    </row>
    <row r="1531" spans="2:15" ht="22.8" x14ac:dyDescent="0.2">
      <c r="B1531" s="44">
        <v>1526</v>
      </c>
      <c r="C1531" s="45" t="s">
        <v>3549</v>
      </c>
      <c r="D1531" s="45" t="s">
        <v>43</v>
      </c>
      <c r="E1531" s="45" t="s">
        <v>37</v>
      </c>
      <c r="F1531" s="45" t="s">
        <v>3550</v>
      </c>
      <c r="G1531" s="46" t="s">
        <v>17</v>
      </c>
      <c r="H1531" s="46" t="s">
        <v>46</v>
      </c>
      <c r="I1531" s="47">
        <v>1</v>
      </c>
      <c r="J1531" s="48">
        <v>1090</v>
      </c>
      <c r="K1531" s="49">
        <v>0</v>
      </c>
      <c r="L1531" s="50"/>
      <c r="M1531" s="54">
        <f t="shared" si="46"/>
        <v>1090</v>
      </c>
      <c r="N1531" s="50"/>
      <c r="O1531" s="54" t="str">
        <f t="shared" si="47"/>
        <v/>
      </c>
    </row>
    <row r="1532" spans="2:15" ht="22.8" x14ac:dyDescent="0.2">
      <c r="B1532" s="44">
        <v>1527</v>
      </c>
      <c r="C1532" s="45" t="s">
        <v>3539</v>
      </c>
      <c r="D1532" s="45" t="s">
        <v>3540</v>
      </c>
      <c r="E1532" s="45" t="s">
        <v>37</v>
      </c>
      <c r="F1532" s="45" t="s">
        <v>3551</v>
      </c>
      <c r="G1532" s="46" t="s">
        <v>17</v>
      </c>
      <c r="H1532" s="46" t="s">
        <v>46</v>
      </c>
      <c r="I1532" s="47">
        <v>1</v>
      </c>
      <c r="J1532" s="48">
        <v>534</v>
      </c>
      <c r="K1532" s="49">
        <v>0</v>
      </c>
      <c r="L1532" s="50"/>
      <c r="M1532" s="54">
        <f t="shared" si="46"/>
        <v>534</v>
      </c>
      <c r="N1532" s="50"/>
      <c r="O1532" s="54" t="str">
        <f t="shared" si="47"/>
        <v/>
      </c>
    </row>
    <row r="1533" spans="2:15" ht="22.8" x14ac:dyDescent="0.2">
      <c r="B1533" s="44">
        <v>1528</v>
      </c>
      <c r="C1533" s="45" t="s">
        <v>3552</v>
      </c>
      <c r="D1533" s="45" t="s">
        <v>3333</v>
      </c>
      <c r="E1533" s="45" t="s">
        <v>36</v>
      </c>
      <c r="F1533" s="45" t="s">
        <v>3553</v>
      </c>
      <c r="G1533" s="46" t="s">
        <v>17</v>
      </c>
      <c r="H1533" s="46" t="s">
        <v>46</v>
      </c>
      <c r="I1533" s="47">
        <v>1</v>
      </c>
      <c r="J1533" s="48">
        <v>8</v>
      </c>
      <c r="K1533" s="49">
        <v>3.7100000000000001E-2</v>
      </c>
      <c r="L1533" s="50"/>
      <c r="M1533" s="54">
        <f t="shared" si="46"/>
        <v>7.7031999999999998</v>
      </c>
      <c r="N1533" s="50"/>
      <c r="O1533" s="54" t="str">
        <f t="shared" si="47"/>
        <v/>
      </c>
    </row>
    <row r="1534" spans="2:15" ht="22.8" x14ac:dyDescent="0.2">
      <c r="B1534" s="44">
        <v>1529</v>
      </c>
      <c r="C1534" s="45" t="s">
        <v>3554</v>
      </c>
      <c r="D1534" s="45" t="s">
        <v>3555</v>
      </c>
      <c r="E1534" s="45" t="s">
        <v>31</v>
      </c>
      <c r="F1534" s="45" t="s">
        <v>3556</v>
      </c>
      <c r="G1534" s="46" t="s">
        <v>17</v>
      </c>
      <c r="H1534" s="46" t="s">
        <v>46</v>
      </c>
      <c r="I1534" s="47">
        <v>1</v>
      </c>
      <c r="J1534" s="48">
        <v>225</v>
      </c>
      <c r="K1534" s="49">
        <v>0.31840000000000002</v>
      </c>
      <c r="L1534" s="50"/>
      <c r="M1534" s="54">
        <f t="shared" si="46"/>
        <v>153.35999999999999</v>
      </c>
      <c r="N1534" s="50"/>
      <c r="O1534" s="54" t="str">
        <f t="shared" si="47"/>
        <v/>
      </c>
    </row>
    <row r="1535" spans="2:15" ht="22.8" x14ac:dyDescent="0.2">
      <c r="B1535" s="44">
        <v>1530</v>
      </c>
      <c r="C1535" s="45" t="s">
        <v>3557</v>
      </c>
      <c r="D1535" s="45" t="s">
        <v>3558</v>
      </c>
      <c r="E1535" s="45" t="s">
        <v>31</v>
      </c>
      <c r="F1535" s="45" t="s">
        <v>3559</v>
      </c>
      <c r="G1535" s="46" t="s">
        <v>17</v>
      </c>
      <c r="H1535" s="46" t="s">
        <v>46</v>
      </c>
      <c r="I1535" s="47">
        <v>1</v>
      </c>
      <c r="J1535" s="48">
        <v>4725</v>
      </c>
      <c r="K1535" s="49">
        <v>0.31840000000000002</v>
      </c>
      <c r="L1535" s="50"/>
      <c r="M1535" s="54">
        <f t="shared" si="46"/>
        <v>3220.56</v>
      </c>
      <c r="N1535" s="50"/>
      <c r="O1535" s="54" t="str">
        <f t="shared" si="47"/>
        <v/>
      </c>
    </row>
    <row r="1536" spans="2:15" ht="22.8" x14ac:dyDescent="0.2">
      <c r="B1536" s="44">
        <v>1531</v>
      </c>
      <c r="C1536" s="45" t="s">
        <v>2542</v>
      </c>
      <c r="D1536" s="45" t="s">
        <v>3560</v>
      </c>
      <c r="E1536" s="45" t="s">
        <v>32</v>
      </c>
      <c r="F1536" s="45" t="s">
        <v>3561</v>
      </c>
      <c r="G1536" s="46" t="s">
        <v>17</v>
      </c>
      <c r="H1536" s="46" t="s">
        <v>46</v>
      </c>
      <c r="I1536" s="47">
        <v>1</v>
      </c>
      <c r="J1536" s="48">
        <v>168</v>
      </c>
      <c r="K1536" s="49">
        <v>0.10009999999999999</v>
      </c>
      <c r="L1536" s="50"/>
      <c r="M1536" s="54">
        <f t="shared" si="46"/>
        <v>151.1832</v>
      </c>
      <c r="N1536" s="50"/>
      <c r="O1536" s="54" t="str">
        <f t="shared" si="47"/>
        <v/>
      </c>
    </row>
    <row r="1537" spans="2:15" ht="22.8" x14ac:dyDescent="0.2">
      <c r="B1537" s="44">
        <v>1532</v>
      </c>
      <c r="C1537" s="45" t="s">
        <v>3009</v>
      </c>
      <c r="D1537" s="45" t="s">
        <v>3560</v>
      </c>
      <c r="E1537" s="45" t="s">
        <v>32</v>
      </c>
      <c r="F1537" s="45" t="s">
        <v>3562</v>
      </c>
      <c r="G1537" s="46" t="s">
        <v>17</v>
      </c>
      <c r="H1537" s="46" t="s">
        <v>46</v>
      </c>
      <c r="I1537" s="47">
        <v>1</v>
      </c>
      <c r="J1537" s="48">
        <v>102</v>
      </c>
      <c r="K1537" s="49">
        <v>0.10009999999999999</v>
      </c>
      <c r="L1537" s="50"/>
      <c r="M1537" s="54">
        <f t="shared" si="46"/>
        <v>91.7898</v>
      </c>
      <c r="N1537" s="50"/>
      <c r="O1537" s="54" t="str">
        <f t="shared" si="47"/>
        <v/>
      </c>
    </row>
    <row r="1538" spans="2:15" ht="22.8" x14ac:dyDescent="0.2">
      <c r="B1538" s="44">
        <v>1533</v>
      </c>
      <c r="C1538" s="45" t="s">
        <v>3011</v>
      </c>
      <c r="D1538" s="45" t="s">
        <v>3560</v>
      </c>
      <c r="E1538" s="45" t="s">
        <v>32</v>
      </c>
      <c r="F1538" s="45" t="s">
        <v>3563</v>
      </c>
      <c r="G1538" s="46" t="s">
        <v>17</v>
      </c>
      <c r="H1538" s="46" t="s">
        <v>46</v>
      </c>
      <c r="I1538" s="47">
        <v>1</v>
      </c>
      <c r="J1538" s="48">
        <v>41</v>
      </c>
      <c r="K1538" s="49">
        <v>0.10009999999999999</v>
      </c>
      <c r="L1538" s="50"/>
      <c r="M1538" s="54">
        <f t="shared" si="46"/>
        <v>36.895900000000005</v>
      </c>
      <c r="N1538" s="50"/>
      <c r="O1538" s="54" t="str">
        <f t="shared" si="47"/>
        <v/>
      </c>
    </row>
    <row r="1539" spans="2:15" ht="22.8" x14ac:dyDescent="0.2">
      <c r="B1539" s="44">
        <v>1534</v>
      </c>
      <c r="C1539" s="45" t="s">
        <v>3564</v>
      </c>
      <c r="D1539" s="45" t="s">
        <v>3565</v>
      </c>
      <c r="E1539" s="45" t="s">
        <v>33</v>
      </c>
      <c r="F1539" s="45" t="s">
        <v>3566</v>
      </c>
      <c r="G1539" s="46" t="s">
        <v>17</v>
      </c>
      <c r="H1539" s="46" t="s">
        <v>46</v>
      </c>
      <c r="I1539" s="47">
        <v>1</v>
      </c>
      <c r="J1539" s="48">
        <v>202</v>
      </c>
      <c r="K1539" s="49">
        <v>0.42170000000000002</v>
      </c>
      <c r="L1539" s="50"/>
      <c r="M1539" s="54">
        <f t="shared" si="46"/>
        <v>116.81660000000001</v>
      </c>
      <c r="N1539" s="50"/>
      <c r="O1539" s="54" t="str">
        <f t="shared" si="47"/>
        <v/>
      </c>
    </row>
    <row r="1540" spans="2:15" ht="22.8" x14ac:dyDescent="0.2">
      <c r="B1540" s="44">
        <v>1535</v>
      </c>
      <c r="C1540" s="45" t="s">
        <v>3567</v>
      </c>
      <c r="D1540" s="45" t="s">
        <v>3565</v>
      </c>
      <c r="E1540" s="45" t="s">
        <v>35</v>
      </c>
      <c r="F1540" s="45" t="s">
        <v>3568</v>
      </c>
      <c r="G1540" s="46" t="s">
        <v>17</v>
      </c>
      <c r="H1540" s="46" t="s">
        <v>46</v>
      </c>
      <c r="I1540" s="47">
        <v>1</v>
      </c>
      <c r="J1540" s="48">
        <v>202</v>
      </c>
      <c r="K1540" s="49">
        <v>0.43319999999999997</v>
      </c>
      <c r="L1540" s="50"/>
      <c r="M1540" s="54">
        <f t="shared" si="46"/>
        <v>114.4936</v>
      </c>
      <c r="N1540" s="50"/>
      <c r="O1540" s="54" t="str">
        <f t="shared" si="47"/>
        <v/>
      </c>
    </row>
    <row r="1541" spans="2:15" ht="22.8" x14ac:dyDescent="0.2">
      <c r="B1541" s="44">
        <v>1536</v>
      </c>
      <c r="C1541" s="45" t="s">
        <v>3569</v>
      </c>
      <c r="D1541" s="45" t="s">
        <v>3565</v>
      </c>
      <c r="E1541" s="45" t="s">
        <v>35</v>
      </c>
      <c r="F1541" s="45" t="s">
        <v>3570</v>
      </c>
      <c r="G1541" s="46" t="s">
        <v>17</v>
      </c>
      <c r="H1541" s="46" t="s">
        <v>46</v>
      </c>
      <c r="I1541" s="47">
        <v>1</v>
      </c>
      <c r="J1541" s="48">
        <v>252</v>
      </c>
      <c r="K1541" s="49">
        <v>0.43319999999999997</v>
      </c>
      <c r="L1541" s="50"/>
      <c r="M1541" s="54">
        <f t="shared" si="46"/>
        <v>142.83359999999999</v>
      </c>
      <c r="N1541" s="50"/>
      <c r="O1541" s="54" t="str">
        <f t="shared" si="47"/>
        <v/>
      </c>
    </row>
    <row r="1542" spans="2:15" ht="22.8" x14ac:dyDescent="0.2">
      <c r="B1542" s="44">
        <v>1537</v>
      </c>
      <c r="C1542" s="45" t="s">
        <v>3571</v>
      </c>
      <c r="D1542" s="45" t="s">
        <v>3126</v>
      </c>
      <c r="E1542" s="45" t="s">
        <v>35</v>
      </c>
      <c r="F1542" s="45" t="s">
        <v>3572</v>
      </c>
      <c r="G1542" s="46" t="s">
        <v>17</v>
      </c>
      <c r="H1542" s="46" t="s">
        <v>46</v>
      </c>
      <c r="I1542" s="47">
        <v>1</v>
      </c>
      <c r="J1542" s="48">
        <v>2363</v>
      </c>
      <c r="K1542" s="49">
        <v>0.43320000000000003</v>
      </c>
      <c r="L1542" s="50"/>
      <c r="M1542" s="54">
        <f t="shared" si="46"/>
        <v>1339.3483999999999</v>
      </c>
      <c r="N1542" s="50"/>
      <c r="O1542" s="54" t="str">
        <f t="shared" si="47"/>
        <v/>
      </c>
    </row>
    <row r="1543" spans="2:15" ht="34.200000000000003" x14ac:dyDescent="0.2">
      <c r="B1543" s="44">
        <v>1538</v>
      </c>
      <c r="C1543" s="45" t="s">
        <v>3573</v>
      </c>
      <c r="D1543" s="45" t="s">
        <v>3574</v>
      </c>
      <c r="E1543" s="45" t="s">
        <v>36</v>
      </c>
      <c r="F1543" s="45" t="s">
        <v>3575</v>
      </c>
      <c r="G1543" s="46" t="s">
        <v>17</v>
      </c>
      <c r="H1543" s="46" t="s">
        <v>46</v>
      </c>
      <c r="I1543" s="47">
        <v>1</v>
      </c>
      <c r="J1543" s="48">
        <v>179</v>
      </c>
      <c r="K1543" s="49">
        <v>3.7100000000000001E-2</v>
      </c>
      <c r="L1543" s="50"/>
      <c r="M1543" s="54">
        <f t="shared" ref="M1543:M1606" si="48">IF($J1543="","",IF($L1543="",$J1543*(1-$K1543),IF(L1543&lt;K1543,"Discount Error",J1543*(1-$L1543))))</f>
        <v>172.35909999999998</v>
      </c>
      <c r="N1543" s="50"/>
      <c r="O1543" s="54" t="str">
        <f t="shared" ref="O1543:O1606" si="49">IF(M1543="Discount Error","Error",IF($N1543="","",IF(J1543*(1-N1543)&gt;M1543,"Discount Error",($J1543*(1-$N1543)))))</f>
        <v/>
      </c>
    </row>
    <row r="1544" spans="2:15" ht="22.8" x14ac:dyDescent="0.2">
      <c r="B1544" s="44">
        <v>1539</v>
      </c>
      <c r="C1544" s="45" t="s">
        <v>3576</v>
      </c>
      <c r="D1544" s="45" t="s">
        <v>3574</v>
      </c>
      <c r="E1544" s="45" t="s">
        <v>36</v>
      </c>
      <c r="F1544" s="45" t="s">
        <v>3577</v>
      </c>
      <c r="G1544" s="46" t="s">
        <v>17</v>
      </c>
      <c r="H1544" s="46" t="s">
        <v>46</v>
      </c>
      <c r="I1544" s="47">
        <v>1</v>
      </c>
      <c r="J1544" s="48">
        <v>580</v>
      </c>
      <c r="K1544" s="49">
        <v>3.7100000000000001E-2</v>
      </c>
      <c r="L1544" s="50"/>
      <c r="M1544" s="54">
        <f t="shared" si="48"/>
        <v>558.48199999999997</v>
      </c>
      <c r="N1544" s="50"/>
      <c r="O1544" s="54" t="str">
        <f t="shared" si="49"/>
        <v/>
      </c>
    </row>
    <row r="1545" spans="2:15" ht="22.8" x14ac:dyDescent="0.2">
      <c r="B1545" s="44">
        <v>1540</v>
      </c>
      <c r="C1545" s="45" t="s">
        <v>3578</v>
      </c>
      <c r="D1545" s="45" t="s">
        <v>3330</v>
      </c>
      <c r="E1545" s="45" t="s">
        <v>36</v>
      </c>
      <c r="F1545" s="45" t="s">
        <v>3579</v>
      </c>
      <c r="G1545" s="46" t="s">
        <v>17</v>
      </c>
      <c r="H1545" s="46" t="s">
        <v>46</v>
      </c>
      <c r="I1545" s="47">
        <v>1</v>
      </c>
      <c r="J1545" s="48">
        <v>8482</v>
      </c>
      <c r="K1545" s="49">
        <v>3.7100000000000001E-2</v>
      </c>
      <c r="L1545" s="50"/>
      <c r="M1545" s="54">
        <f t="shared" si="48"/>
        <v>8167.3177999999998</v>
      </c>
      <c r="N1545" s="50"/>
      <c r="O1545" s="54" t="str">
        <f t="shared" si="49"/>
        <v/>
      </c>
    </row>
    <row r="1546" spans="2:15" ht="22.8" x14ac:dyDescent="0.2">
      <c r="B1546" s="44">
        <v>1541</v>
      </c>
      <c r="C1546" s="45" t="s">
        <v>3580</v>
      </c>
      <c r="D1546" s="45" t="s">
        <v>2614</v>
      </c>
      <c r="E1546" s="45" t="s">
        <v>33</v>
      </c>
      <c r="F1546" s="45" t="s">
        <v>3581</v>
      </c>
      <c r="G1546" s="46" t="s">
        <v>17</v>
      </c>
      <c r="H1546" s="46" t="s">
        <v>46</v>
      </c>
      <c r="I1546" s="47">
        <v>1</v>
      </c>
      <c r="J1546" s="48">
        <v>200</v>
      </c>
      <c r="K1546" s="49">
        <v>0.42170000000000002</v>
      </c>
      <c r="L1546" s="50"/>
      <c r="M1546" s="54">
        <f t="shared" si="48"/>
        <v>115.66000000000001</v>
      </c>
      <c r="N1546" s="50"/>
      <c r="O1546" s="54" t="str">
        <f t="shared" si="49"/>
        <v/>
      </c>
    </row>
    <row r="1547" spans="2:15" ht="22.8" x14ac:dyDescent="0.2">
      <c r="B1547" s="44">
        <v>1542</v>
      </c>
      <c r="C1547" s="45" t="s">
        <v>3582</v>
      </c>
      <c r="D1547" s="45" t="s">
        <v>2614</v>
      </c>
      <c r="E1547" s="45" t="s">
        <v>33</v>
      </c>
      <c r="F1547" s="45" t="s">
        <v>3583</v>
      </c>
      <c r="G1547" s="46" t="s">
        <v>17</v>
      </c>
      <c r="H1547" s="46" t="s">
        <v>46</v>
      </c>
      <c r="I1547" s="47">
        <v>1</v>
      </c>
      <c r="J1547" s="48">
        <v>99</v>
      </c>
      <c r="K1547" s="49">
        <v>0.42170000000000002</v>
      </c>
      <c r="L1547" s="50"/>
      <c r="M1547" s="54">
        <f t="shared" si="48"/>
        <v>57.251700000000007</v>
      </c>
      <c r="N1547" s="50"/>
      <c r="O1547" s="54" t="str">
        <f t="shared" si="49"/>
        <v/>
      </c>
    </row>
    <row r="1548" spans="2:15" ht="22.8" x14ac:dyDescent="0.2">
      <c r="B1548" s="44">
        <v>1543</v>
      </c>
      <c r="C1548" s="45" t="s">
        <v>3584</v>
      </c>
      <c r="D1548" s="45" t="s">
        <v>3585</v>
      </c>
      <c r="E1548" s="45" t="s">
        <v>33</v>
      </c>
      <c r="F1548" s="45" t="s">
        <v>3586</v>
      </c>
      <c r="G1548" s="46" t="s">
        <v>17</v>
      </c>
      <c r="H1548" s="46" t="s">
        <v>46</v>
      </c>
      <c r="I1548" s="47">
        <v>1</v>
      </c>
      <c r="J1548" s="48">
        <v>600</v>
      </c>
      <c r="K1548" s="49">
        <v>0.42170000000000002</v>
      </c>
      <c r="L1548" s="50"/>
      <c r="M1548" s="54">
        <f t="shared" si="48"/>
        <v>346.98</v>
      </c>
      <c r="N1548" s="50"/>
      <c r="O1548" s="54" t="str">
        <f t="shared" si="49"/>
        <v/>
      </c>
    </row>
    <row r="1549" spans="2:15" ht="22.8" x14ac:dyDescent="0.2">
      <c r="B1549" s="44">
        <v>1544</v>
      </c>
      <c r="C1549" s="45" t="s">
        <v>3587</v>
      </c>
      <c r="D1549" s="45" t="s">
        <v>3585</v>
      </c>
      <c r="E1549" s="45" t="s">
        <v>33</v>
      </c>
      <c r="F1549" s="45" t="s">
        <v>3588</v>
      </c>
      <c r="G1549" s="46" t="s">
        <v>17</v>
      </c>
      <c r="H1549" s="46" t="s">
        <v>46</v>
      </c>
      <c r="I1549" s="47">
        <v>1</v>
      </c>
      <c r="J1549" s="48">
        <v>1300</v>
      </c>
      <c r="K1549" s="49">
        <v>0.42170000000000002</v>
      </c>
      <c r="L1549" s="50"/>
      <c r="M1549" s="54">
        <f t="shared" si="48"/>
        <v>751.79000000000008</v>
      </c>
      <c r="N1549" s="50"/>
      <c r="O1549" s="54" t="str">
        <f t="shared" si="49"/>
        <v/>
      </c>
    </row>
    <row r="1550" spans="2:15" ht="22.8" x14ac:dyDescent="0.2">
      <c r="B1550" s="44">
        <v>1545</v>
      </c>
      <c r="C1550" s="45" t="s">
        <v>3589</v>
      </c>
      <c r="D1550" s="45" t="s">
        <v>3585</v>
      </c>
      <c r="E1550" s="45" t="s">
        <v>33</v>
      </c>
      <c r="F1550" s="45" t="s">
        <v>3590</v>
      </c>
      <c r="G1550" s="46" t="s">
        <v>17</v>
      </c>
      <c r="H1550" s="46" t="s">
        <v>46</v>
      </c>
      <c r="I1550" s="47">
        <v>1</v>
      </c>
      <c r="J1550" s="48">
        <v>1600</v>
      </c>
      <c r="K1550" s="49">
        <v>0.42170000000000002</v>
      </c>
      <c r="L1550" s="50"/>
      <c r="M1550" s="54">
        <f t="shared" si="48"/>
        <v>925.28000000000009</v>
      </c>
      <c r="N1550" s="50"/>
      <c r="O1550" s="54" t="str">
        <f t="shared" si="49"/>
        <v/>
      </c>
    </row>
    <row r="1551" spans="2:15" ht="22.8" x14ac:dyDescent="0.2">
      <c r="B1551" s="44">
        <v>1546</v>
      </c>
      <c r="C1551" s="45" t="s">
        <v>3591</v>
      </c>
      <c r="D1551" s="45" t="s">
        <v>3585</v>
      </c>
      <c r="E1551" s="45" t="s">
        <v>33</v>
      </c>
      <c r="F1551" s="45" t="s">
        <v>3592</v>
      </c>
      <c r="G1551" s="46" t="s">
        <v>17</v>
      </c>
      <c r="H1551" s="46" t="s">
        <v>46</v>
      </c>
      <c r="I1551" s="47">
        <v>1</v>
      </c>
      <c r="J1551" s="48">
        <v>750</v>
      </c>
      <c r="K1551" s="49">
        <v>0.42170000000000002</v>
      </c>
      <c r="L1551" s="50"/>
      <c r="M1551" s="54">
        <f t="shared" si="48"/>
        <v>433.72500000000002</v>
      </c>
      <c r="N1551" s="50"/>
      <c r="O1551" s="54" t="str">
        <f t="shared" si="49"/>
        <v/>
      </c>
    </row>
    <row r="1552" spans="2:15" ht="22.8" x14ac:dyDescent="0.2">
      <c r="B1552" s="44">
        <v>1547</v>
      </c>
      <c r="C1552" s="45" t="s">
        <v>3593</v>
      </c>
      <c r="D1552" s="45" t="s">
        <v>3585</v>
      </c>
      <c r="E1552" s="45" t="s">
        <v>33</v>
      </c>
      <c r="F1552" s="45" t="s">
        <v>3594</v>
      </c>
      <c r="G1552" s="46" t="s">
        <v>17</v>
      </c>
      <c r="H1552" s="46" t="s">
        <v>46</v>
      </c>
      <c r="I1552" s="47">
        <v>1</v>
      </c>
      <c r="J1552" s="48">
        <v>2000</v>
      </c>
      <c r="K1552" s="49">
        <v>0.42170000000000002</v>
      </c>
      <c r="L1552" s="50"/>
      <c r="M1552" s="54">
        <f t="shared" si="48"/>
        <v>1156.6000000000001</v>
      </c>
      <c r="N1552" s="50"/>
      <c r="O1552" s="54" t="str">
        <f t="shared" si="49"/>
        <v/>
      </c>
    </row>
    <row r="1553" spans="2:15" ht="22.8" x14ac:dyDescent="0.2">
      <c r="B1553" s="44">
        <v>1548</v>
      </c>
      <c r="C1553" s="45" t="s">
        <v>3595</v>
      </c>
      <c r="D1553" s="45" t="s">
        <v>2614</v>
      </c>
      <c r="E1553" s="45" t="s">
        <v>33</v>
      </c>
      <c r="F1553" s="45" t="s">
        <v>3596</v>
      </c>
      <c r="G1553" s="46" t="s">
        <v>17</v>
      </c>
      <c r="H1553" s="46" t="s">
        <v>46</v>
      </c>
      <c r="I1553" s="47">
        <v>1</v>
      </c>
      <c r="J1553" s="48">
        <v>1250</v>
      </c>
      <c r="K1553" s="49">
        <v>0.42170000000000002</v>
      </c>
      <c r="L1553" s="50"/>
      <c r="M1553" s="54">
        <f t="shared" si="48"/>
        <v>722.875</v>
      </c>
      <c r="N1553" s="50"/>
      <c r="O1553" s="54" t="str">
        <f t="shared" si="49"/>
        <v/>
      </c>
    </row>
    <row r="1554" spans="2:15" ht="22.8" x14ac:dyDescent="0.2">
      <c r="B1554" s="44">
        <v>1549</v>
      </c>
      <c r="C1554" s="45" t="s">
        <v>3597</v>
      </c>
      <c r="D1554" s="45" t="s">
        <v>3598</v>
      </c>
      <c r="E1554" s="45" t="s">
        <v>33</v>
      </c>
      <c r="F1554" s="45" t="s">
        <v>3599</v>
      </c>
      <c r="G1554" s="46" t="s">
        <v>17</v>
      </c>
      <c r="H1554" s="46" t="s">
        <v>46</v>
      </c>
      <c r="I1554" s="47">
        <v>1</v>
      </c>
      <c r="J1554" s="48">
        <v>1250</v>
      </c>
      <c r="K1554" s="49">
        <v>0.42170000000000002</v>
      </c>
      <c r="L1554" s="50"/>
      <c r="M1554" s="54">
        <f t="shared" si="48"/>
        <v>722.875</v>
      </c>
      <c r="N1554" s="50"/>
      <c r="O1554" s="54" t="str">
        <f t="shared" si="49"/>
        <v/>
      </c>
    </row>
    <row r="1555" spans="2:15" ht="22.8" x14ac:dyDescent="0.2">
      <c r="B1555" s="44">
        <v>1550</v>
      </c>
      <c r="C1555" s="45" t="s">
        <v>3600</v>
      </c>
      <c r="D1555" s="45" t="s">
        <v>3555</v>
      </c>
      <c r="E1555" s="45" t="s">
        <v>31</v>
      </c>
      <c r="F1555" s="45" t="s">
        <v>3601</v>
      </c>
      <c r="G1555" s="46" t="s">
        <v>17</v>
      </c>
      <c r="H1555" s="46" t="s">
        <v>46</v>
      </c>
      <c r="I1555" s="47">
        <v>1</v>
      </c>
      <c r="J1555" s="48">
        <v>225</v>
      </c>
      <c r="K1555" s="49">
        <v>0.31840000000000002</v>
      </c>
      <c r="L1555" s="50"/>
      <c r="M1555" s="54">
        <f t="shared" si="48"/>
        <v>153.35999999999999</v>
      </c>
      <c r="N1555" s="50"/>
      <c r="O1555" s="54" t="str">
        <f t="shared" si="49"/>
        <v/>
      </c>
    </row>
    <row r="1556" spans="2:15" ht="22.8" x14ac:dyDescent="0.2">
      <c r="B1556" s="44">
        <v>1551</v>
      </c>
      <c r="C1556" s="45" t="s">
        <v>3602</v>
      </c>
      <c r="D1556" s="45" t="s">
        <v>3555</v>
      </c>
      <c r="E1556" s="45" t="s">
        <v>31</v>
      </c>
      <c r="F1556" s="45" t="s">
        <v>3603</v>
      </c>
      <c r="G1556" s="46" t="s">
        <v>17</v>
      </c>
      <c r="H1556" s="46" t="s">
        <v>46</v>
      </c>
      <c r="I1556" s="47">
        <v>1</v>
      </c>
      <c r="J1556" s="48">
        <v>225</v>
      </c>
      <c r="K1556" s="49">
        <v>0.31840000000000002</v>
      </c>
      <c r="L1556" s="50"/>
      <c r="M1556" s="54">
        <f t="shared" si="48"/>
        <v>153.35999999999999</v>
      </c>
      <c r="N1556" s="50"/>
      <c r="O1556" s="54" t="str">
        <f t="shared" si="49"/>
        <v/>
      </c>
    </row>
    <row r="1557" spans="2:15" ht="22.8" x14ac:dyDescent="0.2">
      <c r="B1557" s="44">
        <v>1552</v>
      </c>
      <c r="C1557" s="45" t="s">
        <v>3604</v>
      </c>
      <c r="D1557" s="45" t="s">
        <v>2614</v>
      </c>
      <c r="E1557" s="45" t="s">
        <v>33</v>
      </c>
      <c r="F1557" s="45" t="s">
        <v>3605</v>
      </c>
      <c r="G1557" s="46" t="s">
        <v>17</v>
      </c>
      <c r="H1557" s="46" t="s">
        <v>46</v>
      </c>
      <c r="I1557" s="47">
        <v>1</v>
      </c>
      <c r="J1557" s="48">
        <v>2730</v>
      </c>
      <c r="K1557" s="49">
        <v>0.42170000000000002</v>
      </c>
      <c r="L1557" s="50"/>
      <c r="M1557" s="54">
        <f t="shared" si="48"/>
        <v>1578.759</v>
      </c>
      <c r="N1557" s="50"/>
      <c r="O1557" s="54" t="str">
        <f t="shared" si="49"/>
        <v/>
      </c>
    </row>
    <row r="1558" spans="2:15" ht="22.8" x14ac:dyDescent="0.2">
      <c r="B1558" s="44">
        <v>1553</v>
      </c>
      <c r="C1558" s="45" t="s">
        <v>3606</v>
      </c>
      <c r="D1558" s="45" t="s">
        <v>3607</v>
      </c>
      <c r="E1558" s="45" t="s">
        <v>31</v>
      </c>
      <c r="F1558" s="45" t="s">
        <v>3608</v>
      </c>
      <c r="G1558" s="46" t="s">
        <v>17</v>
      </c>
      <c r="H1558" s="46" t="s">
        <v>46</v>
      </c>
      <c r="I1558" s="47">
        <v>1</v>
      </c>
      <c r="J1558" s="48">
        <v>4500</v>
      </c>
      <c r="K1558" s="49">
        <v>0.31840000000000002</v>
      </c>
      <c r="L1558" s="50"/>
      <c r="M1558" s="54">
        <f t="shared" si="48"/>
        <v>3067.2</v>
      </c>
      <c r="N1558" s="50"/>
      <c r="O1558" s="54" t="str">
        <f t="shared" si="49"/>
        <v/>
      </c>
    </row>
    <row r="1559" spans="2:15" ht="34.200000000000003" x14ac:dyDescent="0.2">
      <c r="B1559" s="44">
        <v>1554</v>
      </c>
      <c r="C1559" s="45" t="s">
        <v>3609</v>
      </c>
      <c r="D1559" s="45" t="s">
        <v>3610</v>
      </c>
      <c r="E1559" s="45" t="s">
        <v>36</v>
      </c>
      <c r="F1559" s="45" t="s">
        <v>3611</v>
      </c>
      <c r="G1559" s="46" t="s">
        <v>17</v>
      </c>
      <c r="H1559" s="46" t="s">
        <v>46</v>
      </c>
      <c r="I1559" s="47">
        <v>1</v>
      </c>
      <c r="J1559" s="48">
        <v>50</v>
      </c>
      <c r="K1559" s="49">
        <v>3.7100000000000001E-2</v>
      </c>
      <c r="L1559" s="50"/>
      <c r="M1559" s="54">
        <f t="shared" si="48"/>
        <v>48.144999999999996</v>
      </c>
      <c r="N1559" s="50"/>
      <c r="O1559" s="54" t="str">
        <f t="shared" si="49"/>
        <v/>
      </c>
    </row>
    <row r="1560" spans="2:15" ht="22.8" x14ac:dyDescent="0.2">
      <c r="B1560" s="44">
        <v>1555</v>
      </c>
      <c r="C1560" s="45" t="s">
        <v>3612</v>
      </c>
      <c r="D1560" s="45" t="s">
        <v>3610</v>
      </c>
      <c r="E1560" s="45" t="s">
        <v>36</v>
      </c>
      <c r="F1560" s="45" t="s">
        <v>3613</v>
      </c>
      <c r="G1560" s="46" t="s">
        <v>17</v>
      </c>
      <c r="H1560" s="46" t="s">
        <v>46</v>
      </c>
      <c r="I1560" s="47">
        <v>1</v>
      </c>
      <c r="J1560" s="48">
        <v>4600</v>
      </c>
      <c r="K1560" s="49">
        <v>3.7100000000000001E-2</v>
      </c>
      <c r="L1560" s="50"/>
      <c r="M1560" s="54">
        <f t="shared" si="48"/>
        <v>4429.34</v>
      </c>
      <c r="N1560" s="50"/>
      <c r="O1560" s="54" t="str">
        <f t="shared" si="49"/>
        <v/>
      </c>
    </row>
    <row r="1561" spans="2:15" ht="22.8" x14ac:dyDescent="0.2">
      <c r="B1561" s="44">
        <v>1556</v>
      </c>
      <c r="C1561" s="45" t="s">
        <v>3614</v>
      </c>
      <c r="D1561" s="45" t="s">
        <v>3610</v>
      </c>
      <c r="E1561" s="45" t="s">
        <v>36</v>
      </c>
      <c r="F1561" s="45" t="s">
        <v>3615</v>
      </c>
      <c r="G1561" s="46" t="s">
        <v>17</v>
      </c>
      <c r="H1561" s="46" t="s">
        <v>46</v>
      </c>
      <c r="I1561" s="47">
        <v>1</v>
      </c>
      <c r="J1561" s="48">
        <v>9500</v>
      </c>
      <c r="K1561" s="49">
        <v>3.7100000000000001E-2</v>
      </c>
      <c r="L1561" s="50"/>
      <c r="M1561" s="54">
        <f t="shared" si="48"/>
        <v>9147.5499999999993</v>
      </c>
      <c r="N1561" s="50"/>
      <c r="O1561" s="54" t="str">
        <f t="shared" si="49"/>
        <v/>
      </c>
    </row>
    <row r="1562" spans="2:15" ht="22.8" x14ac:dyDescent="0.2">
      <c r="B1562" s="44">
        <v>1557</v>
      </c>
      <c r="C1562" s="45" t="s">
        <v>3616</v>
      </c>
      <c r="D1562" s="45" t="s">
        <v>3610</v>
      </c>
      <c r="E1562" s="45" t="s">
        <v>36</v>
      </c>
      <c r="F1562" s="45" t="s">
        <v>3617</v>
      </c>
      <c r="G1562" s="46" t="s">
        <v>17</v>
      </c>
      <c r="H1562" s="46" t="s">
        <v>46</v>
      </c>
      <c r="I1562" s="47">
        <v>1</v>
      </c>
      <c r="J1562" s="48">
        <v>8100</v>
      </c>
      <c r="K1562" s="49">
        <v>3.7100000000000001E-2</v>
      </c>
      <c r="L1562" s="50"/>
      <c r="M1562" s="54">
        <f t="shared" si="48"/>
        <v>7799.49</v>
      </c>
      <c r="N1562" s="50"/>
      <c r="O1562" s="54" t="str">
        <f t="shared" si="49"/>
        <v/>
      </c>
    </row>
    <row r="1563" spans="2:15" ht="22.8" x14ac:dyDescent="0.2">
      <c r="B1563" s="44">
        <v>1558</v>
      </c>
      <c r="C1563" s="45" t="s">
        <v>3618</v>
      </c>
      <c r="D1563" s="45" t="s">
        <v>3555</v>
      </c>
      <c r="E1563" s="45" t="s">
        <v>31</v>
      </c>
      <c r="F1563" s="45" t="s">
        <v>3619</v>
      </c>
      <c r="G1563" s="46" t="s">
        <v>17</v>
      </c>
      <c r="H1563" s="46" t="s">
        <v>46</v>
      </c>
      <c r="I1563" s="47">
        <v>1</v>
      </c>
      <c r="J1563" s="48">
        <v>225</v>
      </c>
      <c r="K1563" s="49">
        <v>0.31840000000000002</v>
      </c>
      <c r="L1563" s="50"/>
      <c r="M1563" s="54">
        <f t="shared" si="48"/>
        <v>153.35999999999999</v>
      </c>
      <c r="N1563" s="50"/>
      <c r="O1563" s="54" t="str">
        <f t="shared" si="49"/>
        <v/>
      </c>
    </row>
    <row r="1564" spans="2:15" ht="22.8" x14ac:dyDescent="0.2">
      <c r="B1564" s="44">
        <v>1559</v>
      </c>
      <c r="C1564" s="45" t="s">
        <v>3172</v>
      </c>
      <c r="D1564" s="45" t="s">
        <v>3620</v>
      </c>
      <c r="E1564" s="45" t="s">
        <v>35</v>
      </c>
      <c r="F1564" s="45" t="s">
        <v>3621</v>
      </c>
      <c r="G1564" s="46" t="s">
        <v>17</v>
      </c>
      <c r="H1564" s="46" t="s">
        <v>46</v>
      </c>
      <c r="I1564" s="47">
        <v>1</v>
      </c>
      <c r="J1564" s="48">
        <v>683</v>
      </c>
      <c r="K1564" s="49">
        <v>0.43319999999999997</v>
      </c>
      <c r="L1564" s="50"/>
      <c r="M1564" s="54">
        <f t="shared" si="48"/>
        <v>387.12439999999998</v>
      </c>
      <c r="N1564" s="50"/>
      <c r="O1564" s="54" t="str">
        <f t="shared" si="49"/>
        <v/>
      </c>
    </row>
    <row r="1565" spans="2:15" ht="22.8" x14ac:dyDescent="0.2">
      <c r="B1565" s="44">
        <v>1560</v>
      </c>
      <c r="C1565" s="45" t="s">
        <v>3622</v>
      </c>
      <c r="D1565" s="45" t="s">
        <v>3623</v>
      </c>
      <c r="E1565" s="45" t="s">
        <v>32</v>
      </c>
      <c r="F1565" s="45" t="s">
        <v>3624</v>
      </c>
      <c r="G1565" s="46" t="s">
        <v>17</v>
      </c>
      <c r="H1565" s="46" t="s">
        <v>46</v>
      </c>
      <c r="I1565" s="47">
        <v>1</v>
      </c>
      <c r="J1565" s="48">
        <v>27</v>
      </c>
      <c r="K1565" s="49">
        <v>0.10009999999999999</v>
      </c>
      <c r="L1565" s="50"/>
      <c r="M1565" s="54">
        <f t="shared" si="48"/>
        <v>24.2973</v>
      </c>
      <c r="N1565" s="50"/>
      <c r="O1565" s="54" t="str">
        <f t="shared" si="49"/>
        <v/>
      </c>
    </row>
    <row r="1566" spans="2:15" ht="22.8" x14ac:dyDescent="0.2">
      <c r="B1566" s="44">
        <v>1561</v>
      </c>
      <c r="C1566" s="45" t="s">
        <v>3625</v>
      </c>
      <c r="D1566" s="45" t="s">
        <v>3016</v>
      </c>
      <c r="E1566" s="45" t="s">
        <v>31</v>
      </c>
      <c r="F1566" s="45" t="s">
        <v>3626</v>
      </c>
      <c r="G1566" s="46" t="s">
        <v>17</v>
      </c>
      <c r="H1566" s="46" t="s">
        <v>46</v>
      </c>
      <c r="I1566" s="47">
        <v>1</v>
      </c>
      <c r="J1566" s="48">
        <v>1470</v>
      </c>
      <c r="K1566" s="49">
        <v>0.31840000000000002</v>
      </c>
      <c r="L1566" s="50"/>
      <c r="M1566" s="54">
        <f t="shared" si="48"/>
        <v>1001.952</v>
      </c>
      <c r="N1566" s="50"/>
      <c r="O1566" s="54" t="str">
        <f t="shared" si="49"/>
        <v/>
      </c>
    </row>
    <row r="1567" spans="2:15" ht="22.8" x14ac:dyDescent="0.2">
      <c r="B1567" s="44">
        <v>1562</v>
      </c>
      <c r="C1567" s="45" t="s">
        <v>1729</v>
      </c>
      <c r="D1567" s="45" t="s">
        <v>3016</v>
      </c>
      <c r="E1567" s="45" t="s">
        <v>31</v>
      </c>
      <c r="F1567" s="45" t="s">
        <v>3627</v>
      </c>
      <c r="G1567" s="46" t="s">
        <v>17</v>
      </c>
      <c r="H1567" s="46" t="s">
        <v>46</v>
      </c>
      <c r="I1567" s="47">
        <v>1</v>
      </c>
      <c r="J1567" s="48">
        <v>252</v>
      </c>
      <c r="K1567" s="49">
        <v>0.31840000000000002</v>
      </c>
      <c r="L1567" s="50"/>
      <c r="M1567" s="54">
        <f t="shared" si="48"/>
        <v>171.76319999999998</v>
      </c>
      <c r="N1567" s="50"/>
      <c r="O1567" s="54" t="str">
        <f t="shared" si="49"/>
        <v/>
      </c>
    </row>
    <row r="1568" spans="2:15" ht="22.8" x14ac:dyDescent="0.2">
      <c r="B1568" s="44">
        <v>1563</v>
      </c>
      <c r="C1568" s="45" t="s">
        <v>3628</v>
      </c>
      <c r="D1568" s="45" t="s">
        <v>3016</v>
      </c>
      <c r="E1568" s="45" t="s">
        <v>31</v>
      </c>
      <c r="F1568" s="45" t="s">
        <v>3629</v>
      </c>
      <c r="G1568" s="46" t="s">
        <v>17</v>
      </c>
      <c r="H1568" s="46" t="s">
        <v>46</v>
      </c>
      <c r="I1568" s="47">
        <v>1</v>
      </c>
      <c r="J1568" s="48">
        <v>7350</v>
      </c>
      <c r="K1568" s="49">
        <v>0.31840000000000002</v>
      </c>
      <c r="L1568" s="50"/>
      <c r="M1568" s="54">
        <f t="shared" si="48"/>
        <v>5009.76</v>
      </c>
      <c r="N1568" s="50"/>
      <c r="O1568" s="54" t="str">
        <f t="shared" si="49"/>
        <v/>
      </c>
    </row>
    <row r="1569" spans="2:15" ht="22.8" x14ac:dyDescent="0.2">
      <c r="B1569" s="44">
        <v>1564</v>
      </c>
      <c r="C1569" s="45" t="s">
        <v>3630</v>
      </c>
      <c r="D1569" s="45" t="s">
        <v>3016</v>
      </c>
      <c r="E1569" s="45" t="s">
        <v>31</v>
      </c>
      <c r="F1569" s="45" t="s">
        <v>3631</v>
      </c>
      <c r="G1569" s="46" t="s">
        <v>17</v>
      </c>
      <c r="H1569" s="46" t="s">
        <v>46</v>
      </c>
      <c r="I1569" s="47">
        <v>1</v>
      </c>
      <c r="J1569" s="48">
        <v>7350</v>
      </c>
      <c r="K1569" s="49">
        <v>0.31840000000000002</v>
      </c>
      <c r="L1569" s="50"/>
      <c r="M1569" s="54">
        <f t="shared" si="48"/>
        <v>5009.76</v>
      </c>
      <c r="N1569" s="50"/>
      <c r="O1569" s="54" t="str">
        <f t="shared" si="49"/>
        <v/>
      </c>
    </row>
    <row r="1570" spans="2:15" ht="22.8" x14ac:dyDescent="0.2">
      <c r="B1570" s="44">
        <v>1565</v>
      </c>
      <c r="C1570" s="45" t="s">
        <v>3632</v>
      </c>
      <c r="D1570" s="45" t="s">
        <v>3016</v>
      </c>
      <c r="E1570" s="45" t="s">
        <v>31</v>
      </c>
      <c r="F1570" s="45" t="s">
        <v>3633</v>
      </c>
      <c r="G1570" s="46" t="s">
        <v>17</v>
      </c>
      <c r="H1570" s="46" t="s">
        <v>46</v>
      </c>
      <c r="I1570" s="47">
        <v>1</v>
      </c>
      <c r="J1570" s="48">
        <v>368</v>
      </c>
      <c r="K1570" s="49">
        <v>0.31840000000000002</v>
      </c>
      <c r="L1570" s="50"/>
      <c r="M1570" s="54">
        <f t="shared" si="48"/>
        <v>250.8288</v>
      </c>
      <c r="N1570" s="50"/>
      <c r="O1570" s="54" t="str">
        <f t="shared" si="49"/>
        <v/>
      </c>
    </row>
    <row r="1571" spans="2:15" ht="22.8" x14ac:dyDescent="0.2">
      <c r="B1571" s="44">
        <v>1566</v>
      </c>
      <c r="C1571" s="45" t="s">
        <v>3634</v>
      </c>
      <c r="D1571" s="45" t="s">
        <v>3016</v>
      </c>
      <c r="E1571" s="45" t="s">
        <v>31</v>
      </c>
      <c r="F1571" s="45" t="s">
        <v>3635</v>
      </c>
      <c r="G1571" s="46" t="s">
        <v>17</v>
      </c>
      <c r="H1571" s="46" t="s">
        <v>46</v>
      </c>
      <c r="I1571" s="47">
        <v>1</v>
      </c>
      <c r="J1571" s="48">
        <v>351</v>
      </c>
      <c r="K1571" s="49">
        <v>0.31840000000000002</v>
      </c>
      <c r="L1571" s="50"/>
      <c r="M1571" s="54">
        <f t="shared" si="48"/>
        <v>239.24160000000001</v>
      </c>
      <c r="N1571" s="50"/>
      <c r="O1571" s="54" t="str">
        <f t="shared" si="49"/>
        <v/>
      </c>
    </row>
    <row r="1572" spans="2:15" ht="22.8" x14ac:dyDescent="0.2">
      <c r="B1572" s="44">
        <v>1567</v>
      </c>
      <c r="C1572" s="45" t="s">
        <v>3636</v>
      </c>
      <c r="D1572" s="45" t="s">
        <v>3016</v>
      </c>
      <c r="E1572" s="45" t="s">
        <v>31</v>
      </c>
      <c r="F1572" s="45" t="s">
        <v>3637</v>
      </c>
      <c r="G1572" s="46" t="s">
        <v>17</v>
      </c>
      <c r="H1572" s="46" t="s">
        <v>46</v>
      </c>
      <c r="I1572" s="47">
        <v>1</v>
      </c>
      <c r="J1572" s="48">
        <v>290</v>
      </c>
      <c r="K1572" s="49">
        <v>0.31840000000000002</v>
      </c>
      <c r="L1572" s="50"/>
      <c r="M1572" s="54">
        <f t="shared" si="48"/>
        <v>197.66399999999999</v>
      </c>
      <c r="N1572" s="50"/>
      <c r="O1572" s="54" t="str">
        <f t="shared" si="49"/>
        <v/>
      </c>
    </row>
    <row r="1573" spans="2:15" ht="22.8" x14ac:dyDescent="0.2">
      <c r="B1573" s="44">
        <v>1568</v>
      </c>
      <c r="C1573" s="45" t="s">
        <v>3638</v>
      </c>
      <c r="D1573" s="45" t="s">
        <v>3016</v>
      </c>
      <c r="E1573" s="45" t="s">
        <v>31</v>
      </c>
      <c r="F1573" s="45" t="s">
        <v>3639</v>
      </c>
      <c r="G1573" s="46" t="s">
        <v>17</v>
      </c>
      <c r="H1573" s="46" t="s">
        <v>46</v>
      </c>
      <c r="I1573" s="47">
        <v>1</v>
      </c>
      <c r="J1573" s="48">
        <v>273</v>
      </c>
      <c r="K1573" s="49">
        <v>0.31840000000000002</v>
      </c>
      <c r="L1573" s="50"/>
      <c r="M1573" s="54">
        <f t="shared" si="48"/>
        <v>186.07679999999999</v>
      </c>
      <c r="N1573" s="50"/>
      <c r="O1573" s="54" t="str">
        <f t="shared" si="49"/>
        <v/>
      </c>
    </row>
    <row r="1574" spans="2:15" ht="22.8" x14ac:dyDescent="0.2">
      <c r="B1574" s="44">
        <v>1569</v>
      </c>
      <c r="C1574" s="45" t="s">
        <v>3640</v>
      </c>
      <c r="D1574" s="45" t="s">
        <v>3016</v>
      </c>
      <c r="E1574" s="45" t="s">
        <v>31</v>
      </c>
      <c r="F1574" s="45" t="s">
        <v>3641</v>
      </c>
      <c r="G1574" s="46" t="s">
        <v>17</v>
      </c>
      <c r="H1574" s="46" t="s">
        <v>46</v>
      </c>
      <c r="I1574" s="47">
        <v>1</v>
      </c>
      <c r="J1574" s="48">
        <v>7350</v>
      </c>
      <c r="K1574" s="49">
        <v>0.31840000000000002</v>
      </c>
      <c r="L1574" s="50"/>
      <c r="M1574" s="54">
        <f t="shared" si="48"/>
        <v>5009.76</v>
      </c>
      <c r="N1574" s="50"/>
      <c r="O1574" s="54" t="str">
        <f t="shared" si="49"/>
        <v/>
      </c>
    </row>
    <row r="1575" spans="2:15" ht="22.8" x14ac:dyDescent="0.2">
      <c r="B1575" s="44">
        <v>1570</v>
      </c>
      <c r="C1575" s="45" t="s">
        <v>3642</v>
      </c>
      <c r="D1575" s="45" t="s">
        <v>3016</v>
      </c>
      <c r="E1575" s="45" t="s">
        <v>31</v>
      </c>
      <c r="F1575" s="45" t="s">
        <v>3643</v>
      </c>
      <c r="G1575" s="46" t="s">
        <v>17</v>
      </c>
      <c r="H1575" s="46" t="s">
        <v>46</v>
      </c>
      <c r="I1575" s="47">
        <v>1</v>
      </c>
      <c r="J1575" s="48">
        <v>7350</v>
      </c>
      <c r="K1575" s="49">
        <v>0.31840000000000002</v>
      </c>
      <c r="L1575" s="50"/>
      <c r="M1575" s="54">
        <f t="shared" si="48"/>
        <v>5009.76</v>
      </c>
      <c r="N1575" s="50"/>
      <c r="O1575" s="54" t="str">
        <f t="shared" si="49"/>
        <v/>
      </c>
    </row>
    <row r="1576" spans="2:15" ht="22.8" x14ac:dyDescent="0.2">
      <c r="B1576" s="44">
        <v>1571</v>
      </c>
      <c r="C1576" s="45" t="s">
        <v>3644</v>
      </c>
      <c r="D1576" s="45" t="s">
        <v>3016</v>
      </c>
      <c r="E1576" s="45" t="s">
        <v>31</v>
      </c>
      <c r="F1576" s="45" t="s">
        <v>3645</v>
      </c>
      <c r="G1576" s="46" t="s">
        <v>17</v>
      </c>
      <c r="H1576" s="46" t="s">
        <v>46</v>
      </c>
      <c r="I1576" s="47">
        <v>1</v>
      </c>
      <c r="J1576" s="48">
        <v>7350</v>
      </c>
      <c r="K1576" s="49">
        <v>0.31840000000000002</v>
      </c>
      <c r="L1576" s="50"/>
      <c r="M1576" s="54">
        <f t="shared" si="48"/>
        <v>5009.76</v>
      </c>
      <c r="N1576" s="50"/>
      <c r="O1576" s="54" t="str">
        <f t="shared" si="49"/>
        <v/>
      </c>
    </row>
    <row r="1577" spans="2:15" ht="22.8" x14ac:dyDescent="0.2">
      <c r="B1577" s="44">
        <v>1572</v>
      </c>
      <c r="C1577" s="45" t="s">
        <v>3646</v>
      </c>
      <c r="D1577" s="45" t="s">
        <v>3016</v>
      </c>
      <c r="E1577" s="45" t="s">
        <v>31</v>
      </c>
      <c r="F1577" s="45" t="s">
        <v>3647</v>
      </c>
      <c r="G1577" s="46" t="s">
        <v>17</v>
      </c>
      <c r="H1577" s="46" t="s">
        <v>46</v>
      </c>
      <c r="I1577" s="47">
        <v>1</v>
      </c>
      <c r="J1577" s="48">
        <v>7350</v>
      </c>
      <c r="K1577" s="49">
        <v>0.31840000000000002</v>
      </c>
      <c r="L1577" s="50"/>
      <c r="M1577" s="54">
        <f t="shared" si="48"/>
        <v>5009.76</v>
      </c>
      <c r="N1577" s="50"/>
      <c r="O1577" s="54" t="str">
        <f t="shared" si="49"/>
        <v/>
      </c>
    </row>
    <row r="1578" spans="2:15" ht="22.8" x14ac:dyDescent="0.2">
      <c r="B1578" s="44">
        <v>1573</v>
      </c>
      <c r="C1578" s="45" t="s">
        <v>3648</v>
      </c>
      <c r="D1578" s="45" t="s">
        <v>3016</v>
      </c>
      <c r="E1578" s="45" t="s">
        <v>31</v>
      </c>
      <c r="F1578" s="45" t="s">
        <v>3649</v>
      </c>
      <c r="G1578" s="46" t="s">
        <v>17</v>
      </c>
      <c r="H1578" s="46" t="s">
        <v>46</v>
      </c>
      <c r="I1578" s="47">
        <v>1</v>
      </c>
      <c r="J1578" s="48">
        <v>7350</v>
      </c>
      <c r="K1578" s="49">
        <v>0.31840000000000002</v>
      </c>
      <c r="L1578" s="50"/>
      <c r="M1578" s="54">
        <f t="shared" si="48"/>
        <v>5009.76</v>
      </c>
      <c r="N1578" s="50"/>
      <c r="O1578" s="54" t="str">
        <f t="shared" si="49"/>
        <v/>
      </c>
    </row>
    <row r="1579" spans="2:15" ht="22.8" x14ac:dyDescent="0.2">
      <c r="B1579" s="44">
        <v>1574</v>
      </c>
      <c r="C1579" s="45" t="s">
        <v>3650</v>
      </c>
      <c r="D1579" s="45" t="s">
        <v>3016</v>
      </c>
      <c r="E1579" s="45" t="s">
        <v>31</v>
      </c>
      <c r="F1579" s="45" t="s">
        <v>3651</v>
      </c>
      <c r="G1579" s="46" t="s">
        <v>17</v>
      </c>
      <c r="H1579" s="46" t="s">
        <v>46</v>
      </c>
      <c r="I1579" s="47">
        <v>1</v>
      </c>
      <c r="J1579" s="48">
        <v>7350</v>
      </c>
      <c r="K1579" s="49">
        <v>0.31840000000000002</v>
      </c>
      <c r="L1579" s="50"/>
      <c r="M1579" s="54">
        <f t="shared" si="48"/>
        <v>5009.76</v>
      </c>
      <c r="N1579" s="50"/>
      <c r="O1579" s="54" t="str">
        <f t="shared" si="49"/>
        <v/>
      </c>
    </row>
    <row r="1580" spans="2:15" x14ac:dyDescent="0.2">
      <c r="B1580" s="44">
        <v>1575</v>
      </c>
      <c r="C1580" s="45" t="s">
        <v>3652</v>
      </c>
      <c r="D1580" s="45" t="s">
        <v>2693</v>
      </c>
      <c r="E1580" s="45" t="s">
        <v>31</v>
      </c>
      <c r="F1580" s="45" t="s">
        <v>3653</v>
      </c>
      <c r="G1580" s="46" t="s">
        <v>17</v>
      </c>
      <c r="H1580" s="46" t="s">
        <v>46</v>
      </c>
      <c r="I1580" s="47">
        <v>1</v>
      </c>
      <c r="J1580" s="48">
        <v>15750</v>
      </c>
      <c r="K1580" s="49">
        <v>0.31840000000000002</v>
      </c>
      <c r="L1580" s="50"/>
      <c r="M1580" s="54">
        <f t="shared" si="48"/>
        <v>10735.199999999999</v>
      </c>
      <c r="N1580" s="50"/>
      <c r="O1580" s="54" t="str">
        <f t="shared" si="49"/>
        <v/>
      </c>
    </row>
    <row r="1581" spans="2:15" ht="22.8" x14ac:dyDescent="0.2">
      <c r="B1581" s="44">
        <v>1576</v>
      </c>
      <c r="C1581" s="45" t="s">
        <v>3654</v>
      </c>
      <c r="D1581" s="45" t="s">
        <v>2693</v>
      </c>
      <c r="E1581" s="45" t="s">
        <v>31</v>
      </c>
      <c r="F1581" s="45" t="s">
        <v>3655</v>
      </c>
      <c r="G1581" s="46" t="s">
        <v>17</v>
      </c>
      <c r="H1581" s="46" t="s">
        <v>46</v>
      </c>
      <c r="I1581" s="47">
        <v>1</v>
      </c>
      <c r="J1581" s="48">
        <v>29400</v>
      </c>
      <c r="K1581" s="49">
        <v>0.31840000000000002</v>
      </c>
      <c r="L1581" s="50"/>
      <c r="M1581" s="54">
        <f t="shared" si="48"/>
        <v>20039.04</v>
      </c>
      <c r="N1581" s="50"/>
      <c r="O1581" s="54" t="str">
        <f t="shared" si="49"/>
        <v/>
      </c>
    </row>
    <row r="1582" spans="2:15" ht="22.8" x14ac:dyDescent="0.2">
      <c r="B1582" s="44">
        <v>1577</v>
      </c>
      <c r="C1582" s="45" t="s">
        <v>3656</v>
      </c>
      <c r="D1582" s="45" t="s">
        <v>2693</v>
      </c>
      <c r="E1582" s="45" t="s">
        <v>31</v>
      </c>
      <c r="F1582" s="45" t="s">
        <v>3657</v>
      </c>
      <c r="G1582" s="46" t="s">
        <v>17</v>
      </c>
      <c r="H1582" s="46" t="s">
        <v>46</v>
      </c>
      <c r="I1582" s="47">
        <v>1</v>
      </c>
      <c r="J1582" s="48">
        <v>93</v>
      </c>
      <c r="K1582" s="49">
        <v>0.31840000000000002</v>
      </c>
      <c r="L1582" s="50"/>
      <c r="M1582" s="54">
        <f t="shared" si="48"/>
        <v>63.388799999999996</v>
      </c>
      <c r="N1582" s="50"/>
      <c r="O1582" s="54" t="str">
        <f t="shared" si="49"/>
        <v/>
      </c>
    </row>
    <row r="1583" spans="2:15" x14ac:dyDescent="0.2">
      <c r="B1583" s="44">
        <v>1578</v>
      </c>
      <c r="C1583" s="45" t="s">
        <v>3658</v>
      </c>
      <c r="D1583" s="45" t="s">
        <v>2693</v>
      </c>
      <c r="E1583" s="45" t="s">
        <v>31</v>
      </c>
      <c r="F1583" s="45" t="s">
        <v>3659</v>
      </c>
      <c r="G1583" s="46" t="s">
        <v>17</v>
      </c>
      <c r="H1583" s="46" t="s">
        <v>46</v>
      </c>
      <c r="I1583" s="47">
        <v>1</v>
      </c>
      <c r="J1583" s="48">
        <v>231</v>
      </c>
      <c r="K1583" s="49">
        <v>0.31840000000000002</v>
      </c>
      <c r="L1583" s="50"/>
      <c r="M1583" s="54">
        <f t="shared" si="48"/>
        <v>157.4496</v>
      </c>
      <c r="N1583" s="50"/>
      <c r="O1583" s="54" t="str">
        <f t="shared" si="49"/>
        <v/>
      </c>
    </row>
    <row r="1584" spans="2:15" ht="22.8" x14ac:dyDescent="0.2">
      <c r="B1584" s="44">
        <v>1579</v>
      </c>
      <c r="C1584" s="45" t="s">
        <v>3660</v>
      </c>
      <c r="D1584" s="45" t="s">
        <v>3661</v>
      </c>
      <c r="E1584" s="45" t="s">
        <v>31</v>
      </c>
      <c r="F1584" s="45" t="s">
        <v>3662</v>
      </c>
      <c r="G1584" s="46" t="s">
        <v>17</v>
      </c>
      <c r="H1584" s="46" t="s">
        <v>46</v>
      </c>
      <c r="I1584" s="47">
        <v>1</v>
      </c>
      <c r="J1584" s="48">
        <v>32</v>
      </c>
      <c r="K1584" s="49">
        <v>0.31840000000000002</v>
      </c>
      <c r="L1584" s="50"/>
      <c r="M1584" s="54">
        <f t="shared" si="48"/>
        <v>21.811199999999999</v>
      </c>
      <c r="N1584" s="50"/>
      <c r="O1584" s="54" t="str">
        <f t="shared" si="49"/>
        <v/>
      </c>
    </row>
    <row r="1585" spans="2:15" ht="22.8" x14ac:dyDescent="0.2">
      <c r="B1585" s="44">
        <v>1580</v>
      </c>
      <c r="C1585" s="45" t="s">
        <v>3663</v>
      </c>
      <c r="D1585" s="45" t="s">
        <v>3661</v>
      </c>
      <c r="E1585" s="45" t="s">
        <v>31</v>
      </c>
      <c r="F1585" s="45" t="s">
        <v>3664</v>
      </c>
      <c r="G1585" s="46" t="s">
        <v>17</v>
      </c>
      <c r="H1585" s="46" t="s">
        <v>46</v>
      </c>
      <c r="I1585" s="47">
        <v>1</v>
      </c>
      <c r="J1585" s="48">
        <v>16</v>
      </c>
      <c r="K1585" s="49">
        <v>0.31840000000000002</v>
      </c>
      <c r="L1585" s="50"/>
      <c r="M1585" s="54">
        <f t="shared" si="48"/>
        <v>10.9056</v>
      </c>
      <c r="N1585" s="50"/>
      <c r="O1585" s="54" t="str">
        <f t="shared" si="49"/>
        <v/>
      </c>
    </row>
    <row r="1586" spans="2:15" x14ac:dyDescent="0.2">
      <c r="B1586" s="44">
        <v>1581</v>
      </c>
      <c r="C1586" s="45" t="s">
        <v>3665</v>
      </c>
      <c r="D1586" s="45" t="s">
        <v>3666</v>
      </c>
      <c r="E1586" s="45" t="s">
        <v>31</v>
      </c>
      <c r="F1586" s="45" t="s">
        <v>3667</v>
      </c>
      <c r="G1586" s="46" t="s">
        <v>17</v>
      </c>
      <c r="H1586" s="46" t="s">
        <v>46</v>
      </c>
      <c r="I1586" s="47">
        <v>1</v>
      </c>
      <c r="J1586" s="48">
        <v>208</v>
      </c>
      <c r="K1586" s="49">
        <v>0.31840000000000002</v>
      </c>
      <c r="L1586" s="50"/>
      <c r="M1586" s="54">
        <f t="shared" si="48"/>
        <v>141.77279999999999</v>
      </c>
      <c r="N1586" s="50"/>
      <c r="O1586" s="54" t="str">
        <f t="shared" si="49"/>
        <v/>
      </c>
    </row>
    <row r="1587" spans="2:15" ht="22.8" x14ac:dyDescent="0.2">
      <c r="B1587" s="44">
        <v>1582</v>
      </c>
      <c r="C1587" s="45" t="s">
        <v>3668</v>
      </c>
      <c r="D1587" s="45" t="s">
        <v>43</v>
      </c>
      <c r="E1587" s="45" t="s">
        <v>31</v>
      </c>
      <c r="F1587" s="45" t="s">
        <v>3669</v>
      </c>
      <c r="G1587" s="46" t="s">
        <v>17</v>
      </c>
      <c r="H1587" s="46" t="s">
        <v>46</v>
      </c>
      <c r="I1587" s="47">
        <v>1</v>
      </c>
      <c r="J1587" s="48">
        <v>0.01</v>
      </c>
      <c r="K1587" s="49">
        <v>0.31840000000000002</v>
      </c>
      <c r="L1587" s="50"/>
      <c r="M1587" s="54">
        <f t="shared" si="48"/>
        <v>6.816E-3</v>
      </c>
      <c r="N1587" s="50"/>
      <c r="O1587" s="54" t="str">
        <f t="shared" si="49"/>
        <v/>
      </c>
    </row>
    <row r="1588" spans="2:15" ht="22.8" x14ac:dyDescent="0.2">
      <c r="B1588" s="44">
        <v>1583</v>
      </c>
      <c r="C1588" s="45" t="s">
        <v>3670</v>
      </c>
      <c r="D1588" s="45" t="s">
        <v>2180</v>
      </c>
      <c r="E1588" s="45" t="s">
        <v>39</v>
      </c>
      <c r="F1588" s="45" t="s">
        <v>3671</v>
      </c>
      <c r="G1588" s="46" t="s">
        <v>17</v>
      </c>
      <c r="H1588" s="46" t="s">
        <v>46</v>
      </c>
      <c r="I1588" s="47">
        <v>1</v>
      </c>
      <c r="J1588" s="48">
        <v>18</v>
      </c>
      <c r="K1588" s="49">
        <v>2.3699999999999999E-2</v>
      </c>
      <c r="L1588" s="50"/>
      <c r="M1588" s="54">
        <f t="shared" si="48"/>
        <v>17.573399999999999</v>
      </c>
      <c r="N1588" s="50"/>
      <c r="O1588" s="54" t="str">
        <f t="shared" si="49"/>
        <v/>
      </c>
    </row>
    <row r="1589" spans="2:15" ht="22.8" x14ac:dyDescent="0.2">
      <c r="B1589" s="44">
        <v>1584</v>
      </c>
      <c r="C1589" s="45" t="s">
        <v>3672</v>
      </c>
      <c r="D1589" s="45" t="s">
        <v>3673</v>
      </c>
      <c r="E1589" s="45" t="s">
        <v>32</v>
      </c>
      <c r="F1589" s="45" t="s">
        <v>3674</v>
      </c>
      <c r="G1589" s="46" t="s">
        <v>17</v>
      </c>
      <c r="H1589" s="46" t="s">
        <v>46</v>
      </c>
      <c r="I1589" s="47">
        <v>1</v>
      </c>
      <c r="J1589" s="48">
        <v>1200</v>
      </c>
      <c r="K1589" s="49">
        <v>0.10009999999999999</v>
      </c>
      <c r="L1589" s="50"/>
      <c r="M1589" s="54">
        <f t="shared" si="48"/>
        <v>1079.8800000000001</v>
      </c>
      <c r="N1589" s="50"/>
      <c r="O1589" s="54" t="str">
        <f t="shared" si="49"/>
        <v/>
      </c>
    </row>
    <row r="1590" spans="2:15" ht="22.8" x14ac:dyDescent="0.2">
      <c r="B1590" s="44">
        <v>1585</v>
      </c>
      <c r="C1590" s="45" t="s">
        <v>3675</v>
      </c>
      <c r="D1590" s="45" t="s">
        <v>3676</v>
      </c>
      <c r="E1590" s="45" t="s">
        <v>32</v>
      </c>
      <c r="F1590" s="45" t="s">
        <v>3677</v>
      </c>
      <c r="G1590" s="46" t="s">
        <v>17</v>
      </c>
      <c r="H1590" s="46" t="s">
        <v>46</v>
      </c>
      <c r="I1590" s="47">
        <v>1</v>
      </c>
      <c r="J1590" s="48">
        <v>3800</v>
      </c>
      <c r="K1590" s="49">
        <v>0.10009999999999999</v>
      </c>
      <c r="L1590" s="50"/>
      <c r="M1590" s="54">
        <f t="shared" si="48"/>
        <v>3419.6200000000003</v>
      </c>
      <c r="N1590" s="50"/>
      <c r="O1590" s="54" t="str">
        <f t="shared" si="49"/>
        <v/>
      </c>
    </row>
    <row r="1591" spans="2:15" ht="22.8" x14ac:dyDescent="0.2">
      <c r="B1591" s="44">
        <v>1586</v>
      </c>
      <c r="C1591" s="45" t="s">
        <v>3678</v>
      </c>
      <c r="D1591" s="45" t="s">
        <v>3679</v>
      </c>
      <c r="E1591" s="45" t="s">
        <v>32</v>
      </c>
      <c r="F1591" s="45" t="s">
        <v>3680</v>
      </c>
      <c r="G1591" s="46" t="s">
        <v>17</v>
      </c>
      <c r="H1591" s="46" t="s">
        <v>46</v>
      </c>
      <c r="I1591" s="47">
        <v>1</v>
      </c>
      <c r="J1591" s="48">
        <v>27</v>
      </c>
      <c r="K1591" s="49">
        <v>0.10009999999999999</v>
      </c>
      <c r="L1591" s="50"/>
      <c r="M1591" s="54">
        <f t="shared" si="48"/>
        <v>24.2973</v>
      </c>
      <c r="N1591" s="50"/>
      <c r="O1591" s="54" t="str">
        <f t="shared" si="49"/>
        <v/>
      </c>
    </row>
    <row r="1592" spans="2:15" ht="22.8" x14ac:dyDescent="0.2">
      <c r="B1592" s="44">
        <v>1587</v>
      </c>
      <c r="C1592" s="45" t="s">
        <v>3681</v>
      </c>
      <c r="D1592" s="45" t="s">
        <v>3679</v>
      </c>
      <c r="E1592" s="45" t="s">
        <v>35</v>
      </c>
      <c r="F1592" s="45" t="s">
        <v>3682</v>
      </c>
      <c r="G1592" s="46" t="s">
        <v>17</v>
      </c>
      <c r="H1592" s="46" t="s">
        <v>46</v>
      </c>
      <c r="I1592" s="47">
        <v>1</v>
      </c>
      <c r="J1592" s="48">
        <v>105</v>
      </c>
      <c r="K1592" s="49">
        <v>0.43320000000000003</v>
      </c>
      <c r="L1592" s="50"/>
      <c r="M1592" s="54">
        <f t="shared" si="48"/>
        <v>59.513999999999996</v>
      </c>
      <c r="N1592" s="50"/>
      <c r="O1592" s="54" t="str">
        <f t="shared" si="49"/>
        <v/>
      </c>
    </row>
    <row r="1593" spans="2:15" ht="22.8" x14ac:dyDescent="0.2">
      <c r="B1593" s="44">
        <v>1588</v>
      </c>
      <c r="C1593" s="45" t="s">
        <v>3683</v>
      </c>
      <c r="D1593" s="45" t="s">
        <v>3679</v>
      </c>
      <c r="E1593" s="45" t="s">
        <v>35</v>
      </c>
      <c r="F1593" s="45" t="s">
        <v>3684</v>
      </c>
      <c r="G1593" s="46" t="s">
        <v>17</v>
      </c>
      <c r="H1593" s="46" t="s">
        <v>46</v>
      </c>
      <c r="I1593" s="47">
        <v>1</v>
      </c>
      <c r="J1593" s="48">
        <v>31500</v>
      </c>
      <c r="K1593" s="49">
        <v>0.43320000000000003</v>
      </c>
      <c r="L1593" s="50"/>
      <c r="M1593" s="54">
        <f t="shared" si="48"/>
        <v>17854.2</v>
      </c>
      <c r="N1593" s="50"/>
      <c r="O1593" s="54" t="str">
        <f t="shared" si="49"/>
        <v/>
      </c>
    </row>
    <row r="1594" spans="2:15" ht="22.8" x14ac:dyDescent="0.2">
      <c r="B1594" s="44">
        <v>1589</v>
      </c>
      <c r="C1594" s="45" t="s">
        <v>3685</v>
      </c>
      <c r="D1594" s="45" t="s">
        <v>3679</v>
      </c>
      <c r="E1594" s="45" t="s">
        <v>35</v>
      </c>
      <c r="F1594" s="45" t="s">
        <v>3686</v>
      </c>
      <c r="G1594" s="46" t="s">
        <v>17</v>
      </c>
      <c r="H1594" s="46" t="s">
        <v>46</v>
      </c>
      <c r="I1594" s="47">
        <v>1</v>
      </c>
      <c r="J1594" s="48">
        <v>53</v>
      </c>
      <c r="K1594" s="49">
        <v>0.43320000000000003</v>
      </c>
      <c r="L1594" s="50"/>
      <c r="M1594" s="54">
        <f t="shared" si="48"/>
        <v>30.040399999999998</v>
      </c>
      <c r="N1594" s="50"/>
      <c r="O1594" s="54" t="str">
        <f t="shared" si="49"/>
        <v/>
      </c>
    </row>
    <row r="1595" spans="2:15" ht="22.8" x14ac:dyDescent="0.2">
      <c r="B1595" s="44">
        <v>1590</v>
      </c>
      <c r="C1595" s="45" t="s">
        <v>3687</v>
      </c>
      <c r="D1595" s="45" t="s">
        <v>3688</v>
      </c>
      <c r="E1595" s="45" t="s">
        <v>35</v>
      </c>
      <c r="F1595" s="45" t="s">
        <v>3689</v>
      </c>
      <c r="G1595" s="46" t="s">
        <v>17</v>
      </c>
      <c r="H1595" s="46" t="s">
        <v>46</v>
      </c>
      <c r="I1595" s="47">
        <v>1</v>
      </c>
      <c r="J1595" s="48">
        <v>10500</v>
      </c>
      <c r="K1595" s="49">
        <v>0.43320000000000003</v>
      </c>
      <c r="L1595" s="50"/>
      <c r="M1595" s="54">
        <f t="shared" si="48"/>
        <v>5951.4</v>
      </c>
      <c r="N1595" s="50"/>
      <c r="O1595" s="54" t="str">
        <f t="shared" si="49"/>
        <v/>
      </c>
    </row>
    <row r="1596" spans="2:15" ht="22.8" x14ac:dyDescent="0.2">
      <c r="B1596" s="44">
        <v>1591</v>
      </c>
      <c r="C1596" s="45" t="s">
        <v>3690</v>
      </c>
      <c r="D1596" s="45" t="s">
        <v>93</v>
      </c>
      <c r="E1596" s="45" t="s">
        <v>35</v>
      </c>
      <c r="F1596" s="45" t="s">
        <v>3691</v>
      </c>
      <c r="G1596" s="46" t="s">
        <v>17</v>
      </c>
      <c r="H1596" s="46" t="s">
        <v>46</v>
      </c>
      <c r="I1596" s="47">
        <v>1</v>
      </c>
      <c r="J1596" s="48">
        <v>10000</v>
      </c>
      <c r="K1596" s="49">
        <v>0.43320000000000003</v>
      </c>
      <c r="L1596" s="50"/>
      <c r="M1596" s="54">
        <f t="shared" si="48"/>
        <v>5668</v>
      </c>
      <c r="N1596" s="50"/>
      <c r="O1596" s="54" t="str">
        <f t="shared" si="49"/>
        <v/>
      </c>
    </row>
    <row r="1597" spans="2:15" ht="22.8" x14ac:dyDescent="0.2">
      <c r="B1597" s="44">
        <v>1592</v>
      </c>
      <c r="C1597" s="45" t="s">
        <v>3692</v>
      </c>
      <c r="D1597" s="45" t="s">
        <v>93</v>
      </c>
      <c r="E1597" s="45" t="s">
        <v>35</v>
      </c>
      <c r="F1597" s="45" t="s">
        <v>3693</v>
      </c>
      <c r="G1597" s="46" t="s">
        <v>17</v>
      </c>
      <c r="H1597" s="46" t="s">
        <v>46</v>
      </c>
      <c r="I1597" s="47">
        <v>1</v>
      </c>
      <c r="J1597" s="48">
        <v>1024</v>
      </c>
      <c r="K1597" s="49">
        <v>0.43320000000000003</v>
      </c>
      <c r="L1597" s="50"/>
      <c r="M1597" s="54">
        <f t="shared" si="48"/>
        <v>580.40319999999997</v>
      </c>
      <c r="N1597" s="50"/>
      <c r="O1597" s="54" t="str">
        <f t="shared" si="49"/>
        <v/>
      </c>
    </row>
    <row r="1598" spans="2:15" ht="22.8" x14ac:dyDescent="0.2">
      <c r="B1598" s="44">
        <v>1593</v>
      </c>
      <c r="C1598" s="45" t="s">
        <v>3694</v>
      </c>
      <c r="D1598" s="45" t="s">
        <v>3695</v>
      </c>
      <c r="E1598" s="45" t="s">
        <v>35</v>
      </c>
      <c r="F1598" s="45" t="s">
        <v>3696</v>
      </c>
      <c r="G1598" s="46" t="s">
        <v>17</v>
      </c>
      <c r="H1598" s="46" t="s">
        <v>46</v>
      </c>
      <c r="I1598" s="47">
        <v>1</v>
      </c>
      <c r="J1598" s="48">
        <v>27</v>
      </c>
      <c r="K1598" s="49">
        <v>0.43320000000000003</v>
      </c>
      <c r="L1598" s="50"/>
      <c r="M1598" s="54">
        <f t="shared" si="48"/>
        <v>15.303599999999999</v>
      </c>
      <c r="N1598" s="50"/>
      <c r="O1598" s="54" t="str">
        <f t="shared" si="49"/>
        <v/>
      </c>
    </row>
    <row r="1599" spans="2:15" ht="22.8" x14ac:dyDescent="0.2">
      <c r="B1599" s="44">
        <v>1594</v>
      </c>
      <c r="C1599" s="45" t="s">
        <v>3697</v>
      </c>
      <c r="D1599" s="45" t="s">
        <v>3695</v>
      </c>
      <c r="E1599" s="45" t="s">
        <v>32</v>
      </c>
      <c r="F1599" s="45" t="s">
        <v>3698</v>
      </c>
      <c r="G1599" s="46" t="s">
        <v>17</v>
      </c>
      <c r="H1599" s="46" t="s">
        <v>46</v>
      </c>
      <c r="I1599" s="47">
        <v>1</v>
      </c>
      <c r="J1599" s="48">
        <v>27</v>
      </c>
      <c r="K1599" s="49">
        <v>0.10009999999999999</v>
      </c>
      <c r="L1599" s="50"/>
      <c r="M1599" s="54">
        <f t="shared" si="48"/>
        <v>24.2973</v>
      </c>
      <c r="N1599" s="50"/>
      <c r="O1599" s="54" t="str">
        <f t="shared" si="49"/>
        <v/>
      </c>
    </row>
    <row r="1600" spans="2:15" ht="22.8" x14ac:dyDescent="0.2">
      <c r="B1600" s="44">
        <v>1595</v>
      </c>
      <c r="C1600" s="45" t="s">
        <v>3699</v>
      </c>
      <c r="D1600" s="45" t="s">
        <v>3695</v>
      </c>
      <c r="E1600" s="45" t="s">
        <v>32</v>
      </c>
      <c r="F1600" s="45" t="s">
        <v>3700</v>
      </c>
      <c r="G1600" s="46" t="s">
        <v>17</v>
      </c>
      <c r="H1600" s="46" t="s">
        <v>46</v>
      </c>
      <c r="I1600" s="47">
        <v>1</v>
      </c>
      <c r="J1600" s="48">
        <v>25</v>
      </c>
      <c r="K1600" s="49">
        <v>0.10009999999999999</v>
      </c>
      <c r="L1600" s="50"/>
      <c r="M1600" s="54">
        <f t="shared" si="48"/>
        <v>22.497500000000002</v>
      </c>
      <c r="N1600" s="50"/>
      <c r="O1600" s="54" t="str">
        <f t="shared" si="49"/>
        <v/>
      </c>
    </row>
    <row r="1601" spans="2:15" ht="22.8" x14ac:dyDescent="0.2">
      <c r="B1601" s="44">
        <v>1596</v>
      </c>
      <c r="C1601" s="45" t="s">
        <v>3701</v>
      </c>
      <c r="D1601" s="45" t="s">
        <v>3695</v>
      </c>
      <c r="E1601" s="45" t="s">
        <v>32</v>
      </c>
      <c r="F1601" s="45" t="s">
        <v>3702</v>
      </c>
      <c r="G1601" s="46" t="s">
        <v>17</v>
      </c>
      <c r="H1601" s="46" t="s">
        <v>46</v>
      </c>
      <c r="I1601" s="47">
        <v>1</v>
      </c>
      <c r="J1601" s="48">
        <v>27</v>
      </c>
      <c r="K1601" s="49">
        <v>0.10009999999999999</v>
      </c>
      <c r="L1601" s="50"/>
      <c r="M1601" s="54">
        <f t="shared" si="48"/>
        <v>24.2973</v>
      </c>
      <c r="N1601" s="50"/>
      <c r="O1601" s="54" t="str">
        <f t="shared" si="49"/>
        <v/>
      </c>
    </row>
    <row r="1602" spans="2:15" ht="22.8" x14ac:dyDescent="0.2">
      <c r="B1602" s="44">
        <v>1597</v>
      </c>
      <c r="C1602" s="45" t="s">
        <v>3703</v>
      </c>
      <c r="D1602" s="45" t="s">
        <v>3695</v>
      </c>
      <c r="E1602" s="45" t="s">
        <v>35</v>
      </c>
      <c r="F1602" s="45" t="s">
        <v>3704</v>
      </c>
      <c r="G1602" s="46" t="s">
        <v>17</v>
      </c>
      <c r="H1602" s="46" t="s">
        <v>46</v>
      </c>
      <c r="I1602" s="47">
        <v>1</v>
      </c>
      <c r="J1602" s="48">
        <v>27</v>
      </c>
      <c r="K1602" s="49">
        <v>0.43320000000000003</v>
      </c>
      <c r="L1602" s="50"/>
      <c r="M1602" s="54">
        <f t="shared" si="48"/>
        <v>15.303599999999999</v>
      </c>
      <c r="N1602" s="50"/>
      <c r="O1602" s="54" t="str">
        <f t="shared" si="49"/>
        <v/>
      </c>
    </row>
    <row r="1603" spans="2:15" ht="22.8" x14ac:dyDescent="0.2">
      <c r="B1603" s="44">
        <v>1598</v>
      </c>
      <c r="C1603" s="45" t="s">
        <v>3705</v>
      </c>
      <c r="D1603" s="45" t="s">
        <v>93</v>
      </c>
      <c r="E1603" s="45" t="s">
        <v>37</v>
      </c>
      <c r="F1603" s="45" t="s">
        <v>3706</v>
      </c>
      <c r="G1603" s="46" t="s">
        <v>17</v>
      </c>
      <c r="H1603" s="46" t="s">
        <v>46</v>
      </c>
      <c r="I1603" s="47">
        <v>1</v>
      </c>
      <c r="J1603" s="48">
        <v>225</v>
      </c>
      <c r="K1603" s="49">
        <v>0</v>
      </c>
      <c r="L1603" s="50"/>
      <c r="M1603" s="54">
        <f t="shared" si="48"/>
        <v>225</v>
      </c>
      <c r="N1603" s="50"/>
      <c r="O1603" s="54" t="str">
        <f t="shared" si="49"/>
        <v/>
      </c>
    </row>
    <row r="1604" spans="2:15" ht="22.8" x14ac:dyDescent="0.2">
      <c r="B1604" s="44">
        <v>1599</v>
      </c>
      <c r="C1604" s="45" t="s">
        <v>3707</v>
      </c>
      <c r="D1604" s="45" t="s">
        <v>93</v>
      </c>
      <c r="E1604" s="45" t="s">
        <v>37</v>
      </c>
      <c r="F1604" s="45" t="s">
        <v>3708</v>
      </c>
      <c r="G1604" s="46" t="s">
        <v>17</v>
      </c>
      <c r="H1604" s="46" t="s">
        <v>46</v>
      </c>
      <c r="I1604" s="47">
        <v>1</v>
      </c>
      <c r="J1604" s="48">
        <v>225</v>
      </c>
      <c r="K1604" s="49">
        <v>0</v>
      </c>
      <c r="L1604" s="50"/>
      <c r="M1604" s="54">
        <f t="shared" si="48"/>
        <v>225</v>
      </c>
      <c r="N1604" s="50"/>
      <c r="O1604" s="54" t="str">
        <f t="shared" si="49"/>
        <v/>
      </c>
    </row>
    <row r="1605" spans="2:15" ht="22.8" x14ac:dyDescent="0.2">
      <c r="B1605" s="44">
        <v>1600</v>
      </c>
      <c r="C1605" s="45" t="s">
        <v>3709</v>
      </c>
      <c r="D1605" s="45" t="s">
        <v>3710</v>
      </c>
      <c r="E1605" s="45" t="s">
        <v>33</v>
      </c>
      <c r="F1605" s="45" t="s">
        <v>3711</v>
      </c>
      <c r="G1605" s="46" t="s">
        <v>17</v>
      </c>
      <c r="H1605" s="46" t="s">
        <v>46</v>
      </c>
      <c r="I1605" s="47">
        <v>1</v>
      </c>
      <c r="J1605" s="48">
        <v>299</v>
      </c>
      <c r="K1605" s="49">
        <v>0.42170000000000002</v>
      </c>
      <c r="L1605" s="50"/>
      <c r="M1605" s="54">
        <f t="shared" si="48"/>
        <v>172.91170000000002</v>
      </c>
      <c r="N1605" s="50"/>
      <c r="O1605" s="54" t="str">
        <f t="shared" si="49"/>
        <v/>
      </c>
    </row>
    <row r="1606" spans="2:15" ht="22.8" x14ac:dyDescent="0.2">
      <c r="B1606" s="44">
        <v>1601</v>
      </c>
      <c r="C1606" s="45" t="s">
        <v>3712</v>
      </c>
      <c r="D1606" s="45" t="s">
        <v>3710</v>
      </c>
      <c r="E1606" s="45" t="s">
        <v>33</v>
      </c>
      <c r="F1606" s="45" t="s">
        <v>3713</v>
      </c>
      <c r="G1606" s="46" t="s">
        <v>17</v>
      </c>
      <c r="H1606" s="46" t="s">
        <v>46</v>
      </c>
      <c r="I1606" s="47">
        <v>1</v>
      </c>
      <c r="J1606" s="48">
        <v>600</v>
      </c>
      <c r="K1606" s="49">
        <v>0.42170000000000002</v>
      </c>
      <c r="L1606" s="50"/>
      <c r="M1606" s="54">
        <f t="shared" si="48"/>
        <v>346.98</v>
      </c>
      <c r="N1606" s="50"/>
      <c r="O1606" s="54" t="str">
        <f t="shared" si="49"/>
        <v/>
      </c>
    </row>
    <row r="1607" spans="2:15" ht="22.8" x14ac:dyDescent="0.2">
      <c r="B1607" s="44">
        <v>1602</v>
      </c>
      <c r="C1607" s="45" t="s">
        <v>3714</v>
      </c>
      <c r="D1607" s="45" t="s">
        <v>3695</v>
      </c>
      <c r="E1607" s="45" t="s">
        <v>31</v>
      </c>
      <c r="F1607" s="45" t="s">
        <v>3715</v>
      </c>
      <c r="G1607" s="46" t="s">
        <v>17</v>
      </c>
      <c r="H1607" s="46" t="s">
        <v>46</v>
      </c>
      <c r="I1607" s="47">
        <v>1</v>
      </c>
      <c r="J1607" s="48">
        <v>53</v>
      </c>
      <c r="K1607" s="49">
        <v>0.31840000000000002</v>
      </c>
      <c r="L1607" s="50"/>
      <c r="M1607" s="54">
        <f t="shared" ref="M1607:M1670" si="50">IF($J1607="","",IF($L1607="",$J1607*(1-$K1607),IF(L1607&lt;K1607,"Discount Error",J1607*(1-$L1607))))</f>
        <v>36.1248</v>
      </c>
      <c r="N1607" s="50"/>
      <c r="O1607" s="54" t="str">
        <f t="shared" ref="O1607:O1615" si="51">IF(M1607="Discount Error","Error",IF($N1607="","",IF(J1607*(1-N1607)&gt;M1607,"Discount Error",($J1607*(1-$N1607)))))</f>
        <v/>
      </c>
    </row>
    <row r="1608" spans="2:15" ht="22.8" x14ac:dyDescent="0.2">
      <c r="B1608" s="44">
        <v>1603</v>
      </c>
      <c r="C1608" s="45" t="s">
        <v>3716</v>
      </c>
      <c r="D1608" s="45" t="s">
        <v>3695</v>
      </c>
      <c r="E1608" s="45" t="s">
        <v>31</v>
      </c>
      <c r="F1608" s="45" t="s">
        <v>3717</v>
      </c>
      <c r="G1608" s="46" t="s">
        <v>17</v>
      </c>
      <c r="H1608" s="46" t="s">
        <v>46</v>
      </c>
      <c r="I1608" s="47">
        <v>1</v>
      </c>
      <c r="J1608" s="48">
        <v>100</v>
      </c>
      <c r="K1608" s="49">
        <v>0.31840000000000002</v>
      </c>
      <c r="L1608" s="50"/>
      <c r="M1608" s="54">
        <f t="shared" si="50"/>
        <v>68.16</v>
      </c>
      <c r="N1608" s="50"/>
      <c r="O1608" s="54" t="str">
        <f t="shared" si="51"/>
        <v/>
      </c>
    </row>
    <row r="1609" spans="2:15" ht="22.8" x14ac:dyDescent="0.2">
      <c r="B1609" s="44">
        <v>1604</v>
      </c>
      <c r="C1609" s="45" t="s">
        <v>3718</v>
      </c>
      <c r="D1609" s="45" t="s">
        <v>3710</v>
      </c>
      <c r="E1609" s="45" t="s">
        <v>35</v>
      </c>
      <c r="F1609" s="45" t="s">
        <v>3719</v>
      </c>
      <c r="G1609" s="46" t="s">
        <v>17</v>
      </c>
      <c r="H1609" s="46" t="s">
        <v>46</v>
      </c>
      <c r="I1609" s="47">
        <v>1</v>
      </c>
      <c r="J1609" s="48">
        <v>184</v>
      </c>
      <c r="K1609" s="49">
        <v>0.43320000000000003</v>
      </c>
      <c r="L1609" s="50"/>
      <c r="M1609" s="54">
        <f t="shared" si="50"/>
        <v>104.29119999999999</v>
      </c>
      <c r="N1609" s="50"/>
      <c r="O1609" s="54" t="str">
        <f t="shared" si="51"/>
        <v/>
      </c>
    </row>
    <row r="1610" spans="2:15" ht="22.8" x14ac:dyDescent="0.2">
      <c r="B1610" s="44">
        <v>1605</v>
      </c>
      <c r="C1610" s="45" t="s">
        <v>3720</v>
      </c>
      <c r="D1610" s="45" t="s">
        <v>3710</v>
      </c>
      <c r="E1610" s="45" t="s">
        <v>33</v>
      </c>
      <c r="F1610" s="45" t="s">
        <v>3721</v>
      </c>
      <c r="G1610" s="46" t="s">
        <v>17</v>
      </c>
      <c r="H1610" s="46" t="s">
        <v>46</v>
      </c>
      <c r="I1610" s="47">
        <v>1</v>
      </c>
      <c r="J1610" s="48">
        <v>14700</v>
      </c>
      <c r="K1610" s="49">
        <v>0.42170000000000002</v>
      </c>
      <c r="L1610" s="50"/>
      <c r="M1610" s="54">
        <f t="shared" si="50"/>
        <v>8501.01</v>
      </c>
      <c r="N1610" s="50"/>
      <c r="O1610" s="54" t="str">
        <f t="shared" si="51"/>
        <v/>
      </c>
    </row>
    <row r="1611" spans="2:15" ht="22.8" x14ac:dyDescent="0.2">
      <c r="B1611" s="44">
        <v>1606</v>
      </c>
      <c r="C1611" s="45" t="s">
        <v>3622</v>
      </c>
      <c r="D1611" s="45" t="s">
        <v>3710</v>
      </c>
      <c r="E1611" s="45" t="s">
        <v>32</v>
      </c>
      <c r="F1611" s="45" t="s">
        <v>3624</v>
      </c>
      <c r="G1611" s="46" t="s">
        <v>17</v>
      </c>
      <c r="H1611" s="46" t="s">
        <v>46</v>
      </c>
      <c r="I1611" s="47">
        <v>1</v>
      </c>
      <c r="J1611" s="48">
        <v>27</v>
      </c>
      <c r="K1611" s="49">
        <v>0.10009999999999999</v>
      </c>
      <c r="L1611" s="50"/>
      <c r="M1611" s="54">
        <f t="shared" si="50"/>
        <v>24.2973</v>
      </c>
      <c r="N1611" s="50"/>
      <c r="O1611" s="54" t="str">
        <f t="shared" si="51"/>
        <v/>
      </c>
    </row>
    <row r="1612" spans="2:15" ht="22.8" x14ac:dyDescent="0.2">
      <c r="B1612" s="44">
        <v>1607</v>
      </c>
      <c r="C1612" s="45" t="s">
        <v>3722</v>
      </c>
      <c r="D1612" s="45" t="s">
        <v>3710</v>
      </c>
      <c r="E1612" s="45" t="s">
        <v>35</v>
      </c>
      <c r="F1612" s="45" t="s">
        <v>3723</v>
      </c>
      <c r="G1612" s="46" t="s">
        <v>17</v>
      </c>
      <c r="H1612" s="46" t="s">
        <v>46</v>
      </c>
      <c r="I1612" s="47">
        <v>1</v>
      </c>
      <c r="J1612" s="48">
        <v>2500</v>
      </c>
      <c r="K1612" s="49">
        <v>0.43320000000000003</v>
      </c>
      <c r="L1612" s="50"/>
      <c r="M1612" s="54">
        <f t="shared" si="50"/>
        <v>1417</v>
      </c>
      <c r="N1612" s="50"/>
      <c r="O1612" s="54" t="str">
        <f t="shared" si="51"/>
        <v/>
      </c>
    </row>
    <row r="1613" spans="2:15" ht="22.8" x14ac:dyDescent="0.2">
      <c r="B1613" s="44">
        <v>1608</v>
      </c>
      <c r="C1613" s="45" t="s">
        <v>3724</v>
      </c>
      <c r="D1613" s="45" t="s">
        <v>3710</v>
      </c>
      <c r="E1613" s="45" t="s">
        <v>33</v>
      </c>
      <c r="F1613" s="45" t="s">
        <v>3725</v>
      </c>
      <c r="G1613" s="46" t="s">
        <v>17</v>
      </c>
      <c r="H1613" s="46" t="s">
        <v>46</v>
      </c>
      <c r="I1613" s="47">
        <v>1</v>
      </c>
      <c r="J1613" s="48">
        <v>4935</v>
      </c>
      <c r="K1613" s="49">
        <v>0.42170000000000002</v>
      </c>
      <c r="L1613" s="50"/>
      <c r="M1613" s="54">
        <f t="shared" si="50"/>
        <v>2853.9105</v>
      </c>
      <c r="N1613" s="50"/>
      <c r="O1613" s="54" t="str">
        <f t="shared" si="51"/>
        <v/>
      </c>
    </row>
    <row r="1614" spans="2:15" ht="22.8" x14ac:dyDescent="0.2">
      <c r="B1614" s="44">
        <v>1609</v>
      </c>
      <c r="C1614" s="45" t="s">
        <v>3726</v>
      </c>
      <c r="D1614" s="45" t="s">
        <v>3679</v>
      </c>
      <c r="E1614" s="45" t="s">
        <v>35</v>
      </c>
      <c r="F1614" s="45" t="s">
        <v>3727</v>
      </c>
      <c r="G1614" s="46" t="s">
        <v>17</v>
      </c>
      <c r="H1614" s="46" t="s">
        <v>46</v>
      </c>
      <c r="I1614" s="47">
        <v>1</v>
      </c>
      <c r="J1614" s="48">
        <v>2625</v>
      </c>
      <c r="K1614" s="49">
        <v>0.43320000000000003</v>
      </c>
      <c r="L1614" s="50"/>
      <c r="M1614" s="54">
        <f t="shared" si="50"/>
        <v>1487.85</v>
      </c>
      <c r="N1614" s="50"/>
      <c r="O1614" s="54" t="str">
        <f t="shared" si="51"/>
        <v/>
      </c>
    </row>
    <row r="1615" spans="2:15" ht="22.8" x14ac:dyDescent="0.2">
      <c r="B1615" s="44">
        <v>1610</v>
      </c>
      <c r="C1615" s="45" t="s">
        <v>3728</v>
      </c>
      <c r="D1615" s="45" t="s">
        <v>3679</v>
      </c>
      <c r="E1615" s="45" t="s">
        <v>35</v>
      </c>
      <c r="F1615" s="45" t="s">
        <v>3729</v>
      </c>
      <c r="G1615" s="46" t="s">
        <v>17</v>
      </c>
      <c r="H1615" s="46" t="s">
        <v>46</v>
      </c>
      <c r="I1615" s="47">
        <v>1</v>
      </c>
      <c r="J1615" s="48">
        <v>5250</v>
      </c>
      <c r="K1615" s="49">
        <v>0.43320000000000003</v>
      </c>
      <c r="L1615" s="50"/>
      <c r="M1615" s="54">
        <f t="shared" si="50"/>
        <v>2975.7</v>
      </c>
      <c r="N1615" s="50"/>
      <c r="O1615" s="54" t="str">
        <f t="shared" si="51"/>
        <v/>
      </c>
    </row>
    <row r="1616" spans="2:15" ht="22.8" x14ac:dyDescent="0.2">
      <c r="B1616" s="44">
        <v>1611</v>
      </c>
      <c r="C1616" s="45" t="s">
        <v>6809</v>
      </c>
      <c r="D1616" s="45" t="s">
        <v>93</v>
      </c>
      <c r="E1616" s="45" t="s">
        <v>35</v>
      </c>
      <c r="F1616" s="45" t="s">
        <v>6810</v>
      </c>
      <c r="G1616" s="46" t="s">
        <v>17</v>
      </c>
      <c r="H1616" s="46" t="s">
        <v>46</v>
      </c>
      <c r="I1616" s="47">
        <v>1</v>
      </c>
      <c r="J1616" s="48">
        <v>431</v>
      </c>
      <c r="K1616" s="49">
        <v>0.43320000000000003</v>
      </c>
      <c r="L1616" s="50"/>
      <c r="M1616" s="54">
        <f t="shared" si="50"/>
        <v>244.29079999999999</v>
      </c>
      <c r="N1616" s="50"/>
      <c r="O1616" s="54" t="s">
        <v>24</v>
      </c>
    </row>
    <row r="1617" spans="2:15" x14ac:dyDescent="0.2">
      <c r="B1617" s="44">
        <v>1612</v>
      </c>
      <c r="C1617" s="45" t="s">
        <v>6811</v>
      </c>
      <c r="D1617" s="45" t="s">
        <v>93</v>
      </c>
      <c r="E1617" s="45" t="s">
        <v>35</v>
      </c>
      <c r="F1617" s="45" t="s">
        <v>6812</v>
      </c>
      <c r="G1617" s="46" t="s">
        <v>17</v>
      </c>
      <c r="H1617" s="46" t="s">
        <v>46</v>
      </c>
      <c r="I1617" s="47">
        <v>1</v>
      </c>
      <c r="J1617" s="48">
        <v>1859</v>
      </c>
      <c r="K1617" s="49">
        <v>0.43320000000000003</v>
      </c>
      <c r="L1617" s="50"/>
      <c r="M1617" s="54">
        <f t="shared" si="50"/>
        <v>1053.6812</v>
      </c>
      <c r="N1617" s="50"/>
      <c r="O1617" s="54" t="s">
        <v>24</v>
      </c>
    </row>
    <row r="1618" spans="2:15" ht="22.8" x14ac:dyDescent="0.2">
      <c r="B1618" s="44">
        <v>1613</v>
      </c>
      <c r="C1618" s="45" t="s">
        <v>6813</v>
      </c>
      <c r="D1618" s="45" t="s">
        <v>93</v>
      </c>
      <c r="E1618" s="45" t="s">
        <v>35</v>
      </c>
      <c r="F1618" s="45" t="s">
        <v>6814</v>
      </c>
      <c r="G1618" s="46" t="s">
        <v>17</v>
      </c>
      <c r="H1618" s="46" t="s">
        <v>46</v>
      </c>
      <c r="I1618" s="47">
        <v>1</v>
      </c>
      <c r="J1618" s="48">
        <v>10495</v>
      </c>
      <c r="K1618" s="49">
        <v>0.43320000000000003</v>
      </c>
      <c r="L1618" s="50"/>
      <c r="M1618" s="54">
        <f t="shared" si="50"/>
        <v>5948.5659999999998</v>
      </c>
      <c r="N1618" s="50"/>
      <c r="O1618" s="54" t="s">
        <v>24</v>
      </c>
    </row>
    <row r="1619" spans="2:15" x14ac:dyDescent="0.2">
      <c r="B1619" s="44">
        <v>1614</v>
      </c>
      <c r="C1619" s="45" t="s">
        <v>6815</v>
      </c>
      <c r="D1619" s="45" t="s">
        <v>93</v>
      </c>
      <c r="E1619" s="45" t="s">
        <v>35</v>
      </c>
      <c r="F1619" s="45" t="s">
        <v>6816</v>
      </c>
      <c r="G1619" s="46" t="s">
        <v>17</v>
      </c>
      <c r="H1619" s="46" t="s">
        <v>46</v>
      </c>
      <c r="I1619" s="47">
        <v>1</v>
      </c>
      <c r="J1619" s="48">
        <v>814</v>
      </c>
      <c r="K1619" s="49">
        <v>0.43320000000000003</v>
      </c>
      <c r="L1619" s="50"/>
      <c r="M1619" s="54">
        <f t="shared" si="50"/>
        <v>461.37519999999995</v>
      </c>
      <c r="N1619" s="50"/>
      <c r="O1619" s="54" t="s">
        <v>24</v>
      </c>
    </row>
    <row r="1620" spans="2:15" x14ac:dyDescent="0.2">
      <c r="B1620" s="44">
        <v>1615</v>
      </c>
      <c r="C1620" s="45" t="s">
        <v>6817</v>
      </c>
      <c r="D1620" s="45" t="s">
        <v>93</v>
      </c>
      <c r="E1620" s="45" t="s">
        <v>35</v>
      </c>
      <c r="F1620" s="45" t="s">
        <v>6818</v>
      </c>
      <c r="G1620" s="46" t="s">
        <v>17</v>
      </c>
      <c r="H1620" s="46" t="s">
        <v>46</v>
      </c>
      <c r="I1620" s="47">
        <v>1</v>
      </c>
      <c r="J1620" s="48">
        <v>294</v>
      </c>
      <c r="K1620" s="49">
        <v>0.43320000000000003</v>
      </c>
      <c r="L1620" s="50"/>
      <c r="M1620" s="54">
        <f t="shared" si="50"/>
        <v>166.63919999999999</v>
      </c>
      <c r="N1620" s="50"/>
      <c r="O1620" s="54" t="s">
        <v>24</v>
      </c>
    </row>
    <row r="1621" spans="2:15" ht="22.8" x14ac:dyDescent="0.2">
      <c r="B1621" s="44">
        <v>1616</v>
      </c>
      <c r="C1621" s="45" t="s">
        <v>6819</v>
      </c>
      <c r="D1621" s="45" t="s">
        <v>93</v>
      </c>
      <c r="E1621" s="45" t="s">
        <v>35</v>
      </c>
      <c r="F1621" s="45" t="s">
        <v>6820</v>
      </c>
      <c r="G1621" s="46" t="s">
        <v>17</v>
      </c>
      <c r="H1621" s="46" t="s">
        <v>46</v>
      </c>
      <c r="I1621" s="47">
        <v>1</v>
      </c>
      <c r="J1621" s="48">
        <v>2930</v>
      </c>
      <c r="K1621" s="49">
        <v>0.43320000000000003</v>
      </c>
      <c r="L1621" s="50"/>
      <c r="M1621" s="54">
        <f t="shared" si="50"/>
        <v>1660.7239999999999</v>
      </c>
      <c r="N1621" s="50"/>
      <c r="O1621" s="54" t="s">
        <v>24</v>
      </c>
    </row>
    <row r="1622" spans="2:15" ht="22.8" x14ac:dyDescent="0.2">
      <c r="B1622" s="44">
        <v>1617</v>
      </c>
      <c r="C1622" s="45" t="s">
        <v>6821</v>
      </c>
      <c r="D1622" s="45" t="s">
        <v>93</v>
      </c>
      <c r="E1622" s="45" t="s">
        <v>35</v>
      </c>
      <c r="F1622" s="45" t="s">
        <v>6822</v>
      </c>
      <c r="G1622" s="46" t="s">
        <v>17</v>
      </c>
      <c r="H1622" s="46" t="s">
        <v>46</v>
      </c>
      <c r="I1622" s="47">
        <v>1</v>
      </c>
      <c r="J1622" s="48">
        <v>3906</v>
      </c>
      <c r="K1622" s="49">
        <v>0.43320000000000003</v>
      </c>
      <c r="L1622" s="50"/>
      <c r="M1622" s="54">
        <f t="shared" si="50"/>
        <v>2213.9207999999999</v>
      </c>
      <c r="N1622" s="50"/>
      <c r="O1622" s="54" t="s">
        <v>24</v>
      </c>
    </row>
    <row r="1623" spans="2:15" ht="22.8" x14ac:dyDescent="0.2">
      <c r="B1623" s="44">
        <v>1618</v>
      </c>
      <c r="C1623" s="45" t="s">
        <v>6823</v>
      </c>
      <c r="D1623" s="45" t="s">
        <v>93</v>
      </c>
      <c r="E1623" s="45" t="s">
        <v>35</v>
      </c>
      <c r="F1623" s="45" t="s">
        <v>6824</v>
      </c>
      <c r="G1623" s="46" t="s">
        <v>17</v>
      </c>
      <c r="H1623" s="46" t="s">
        <v>46</v>
      </c>
      <c r="I1623" s="47">
        <v>1</v>
      </c>
      <c r="J1623" s="48">
        <v>3906</v>
      </c>
      <c r="K1623" s="49">
        <v>0.43320000000000003</v>
      </c>
      <c r="L1623" s="50"/>
      <c r="M1623" s="54">
        <f t="shared" si="50"/>
        <v>2213.9207999999999</v>
      </c>
      <c r="N1623" s="50"/>
      <c r="O1623" s="54" t="s">
        <v>24</v>
      </c>
    </row>
    <row r="1624" spans="2:15" ht="22.8" x14ac:dyDescent="0.2">
      <c r="B1624" s="44">
        <v>1619</v>
      </c>
      <c r="C1624" s="45" t="s">
        <v>6825</v>
      </c>
      <c r="D1624" s="45" t="s">
        <v>93</v>
      </c>
      <c r="E1624" s="45" t="s">
        <v>35</v>
      </c>
      <c r="F1624" s="45" t="s">
        <v>6826</v>
      </c>
      <c r="G1624" s="46" t="s">
        <v>17</v>
      </c>
      <c r="H1624" s="46" t="s">
        <v>46</v>
      </c>
      <c r="I1624" s="47">
        <v>1</v>
      </c>
      <c r="J1624" s="48">
        <v>7686</v>
      </c>
      <c r="K1624" s="49">
        <v>0.43320000000000003</v>
      </c>
      <c r="L1624" s="50"/>
      <c r="M1624" s="54">
        <f t="shared" si="50"/>
        <v>4356.4247999999998</v>
      </c>
      <c r="N1624" s="50"/>
      <c r="O1624" s="54" t="s">
        <v>24</v>
      </c>
    </row>
    <row r="1625" spans="2:15" ht="22.8" x14ac:dyDescent="0.2">
      <c r="B1625" s="44">
        <v>1620</v>
      </c>
      <c r="C1625" s="45" t="s">
        <v>6827</v>
      </c>
      <c r="D1625" s="45" t="s">
        <v>93</v>
      </c>
      <c r="E1625" s="45" t="s">
        <v>35</v>
      </c>
      <c r="F1625" s="45" t="s">
        <v>6828</v>
      </c>
      <c r="G1625" s="46" t="s">
        <v>17</v>
      </c>
      <c r="H1625" s="46" t="s">
        <v>46</v>
      </c>
      <c r="I1625" s="47">
        <v>1</v>
      </c>
      <c r="J1625" s="48">
        <v>7686</v>
      </c>
      <c r="K1625" s="49">
        <v>0.43320000000000003</v>
      </c>
      <c r="L1625" s="50"/>
      <c r="M1625" s="54">
        <f t="shared" si="50"/>
        <v>4356.4247999999998</v>
      </c>
      <c r="N1625" s="50"/>
      <c r="O1625" s="54" t="s">
        <v>24</v>
      </c>
    </row>
    <row r="1626" spans="2:15" ht="22.8" x14ac:dyDescent="0.2">
      <c r="B1626" s="44">
        <v>1621</v>
      </c>
      <c r="C1626" s="45" t="s">
        <v>6829</v>
      </c>
      <c r="D1626" s="45" t="s">
        <v>93</v>
      </c>
      <c r="E1626" s="45" t="s">
        <v>35</v>
      </c>
      <c r="F1626" s="45" t="s">
        <v>6830</v>
      </c>
      <c r="G1626" s="46" t="s">
        <v>17</v>
      </c>
      <c r="H1626" s="46" t="s">
        <v>46</v>
      </c>
      <c r="I1626" s="47">
        <v>1</v>
      </c>
      <c r="J1626" s="48">
        <v>3906</v>
      </c>
      <c r="K1626" s="49">
        <v>0.43320000000000003</v>
      </c>
      <c r="L1626" s="50"/>
      <c r="M1626" s="54">
        <f t="shared" si="50"/>
        <v>2213.9207999999999</v>
      </c>
      <c r="N1626" s="50"/>
      <c r="O1626" s="54" t="s">
        <v>24</v>
      </c>
    </row>
    <row r="1627" spans="2:15" ht="22.8" x14ac:dyDescent="0.2">
      <c r="B1627" s="44">
        <v>1622</v>
      </c>
      <c r="C1627" s="45" t="s">
        <v>6831</v>
      </c>
      <c r="D1627" s="45" t="s">
        <v>93</v>
      </c>
      <c r="E1627" s="45" t="s">
        <v>35</v>
      </c>
      <c r="F1627" s="45" t="s">
        <v>6832</v>
      </c>
      <c r="G1627" s="46" t="s">
        <v>17</v>
      </c>
      <c r="H1627" s="46" t="s">
        <v>46</v>
      </c>
      <c r="I1627" s="47">
        <v>1</v>
      </c>
      <c r="J1627" s="48">
        <v>1439</v>
      </c>
      <c r="K1627" s="49">
        <v>0.43320000000000003</v>
      </c>
      <c r="L1627" s="50"/>
      <c r="M1627" s="54">
        <f t="shared" si="50"/>
        <v>815.62519999999995</v>
      </c>
      <c r="N1627" s="50"/>
      <c r="O1627" s="54" t="s">
        <v>24</v>
      </c>
    </row>
    <row r="1628" spans="2:15" x14ac:dyDescent="0.2">
      <c r="B1628" s="44">
        <v>1623</v>
      </c>
      <c r="C1628" s="45" t="s">
        <v>6833</v>
      </c>
      <c r="D1628" s="45" t="s">
        <v>93</v>
      </c>
      <c r="E1628" s="45" t="s">
        <v>35</v>
      </c>
      <c r="F1628" s="45" t="s">
        <v>6834</v>
      </c>
      <c r="G1628" s="46" t="s">
        <v>17</v>
      </c>
      <c r="H1628" s="46" t="s">
        <v>46</v>
      </c>
      <c r="I1628" s="47">
        <v>1</v>
      </c>
      <c r="J1628" s="48">
        <v>3906</v>
      </c>
      <c r="K1628" s="49">
        <v>0.43320000000000003</v>
      </c>
      <c r="L1628" s="50"/>
      <c r="M1628" s="54">
        <f t="shared" si="50"/>
        <v>2213.9207999999999</v>
      </c>
      <c r="N1628" s="50"/>
      <c r="O1628" s="54" t="s">
        <v>24</v>
      </c>
    </row>
    <row r="1629" spans="2:15" x14ac:dyDescent="0.2">
      <c r="B1629" s="44">
        <v>1624</v>
      </c>
      <c r="C1629" s="45" t="s">
        <v>6835</v>
      </c>
      <c r="D1629" s="45" t="s">
        <v>93</v>
      </c>
      <c r="E1629" s="45" t="s">
        <v>35</v>
      </c>
      <c r="F1629" s="45" t="s">
        <v>6836</v>
      </c>
      <c r="G1629" s="46" t="s">
        <v>17</v>
      </c>
      <c r="H1629" s="46" t="s">
        <v>46</v>
      </c>
      <c r="I1629" s="47">
        <v>1</v>
      </c>
      <c r="J1629" s="48">
        <v>289</v>
      </c>
      <c r="K1629" s="49">
        <v>0.43320000000000003</v>
      </c>
      <c r="L1629" s="50"/>
      <c r="M1629" s="54">
        <f t="shared" si="50"/>
        <v>163.80519999999999</v>
      </c>
      <c r="N1629" s="50"/>
      <c r="O1629" s="54" t="s">
        <v>24</v>
      </c>
    </row>
    <row r="1630" spans="2:15" ht="22.8" x14ac:dyDescent="0.2">
      <c r="B1630" s="44">
        <v>1625</v>
      </c>
      <c r="C1630" s="45" t="s">
        <v>6837</v>
      </c>
      <c r="D1630" s="45" t="s">
        <v>93</v>
      </c>
      <c r="E1630" s="45" t="s">
        <v>35</v>
      </c>
      <c r="F1630" s="45" t="s">
        <v>6838</v>
      </c>
      <c r="G1630" s="46" t="s">
        <v>17</v>
      </c>
      <c r="H1630" s="46" t="s">
        <v>46</v>
      </c>
      <c r="I1630" s="47">
        <v>1</v>
      </c>
      <c r="J1630" s="48">
        <v>6300</v>
      </c>
      <c r="K1630" s="49">
        <v>0.43320000000000003</v>
      </c>
      <c r="L1630" s="50"/>
      <c r="M1630" s="54">
        <f t="shared" si="50"/>
        <v>3570.8399999999997</v>
      </c>
      <c r="N1630" s="50"/>
      <c r="O1630" s="54" t="s">
        <v>24</v>
      </c>
    </row>
    <row r="1631" spans="2:15" x14ac:dyDescent="0.2">
      <c r="B1631" s="44">
        <v>1626</v>
      </c>
      <c r="C1631" s="45" t="s">
        <v>6839</v>
      </c>
      <c r="D1631" s="45" t="s">
        <v>93</v>
      </c>
      <c r="E1631" s="45" t="s">
        <v>35</v>
      </c>
      <c r="F1631" s="45" t="s">
        <v>6840</v>
      </c>
      <c r="G1631" s="46" t="s">
        <v>17</v>
      </c>
      <c r="H1631" s="46" t="s">
        <v>46</v>
      </c>
      <c r="I1631" s="47">
        <v>1</v>
      </c>
      <c r="J1631" s="48">
        <v>3906</v>
      </c>
      <c r="K1631" s="49">
        <v>0.43320000000000003</v>
      </c>
      <c r="L1631" s="50"/>
      <c r="M1631" s="54">
        <f t="shared" si="50"/>
        <v>2213.9207999999999</v>
      </c>
      <c r="N1631" s="50"/>
      <c r="O1631" s="54" t="s">
        <v>24</v>
      </c>
    </row>
    <row r="1632" spans="2:15" x14ac:dyDescent="0.2">
      <c r="B1632" s="44">
        <v>1627</v>
      </c>
      <c r="C1632" s="45" t="s">
        <v>6841</v>
      </c>
      <c r="D1632" s="45" t="s">
        <v>93</v>
      </c>
      <c r="E1632" s="45" t="s">
        <v>35</v>
      </c>
      <c r="F1632" s="45" t="s">
        <v>6842</v>
      </c>
      <c r="G1632" s="46" t="s">
        <v>17</v>
      </c>
      <c r="H1632" s="46" t="s">
        <v>46</v>
      </c>
      <c r="I1632" s="47">
        <v>1</v>
      </c>
      <c r="J1632" s="48">
        <v>735</v>
      </c>
      <c r="K1632" s="49">
        <v>0.43320000000000003</v>
      </c>
      <c r="L1632" s="50"/>
      <c r="M1632" s="54">
        <f t="shared" si="50"/>
        <v>416.59799999999996</v>
      </c>
      <c r="N1632" s="50"/>
      <c r="O1632" s="54" t="s">
        <v>24</v>
      </c>
    </row>
    <row r="1633" spans="2:15" x14ac:dyDescent="0.2">
      <c r="B1633" s="44">
        <v>1628</v>
      </c>
      <c r="C1633" s="45" t="s">
        <v>6843</v>
      </c>
      <c r="D1633" s="45" t="s">
        <v>93</v>
      </c>
      <c r="E1633" s="45" t="s">
        <v>35</v>
      </c>
      <c r="F1633" s="45" t="s">
        <v>6844</v>
      </c>
      <c r="G1633" s="46" t="s">
        <v>17</v>
      </c>
      <c r="H1633" s="46" t="s">
        <v>46</v>
      </c>
      <c r="I1633" s="47">
        <v>1</v>
      </c>
      <c r="J1633" s="48">
        <v>1079</v>
      </c>
      <c r="K1633" s="49">
        <v>0.43320000000000003</v>
      </c>
      <c r="L1633" s="50"/>
      <c r="M1633" s="54">
        <f t="shared" si="50"/>
        <v>611.57719999999995</v>
      </c>
      <c r="N1633" s="50"/>
      <c r="O1633" s="54" t="s">
        <v>24</v>
      </c>
    </row>
    <row r="1634" spans="2:15" x14ac:dyDescent="0.2">
      <c r="B1634" s="44">
        <v>1629</v>
      </c>
      <c r="C1634" s="45" t="s">
        <v>6845</v>
      </c>
      <c r="D1634" s="45" t="s">
        <v>93</v>
      </c>
      <c r="E1634" s="45" t="s">
        <v>35</v>
      </c>
      <c r="F1634" s="45" t="s">
        <v>6846</v>
      </c>
      <c r="G1634" s="46" t="s">
        <v>17</v>
      </c>
      <c r="H1634" s="46" t="s">
        <v>46</v>
      </c>
      <c r="I1634" s="47">
        <v>1</v>
      </c>
      <c r="J1634" s="48">
        <v>2216</v>
      </c>
      <c r="K1634" s="49">
        <v>0.43320000000000003</v>
      </c>
      <c r="L1634" s="50"/>
      <c r="M1634" s="54">
        <f t="shared" si="50"/>
        <v>1256.0288</v>
      </c>
      <c r="N1634" s="50"/>
      <c r="O1634" s="54" t="s">
        <v>24</v>
      </c>
    </row>
    <row r="1635" spans="2:15" ht="22.8" x14ac:dyDescent="0.2">
      <c r="B1635" s="44">
        <v>1630</v>
      </c>
      <c r="C1635" s="45" t="s">
        <v>6847</v>
      </c>
      <c r="D1635" s="45" t="s">
        <v>93</v>
      </c>
      <c r="E1635" s="45" t="s">
        <v>35</v>
      </c>
      <c r="F1635" s="45" t="s">
        <v>6848</v>
      </c>
      <c r="G1635" s="46" t="s">
        <v>17</v>
      </c>
      <c r="H1635" s="46" t="s">
        <v>46</v>
      </c>
      <c r="I1635" s="47">
        <v>1</v>
      </c>
      <c r="J1635" s="48">
        <v>3906</v>
      </c>
      <c r="K1635" s="49">
        <v>0.43320000000000003</v>
      </c>
      <c r="L1635" s="50"/>
      <c r="M1635" s="54">
        <f t="shared" si="50"/>
        <v>2213.9207999999999</v>
      </c>
      <c r="N1635" s="50"/>
      <c r="O1635" s="54" t="s">
        <v>24</v>
      </c>
    </row>
    <row r="1636" spans="2:15" x14ac:dyDescent="0.2">
      <c r="B1636" s="44">
        <v>1631</v>
      </c>
      <c r="C1636" s="45" t="s">
        <v>6849</v>
      </c>
      <c r="D1636" s="45" t="s">
        <v>93</v>
      </c>
      <c r="E1636" s="45" t="s">
        <v>35</v>
      </c>
      <c r="F1636" s="45" t="s">
        <v>6850</v>
      </c>
      <c r="G1636" s="46" t="s">
        <v>17</v>
      </c>
      <c r="H1636" s="46" t="s">
        <v>46</v>
      </c>
      <c r="I1636" s="47">
        <v>1</v>
      </c>
      <c r="J1636" s="48">
        <v>19</v>
      </c>
      <c r="K1636" s="49">
        <v>0.43320000000000003</v>
      </c>
      <c r="L1636" s="50"/>
      <c r="M1636" s="54">
        <f t="shared" si="50"/>
        <v>10.7692</v>
      </c>
      <c r="N1636" s="50"/>
      <c r="O1636" s="54" t="s">
        <v>24</v>
      </c>
    </row>
    <row r="1637" spans="2:15" ht="22.8" x14ac:dyDescent="0.2">
      <c r="B1637" s="44">
        <v>1632</v>
      </c>
      <c r="C1637" s="45" t="s">
        <v>6851</v>
      </c>
      <c r="D1637" s="45" t="s">
        <v>93</v>
      </c>
      <c r="E1637" s="45" t="s">
        <v>35</v>
      </c>
      <c r="F1637" s="45" t="s">
        <v>6852</v>
      </c>
      <c r="G1637" s="46" t="s">
        <v>17</v>
      </c>
      <c r="H1637" s="46" t="s">
        <v>46</v>
      </c>
      <c r="I1637" s="47">
        <v>1</v>
      </c>
      <c r="J1637" s="48">
        <v>2153</v>
      </c>
      <c r="K1637" s="49">
        <v>0.43320000000000003</v>
      </c>
      <c r="L1637" s="50"/>
      <c r="M1637" s="54">
        <f t="shared" si="50"/>
        <v>1220.3203999999998</v>
      </c>
      <c r="N1637" s="50"/>
      <c r="O1637" s="54" t="s">
        <v>24</v>
      </c>
    </row>
    <row r="1638" spans="2:15" ht="22.8" x14ac:dyDescent="0.2">
      <c r="B1638" s="44">
        <v>1633</v>
      </c>
      <c r="C1638" s="45" t="s">
        <v>6853</v>
      </c>
      <c r="D1638" s="45" t="s">
        <v>93</v>
      </c>
      <c r="E1638" s="45" t="s">
        <v>35</v>
      </c>
      <c r="F1638" s="45" t="s">
        <v>6854</v>
      </c>
      <c r="G1638" s="46" t="s">
        <v>17</v>
      </c>
      <c r="H1638" s="46" t="s">
        <v>46</v>
      </c>
      <c r="I1638" s="47">
        <v>1</v>
      </c>
      <c r="J1638" s="48">
        <v>2153</v>
      </c>
      <c r="K1638" s="49">
        <v>0.43320000000000003</v>
      </c>
      <c r="L1638" s="50"/>
      <c r="M1638" s="54">
        <f t="shared" si="50"/>
        <v>1220.3203999999998</v>
      </c>
      <c r="N1638" s="50"/>
      <c r="O1638" s="54" t="s">
        <v>24</v>
      </c>
    </row>
    <row r="1639" spans="2:15" x14ac:dyDescent="0.2">
      <c r="B1639" s="44">
        <v>1634</v>
      </c>
      <c r="C1639" s="45" t="s">
        <v>6855</v>
      </c>
      <c r="D1639" s="45" t="s">
        <v>93</v>
      </c>
      <c r="E1639" s="45" t="s">
        <v>35</v>
      </c>
      <c r="F1639" s="45" t="s">
        <v>6856</v>
      </c>
      <c r="G1639" s="46" t="s">
        <v>17</v>
      </c>
      <c r="H1639" s="46" t="s">
        <v>46</v>
      </c>
      <c r="I1639" s="47">
        <v>1</v>
      </c>
      <c r="J1639" s="48">
        <v>1050</v>
      </c>
      <c r="K1639" s="49">
        <v>0.43320000000000003</v>
      </c>
      <c r="L1639" s="50"/>
      <c r="M1639" s="54">
        <f t="shared" si="50"/>
        <v>595.14</v>
      </c>
      <c r="N1639" s="50"/>
      <c r="O1639" s="54" t="s">
        <v>24</v>
      </c>
    </row>
    <row r="1640" spans="2:15" x14ac:dyDescent="0.2">
      <c r="B1640" s="44">
        <v>1635</v>
      </c>
      <c r="C1640" s="45" t="s">
        <v>6857</v>
      </c>
      <c r="D1640" s="45" t="s">
        <v>93</v>
      </c>
      <c r="E1640" s="45" t="s">
        <v>35</v>
      </c>
      <c r="F1640" s="45" t="s">
        <v>6858</v>
      </c>
      <c r="G1640" s="46" t="s">
        <v>17</v>
      </c>
      <c r="H1640" s="46" t="s">
        <v>46</v>
      </c>
      <c r="I1640" s="47">
        <v>1</v>
      </c>
      <c r="J1640" s="48">
        <v>82</v>
      </c>
      <c r="K1640" s="49">
        <v>0.43320000000000003</v>
      </c>
      <c r="L1640" s="50"/>
      <c r="M1640" s="54">
        <f t="shared" si="50"/>
        <v>46.477599999999995</v>
      </c>
      <c r="N1640" s="50"/>
      <c r="O1640" s="54" t="s">
        <v>24</v>
      </c>
    </row>
    <row r="1641" spans="2:15" x14ac:dyDescent="0.2">
      <c r="B1641" s="44">
        <v>1636</v>
      </c>
      <c r="C1641" s="45" t="s">
        <v>6859</v>
      </c>
      <c r="D1641" s="45" t="s">
        <v>93</v>
      </c>
      <c r="E1641" s="45" t="s">
        <v>35</v>
      </c>
      <c r="F1641" s="45" t="s">
        <v>6860</v>
      </c>
      <c r="G1641" s="46" t="s">
        <v>17</v>
      </c>
      <c r="H1641" s="46" t="s">
        <v>46</v>
      </c>
      <c r="I1641" s="47">
        <v>1</v>
      </c>
      <c r="J1641" s="48">
        <v>92</v>
      </c>
      <c r="K1641" s="49">
        <v>0.43320000000000003</v>
      </c>
      <c r="L1641" s="50"/>
      <c r="M1641" s="54">
        <f t="shared" si="50"/>
        <v>52.145599999999995</v>
      </c>
      <c r="N1641" s="50"/>
      <c r="O1641" s="54" t="s">
        <v>24</v>
      </c>
    </row>
    <row r="1642" spans="2:15" x14ac:dyDescent="0.2">
      <c r="B1642" s="44">
        <v>1637</v>
      </c>
      <c r="C1642" s="45" t="s">
        <v>6861</v>
      </c>
      <c r="D1642" s="45" t="s">
        <v>93</v>
      </c>
      <c r="E1642" s="45" t="s">
        <v>35</v>
      </c>
      <c r="F1642" s="45" t="s">
        <v>6862</v>
      </c>
      <c r="G1642" s="46" t="s">
        <v>17</v>
      </c>
      <c r="H1642" s="46" t="s">
        <v>46</v>
      </c>
      <c r="I1642" s="47">
        <v>1</v>
      </c>
      <c r="J1642" s="48">
        <v>2930</v>
      </c>
      <c r="K1642" s="49">
        <v>0.43320000000000003</v>
      </c>
      <c r="L1642" s="50"/>
      <c r="M1642" s="54">
        <f t="shared" si="50"/>
        <v>1660.7239999999999</v>
      </c>
      <c r="N1642" s="50"/>
      <c r="O1642" s="54" t="s">
        <v>24</v>
      </c>
    </row>
    <row r="1643" spans="2:15" x14ac:dyDescent="0.2">
      <c r="B1643" s="44">
        <v>1638</v>
      </c>
      <c r="C1643" s="45" t="s">
        <v>6863</v>
      </c>
      <c r="D1643" s="45" t="s">
        <v>93</v>
      </c>
      <c r="E1643" s="45" t="s">
        <v>35</v>
      </c>
      <c r="F1643" s="45" t="s">
        <v>6864</v>
      </c>
      <c r="G1643" s="46" t="s">
        <v>17</v>
      </c>
      <c r="H1643" s="46" t="s">
        <v>46</v>
      </c>
      <c r="I1643" s="47">
        <v>1</v>
      </c>
      <c r="J1643" s="48">
        <v>12044</v>
      </c>
      <c r="K1643" s="49">
        <v>0.43320000000000003</v>
      </c>
      <c r="L1643" s="50"/>
      <c r="M1643" s="54">
        <f t="shared" si="50"/>
        <v>6826.5391999999993</v>
      </c>
      <c r="N1643" s="50"/>
      <c r="O1643" s="54" t="s">
        <v>24</v>
      </c>
    </row>
    <row r="1644" spans="2:15" ht="22.8" x14ac:dyDescent="0.2">
      <c r="B1644" s="44">
        <v>1639</v>
      </c>
      <c r="C1644" s="45" t="s">
        <v>6865</v>
      </c>
      <c r="D1644" s="45" t="s">
        <v>93</v>
      </c>
      <c r="E1644" s="45" t="s">
        <v>35</v>
      </c>
      <c r="F1644" s="45" t="s">
        <v>6866</v>
      </c>
      <c r="G1644" s="46" t="s">
        <v>17</v>
      </c>
      <c r="H1644" s="46" t="s">
        <v>46</v>
      </c>
      <c r="I1644" s="47">
        <v>1</v>
      </c>
      <c r="J1644" s="48">
        <v>12075</v>
      </c>
      <c r="K1644" s="49">
        <v>0.43320000000000003</v>
      </c>
      <c r="L1644" s="50"/>
      <c r="M1644" s="54">
        <f t="shared" si="50"/>
        <v>6844.11</v>
      </c>
      <c r="N1644" s="50"/>
      <c r="O1644" s="54" t="s">
        <v>24</v>
      </c>
    </row>
    <row r="1645" spans="2:15" ht="22.8" x14ac:dyDescent="0.2">
      <c r="B1645" s="44">
        <v>1640</v>
      </c>
      <c r="C1645" s="45" t="s">
        <v>6867</v>
      </c>
      <c r="D1645" s="45" t="s">
        <v>93</v>
      </c>
      <c r="E1645" s="45" t="s">
        <v>35</v>
      </c>
      <c r="F1645" s="45" t="s">
        <v>6868</v>
      </c>
      <c r="G1645" s="46" t="s">
        <v>17</v>
      </c>
      <c r="H1645" s="46" t="s">
        <v>46</v>
      </c>
      <c r="I1645" s="47">
        <v>1</v>
      </c>
      <c r="J1645" s="48">
        <v>30135</v>
      </c>
      <c r="K1645" s="49">
        <v>0.43320000000000003</v>
      </c>
      <c r="L1645" s="50"/>
      <c r="M1645" s="54">
        <f t="shared" si="50"/>
        <v>17080.518</v>
      </c>
      <c r="N1645" s="50"/>
      <c r="O1645" s="54" t="s">
        <v>24</v>
      </c>
    </row>
    <row r="1646" spans="2:15" x14ac:dyDescent="0.2">
      <c r="B1646" s="44">
        <v>1641</v>
      </c>
      <c r="C1646" s="45" t="s">
        <v>6869</v>
      </c>
      <c r="D1646" s="45" t="s">
        <v>93</v>
      </c>
      <c r="E1646" s="45" t="s">
        <v>35</v>
      </c>
      <c r="F1646" s="45" t="s">
        <v>6870</v>
      </c>
      <c r="G1646" s="46" t="s">
        <v>17</v>
      </c>
      <c r="H1646" s="46" t="s">
        <v>46</v>
      </c>
      <c r="I1646" s="47">
        <v>1</v>
      </c>
      <c r="J1646" s="48">
        <v>4305</v>
      </c>
      <c r="K1646" s="49">
        <v>0.43320000000000003</v>
      </c>
      <c r="L1646" s="50"/>
      <c r="M1646" s="54">
        <f t="shared" si="50"/>
        <v>2440.0740000000001</v>
      </c>
      <c r="N1646" s="50"/>
      <c r="O1646" s="54" t="s">
        <v>24</v>
      </c>
    </row>
    <row r="1647" spans="2:15" ht="22.8" x14ac:dyDescent="0.2">
      <c r="B1647" s="44">
        <v>1642</v>
      </c>
      <c r="C1647" s="45" t="s">
        <v>6871</v>
      </c>
      <c r="D1647" s="45" t="s">
        <v>93</v>
      </c>
      <c r="E1647" s="45" t="s">
        <v>35</v>
      </c>
      <c r="F1647" s="45" t="s">
        <v>6872</v>
      </c>
      <c r="G1647" s="46" t="s">
        <v>17</v>
      </c>
      <c r="H1647" s="46" t="s">
        <v>46</v>
      </c>
      <c r="I1647" s="47">
        <v>1</v>
      </c>
      <c r="J1647" s="48">
        <v>10605</v>
      </c>
      <c r="K1647" s="49">
        <v>0.43320000000000003</v>
      </c>
      <c r="L1647" s="50"/>
      <c r="M1647" s="54">
        <f t="shared" si="50"/>
        <v>6010.9139999999998</v>
      </c>
      <c r="N1647" s="50"/>
      <c r="O1647" s="54" t="s">
        <v>24</v>
      </c>
    </row>
    <row r="1648" spans="2:15" ht="22.8" x14ac:dyDescent="0.2">
      <c r="B1648" s="44">
        <v>1643</v>
      </c>
      <c r="C1648" s="45" t="s">
        <v>6873</v>
      </c>
      <c r="D1648" s="45" t="s">
        <v>93</v>
      </c>
      <c r="E1648" s="45" t="s">
        <v>35</v>
      </c>
      <c r="F1648" s="45" t="s">
        <v>6874</v>
      </c>
      <c r="G1648" s="46" t="s">
        <v>17</v>
      </c>
      <c r="H1648" s="46" t="s">
        <v>46</v>
      </c>
      <c r="I1648" s="47">
        <v>1</v>
      </c>
      <c r="J1648" s="48">
        <v>323</v>
      </c>
      <c r="K1648" s="49">
        <v>0.43320000000000003</v>
      </c>
      <c r="L1648" s="50"/>
      <c r="M1648" s="54">
        <f t="shared" si="50"/>
        <v>183.07639999999998</v>
      </c>
      <c r="N1648" s="50"/>
      <c r="O1648" s="54" t="s">
        <v>24</v>
      </c>
    </row>
    <row r="1649" spans="2:15" ht="22.8" x14ac:dyDescent="0.2">
      <c r="B1649" s="44">
        <v>1644</v>
      </c>
      <c r="C1649" s="45" t="s">
        <v>6875</v>
      </c>
      <c r="D1649" s="45" t="s">
        <v>93</v>
      </c>
      <c r="E1649" s="45" t="s">
        <v>35</v>
      </c>
      <c r="F1649" s="45" t="s">
        <v>6876</v>
      </c>
      <c r="G1649" s="46" t="s">
        <v>17</v>
      </c>
      <c r="H1649" s="46" t="s">
        <v>46</v>
      </c>
      <c r="I1649" s="47">
        <v>1</v>
      </c>
      <c r="J1649" s="48">
        <v>6300</v>
      </c>
      <c r="K1649" s="49">
        <v>0.43320000000000003</v>
      </c>
      <c r="L1649" s="50"/>
      <c r="M1649" s="54">
        <f t="shared" si="50"/>
        <v>3570.8399999999997</v>
      </c>
      <c r="N1649" s="50"/>
      <c r="O1649" s="54" t="s">
        <v>24</v>
      </c>
    </row>
    <row r="1650" spans="2:15" x14ac:dyDescent="0.2">
      <c r="B1650" s="44">
        <v>1645</v>
      </c>
      <c r="C1650" s="45" t="s">
        <v>6877</v>
      </c>
      <c r="D1650" s="45" t="s">
        <v>93</v>
      </c>
      <c r="E1650" s="45" t="s">
        <v>35</v>
      </c>
      <c r="F1650" s="45" t="s">
        <v>6878</v>
      </c>
      <c r="G1650" s="46" t="s">
        <v>17</v>
      </c>
      <c r="H1650" s="46" t="s">
        <v>46</v>
      </c>
      <c r="I1650" s="47">
        <v>1</v>
      </c>
      <c r="J1650" s="48">
        <v>431</v>
      </c>
      <c r="K1650" s="49">
        <v>0.43320000000000003</v>
      </c>
      <c r="L1650" s="50"/>
      <c r="M1650" s="54">
        <f t="shared" si="50"/>
        <v>244.29079999999999</v>
      </c>
      <c r="N1650" s="50"/>
      <c r="O1650" s="54" t="s">
        <v>24</v>
      </c>
    </row>
    <row r="1651" spans="2:15" x14ac:dyDescent="0.2">
      <c r="B1651" s="44">
        <v>1646</v>
      </c>
      <c r="C1651" s="45" t="s">
        <v>6879</v>
      </c>
      <c r="D1651" s="45" t="s">
        <v>6880</v>
      </c>
      <c r="E1651" s="45" t="s">
        <v>35</v>
      </c>
      <c r="F1651" s="45" t="s">
        <v>6881</v>
      </c>
      <c r="G1651" s="46" t="s">
        <v>17</v>
      </c>
      <c r="H1651" s="46" t="s">
        <v>46</v>
      </c>
      <c r="I1651" s="47">
        <v>1</v>
      </c>
      <c r="J1651" s="48">
        <v>431</v>
      </c>
      <c r="K1651" s="49">
        <v>0.43320000000000003</v>
      </c>
      <c r="L1651" s="50"/>
      <c r="M1651" s="54">
        <f t="shared" si="50"/>
        <v>244.29079999999999</v>
      </c>
      <c r="N1651" s="50"/>
      <c r="O1651" s="54" t="s">
        <v>24</v>
      </c>
    </row>
    <row r="1652" spans="2:15" x14ac:dyDescent="0.2">
      <c r="B1652" s="44">
        <v>1647</v>
      </c>
      <c r="C1652" s="45" t="s">
        <v>6882</v>
      </c>
      <c r="D1652" s="45" t="s">
        <v>6883</v>
      </c>
      <c r="E1652" s="45" t="s">
        <v>35</v>
      </c>
      <c r="F1652" s="45" t="s">
        <v>6884</v>
      </c>
      <c r="G1652" s="46" t="s">
        <v>17</v>
      </c>
      <c r="H1652" s="46" t="s">
        <v>46</v>
      </c>
      <c r="I1652" s="47">
        <v>1</v>
      </c>
      <c r="J1652" s="48">
        <v>2258</v>
      </c>
      <c r="K1652" s="49">
        <v>0.43320000000000003</v>
      </c>
      <c r="L1652" s="50"/>
      <c r="M1652" s="54">
        <f t="shared" si="50"/>
        <v>1279.8344</v>
      </c>
      <c r="N1652" s="50"/>
      <c r="O1652" s="54" t="s">
        <v>24</v>
      </c>
    </row>
    <row r="1653" spans="2:15" ht="22.8" x14ac:dyDescent="0.2">
      <c r="B1653" s="44">
        <v>1648</v>
      </c>
      <c r="C1653" s="45" t="s">
        <v>6885</v>
      </c>
      <c r="D1653" s="45" t="s">
        <v>6883</v>
      </c>
      <c r="E1653" s="45" t="s">
        <v>35</v>
      </c>
      <c r="F1653" s="45" t="s">
        <v>6886</v>
      </c>
      <c r="G1653" s="46" t="s">
        <v>17</v>
      </c>
      <c r="H1653" s="46" t="s">
        <v>46</v>
      </c>
      <c r="I1653" s="47">
        <v>1</v>
      </c>
      <c r="J1653" s="48">
        <v>867</v>
      </c>
      <c r="K1653" s="49">
        <v>0.43320000000000003</v>
      </c>
      <c r="L1653" s="50"/>
      <c r="M1653" s="54">
        <f t="shared" si="50"/>
        <v>491.41559999999998</v>
      </c>
      <c r="N1653" s="50"/>
      <c r="O1653" s="54" t="s">
        <v>24</v>
      </c>
    </row>
    <row r="1654" spans="2:15" ht="22.8" x14ac:dyDescent="0.2">
      <c r="B1654" s="44">
        <v>1649</v>
      </c>
      <c r="C1654" s="45" t="s">
        <v>6887</v>
      </c>
      <c r="D1654" s="45" t="s">
        <v>6880</v>
      </c>
      <c r="E1654" s="45" t="s">
        <v>35</v>
      </c>
      <c r="F1654" s="45" t="s">
        <v>6888</v>
      </c>
      <c r="G1654" s="46" t="s">
        <v>17</v>
      </c>
      <c r="H1654" s="46" t="s">
        <v>46</v>
      </c>
      <c r="I1654" s="47">
        <v>1</v>
      </c>
      <c r="J1654" s="48">
        <v>867</v>
      </c>
      <c r="K1654" s="49">
        <v>0.43320000000000003</v>
      </c>
      <c r="L1654" s="50"/>
      <c r="M1654" s="54">
        <f t="shared" si="50"/>
        <v>491.41559999999998</v>
      </c>
      <c r="N1654" s="50"/>
      <c r="O1654" s="54" t="s">
        <v>24</v>
      </c>
    </row>
    <row r="1655" spans="2:15" ht="22.8" x14ac:dyDescent="0.2">
      <c r="B1655" s="44">
        <v>1650</v>
      </c>
      <c r="C1655" s="45" t="s">
        <v>6889</v>
      </c>
      <c r="D1655" s="45" t="s">
        <v>6880</v>
      </c>
      <c r="E1655" s="45" t="s">
        <v>35</v>
      </c>
      <c r="F1655" s="45" t="s">
        <v>6890</v>
      </c>
      <c r="G1655" s="46" t="s">
        <v>17</v>
      </c>
      <c r="H1655" s="46" t="s">
        <v>46</v>
      </c>
      <c r="I1655" s="47">
        <v>1</v>
      </c>
      <c r="J1655" s="48">
        <v>867</v>
      </c>
      <c r="K1655" s="49">
        <v>0.43320000000000003</v>
      </c>
      <c r="L1655" s="50"/>
      <c r="M1655" s="54">
        <f t="shared" si="50"/>
        <v>491.41559999999998</v>
      </c>
      <c r="N1655" s="50"/>
      <c r="O1655" s="54" t="s">
        <v>24</v>
      </c>
    </row>
    <row r="1656" spans="2:15" x14ac:dyDescent="0.2">
      <c r="B1656" s="44">
        <v>1651</v>
      </c>
      <c r="C1656" s="45" t="s">
        <v>6891</v>
      </c>
      <c r="D1656" s="45" t="s">
        <v>6883</v>
      </c>
      <c r="E1656" s="45" t="s">
        <v>35</v>
      </c>
      <c r="F1656" s="45" t="s">
        <v>6892</v>
      </c>
      <c r="G1656" s="46" t="s">
        <v>17</v>
      </c>
      <c r="H1656" s="46" t="s">
        <v>46</v>
      </c>
      <c r="I1656" s="47">
        <v>1</v>
      </c>
      <c r="J1656" s="48">
        <v>483</v>
      </c>
      <c r="K1656" s="49">
        <v>0.43320000000000003</v>
      </c>
      <c r="L1656" s="50"/>
      <c r="M1656" s="54">
        <f t="shared" si="50"/>
        <v>273.76439999999997</v>
      </c>
      <c r="N1656" s="50"/>
      <c r="O1656" s="54" t="s">
        <v>24</v>
      </c>
    </row>
    <row r="1657" spans="2:15" x14ac:dyDescent="0.2">
      <c r="B1657" s="44">
        <v>1652</v>
      </c>
      <c r="C1657" s="45" t="s">
        <v>6893</v>
      </c>
      <c r="D1657" s="45" t="s">
        <v>6880</v>
      </c>
      <c r="E1657" s="45" t="s">
        <v>35</v>
      </c>
      <c r="F1657" s="45" t="s">
        <v>6894</v>
      </c>
      <c r="G1657" s="46" t="s">
        <v>17</v>
      </c>
      <c r="H1657" s="46" t="s">
        <v>46</v>
      </c>
      <c r="I1657" s="47">
        <v>1</v>
      </c>
      <c r="J1657" s="48">
        <v>483</v>
      </c>
      <c r="K1657" s="49">
        <v>0.43320000000000003</v>
      </c>
      <c r="L1657" s="50"/>
      <c r="M1657" s="54">
        <f t="shared" si="50"/>
        <v>273.76439999999997</v>
      </c>
      <c r="N1657" s="50"/>
      <c r="O1657" s="54" t="s">
        <v>24</v>
      </c>
    </row>
    <row r="1658" spans="2:15" x14ac:dyDescent="0.2">
      <c r="B1658" s="44">
        <v>1653</v>
      </c>
      <c r="C1658" s="45" t="s">
        <v>6895</v>
      </c>
      <c r="D1658" s="45" t="s">
        <v>93</v>
      </c>
      <c r="E1658" s="45" t="s">
        <v>35</v>
      </c>
      <c r="F1658" s="45" t="s">
        <v>6896</v>
      </c>
      <c r="G1658" s="46" t="s">
        <v>17</v>
      </c>
      <c r="H1658" s="46" t="s">
        <v>46</v>
      </c>
      <c r="I1658" s="47">
        <v>1</v>
      </c>
      <c r="J1658" s="48">
        <v>431</v>
      </c>
      <c r="K1658" s="49">
        <v>0.43320000000000003</v>
      </c>
      <c r="L1658" s="50"/>
      <c r="M1658" s="54">
        <f t="shared" si="50"/>
        <v>244.29079999999999</v>
      </c>
      <c r="N1658" s="50"/>
      <c r="O1658" s="54" t="s">
        <v>24</v>
      </c>
    </row>
    <row r="1659" spans="2:15" ht="22.8" x14ac:dyDescent="0.2">
      <c r="B1659" s="44">
        <v>1654</v>
      </c>
      <c r="C1659" s="45" t="s">
        <v>6897</v>
      </c>
      <c r="D1659" s="45" t="s">
        <v>3</v>
      </c>
      <c r="E1659" s="45" t="s">
        <v>35</v>
      </c>
      <c r="F1659" s="45" t="s">
        <v>6898</v>
      </c>
      <c r="G1659" s="46" t="s">
        <v>17</v>
      </c>
      <c r="H1659" s="46" t="s">
        <v>46</v>
      </c>
      <c r="I1659" s="47">
        <v>1</v>
      </c>
      <c r="J1659" s="48">
        <v>13125</v>
      </c>
      <c r="K1659" s="49">
        <v>0.43320000000000003</v>
      </c>
      <c r="L1659" s="50"/>
      <c r="M1659" s="54">
        <f t="shared" si="50"/>
        <v>7439.25</v>
      </c>
      <c r="N1659" s="50"/>
      <c r="O1659" s="54" t="s">
        <v>24</v>
      </c>
    </row>
    <row r="1660" spans="2:15" ht="22.8" x14ac:dyDescent="0.2">
      <c r="B1660" s="44">
        <v>1655</v>
      </c>
      <c r="C1660" s="45" t="s">
        <v>6899</v>
      </c>
      <c r="D1660" s="45" t="s">
        <v>3</v>
      </c>
      <c r="E1660" s="45" t="s">
        <v>35</v>
      </c>
      <c r="F1660" s="45" t="s">
        <v>6900</v>
      </c>
      <c r="G1660" s="46" t="s">
        <v>17</v>
      </c>
      <c r="H1660" s="46" t="s">
        <v>46</v>
      </c>
      <c r="I1660" s="47">
        <v>1</v>
      </c>
      <c r="J1660" s="48">
        <v>19688</v>
      </c>
      <c r="K1660" s="49">
        <v>0.43320000000000003</v>
      </c>
      <c r="L1660" s="50"/>
      <c r="M1660" s="54">
        <f t="shared" si="50"/>
        <v>11159.1584</v>
      </c>
      <c r="N1660" s="50"/>
      <c r="O1660" s="54" t="s">
        <v>24</v>
      </c>
    </row>
    <row r="1661" spans="2:15" ht="22.8" x14ac:dyDescent="0.2">
      <c r="B1661" s="44">
        <v>1656</v>
      </c>
      <c r="C1661" s="45" t="s">
        <v>6901</v>
      </c>
      <c r="D1661" s="45" t="s">
        <v>3</v>
      </c>
      <c r="E1661" s="45" t="s">
        <v>35</v>
      </c>
      <c r="F1661" s="45" t="s">
        <v>6902</v>
      </c>
      <c r="G1661" s="46" t="s">
        <v>17</v>
      </c>
      <c r="H1661" s="46" t="s">
        <v>46</v>
      </c>
      <c r="I1661" s="47">
        <v>1</v>
      </c>
      <c r="J1661" s="48">
        <v>19688</v>
      </c>
      <c r="K1661" s="49">
        <v>0.43320000000000003</v>
      </c>
      <c r="L1661" s="50"/>
      <c r="M1661" s="54">
        <f t="shared" si="50"/>
        <v>11159.1584</v>
      </c>
      <c r="N1661" s="50"/>
      <c r="O1661" s="54" t="s">
        <v>24</v>
      </c>
    </row>
    <row r="1662" spans="2:15" ht="22.8" x14ac:dyDescent="0.2">
      <c r="B1662" s="44">
        <v>1657</v>
      </c>
      <c r="C1662" s="45" t="s">
        <v>6903</v>
      </c>
      <c r="D1662" s="45" t="s">
        <v>6904</v>
      </c>
      <c r="E1662" s="45" t="s">
        <v>35</v>
      </c>
      <c r="F1662" s="45" t="s">
        <v>6905</v>
      </c>
      <c r="G1662" s="46" t="s">
        <v>17</v>
      </c>
      <c r="H1662" s="46" t="s">
        <v>46</v>
      </c>
      <c r="I1662" s="47">
        <v>1</v>
      </c>
      <c r="J1662" s="48">
        <v>158</v>
      </c>
      <c r="K1662" s="49">
        <v>0.43320000000000003</v>
      </c>
      <c r="L1662" s="50"/>
      <c r="M1662" s="54">
        <f t="shared" si="50"/>
        <v>89.554400000000001</v>
      </c>
      <c r="N1662" s="50"/>
      <c r="O1662" s="54" t="s">
        <v>24</v>
      </c>
    </row>
    <row r="1663" spans="2:15" ht="22.8" x14ac:dyDescent="0.2">
      <c r="B1663" s="44">
        <v>1658</v>
      </c>
      <c r="C1663" s="45" t="s">
        <v>6906</v>
      </c>
      <c r="D1663" s="45" t="s">
        <v>6904</v>
      </c>
      <c r="E1663" s="45" t="s">
        <v>35</v>
      </c>
      <c r="F1663" s="45" t="s">
        <v>6907</v>
      </c>
      <c r="G1663" s="46" t="s">
        <v>17</v>
      </c>
      <c r="H1663" s="46" t="s">
        <v>46</v>
      </c>
      <c r="I1663" s="47">
        <v>1</v>
      </c>
      <c r="J1663" s="48">
        <v>132</v>
      </c>
      <c r="K1663" s="49">
        <v>0.43320000000000003</v>
      </c>
      <c r="L1663" s="50"/>
      <c r="M1663" s="54">
        <f t="shared" si="50"/>
        <v>74.817599999999999</v>
      </c>
      <c r="N1663" s="50"/>
      <c r="O1663" s="54" t="s">
        <v>24</v>
      </c>
    </row>
    <row r="1664" spans="2:15" ht="22.8" x14ac:dyDescent="0.2">
      <c r="B1664" s="44">
        <v>1659</v>
      </c>
      <c r="C1664" s="45" t="s">
        <v>6908</v>
      </c>
      <c r="D1664" s="45" t="s">
        <v>6904</v>
      </c>
      <c r="E1664" s="45" t="s">
        <v>35</v>
      </c>
      <c r="F1664" s="45" t="s">
        <v>6909</v>
      </c>
      <c r="G1664" s="46" t="s">
        <v>17</v>
      </c>
      <c r="H1664" s="46" t="s">
        <v>46</v>
      </c>
      <c r="I1664" s="47">
        <v>1</v>
      </c>
      <c r="J1664" s="48">
        <v>132</v>
      </c>
      <c r="K1664" s="49">
        <v>0.43320000000000003</v>
      </c>
      <c r="L1664" s="50"/>
      <c r="M1664" s="54">
        <f t="shared" si="50"/>
        <v>74.817599999999999</v>
      </c>
      <c r="N1664" s="50"/>
      <c r="O1664" s="54" t="s">
        <v>24</v>
      </c>
    </row>
    <row r="1665" spans="2:15" ht="22.8" x14ac:dyDescent="0.2">
      <c r="B1665" s="44">
        <v>1660</v>
      </c>
      <c r="C1665" s="45" t="s">
        <v>6910</v>
      </c>
      <c r="D1665" s="45" t="s">
        <v>6904</v>
      </c>
      <c r="E1665" s="45" t="s">
        <v>35</v>
      </c>
      <c r="F1665" s="45" t="s">
        <v>6911</v>
      </c>
      <c r="G1665" s="46" t="s">
        <v>17</v>
      </c>
      <c r="H1665" s="46" t="s">
        <v>46</v>
      </c>
      <c r="I1665" s="47">
        <v>1</v>
      </c>
      <c r="J1665" s="48">
        <v>132</v>
      </c>
      <c r="K1665" s="49">
        <v>0.43320000000000003</v>
      </c>
      <c r="L1665" s="50"/>
      <c r="M1665" s="54">
        <f t="shared" si="50"/>
        <v>74.817599999999999</v>
      </c>
      <c r="N1665" s="50"/>
      <c r="O1665" s="54" t="s">
        <v>24</v>
      </c>
    </row>
    <row r="1666" spans="2:15" ht="22.8" x14ac:dyDescent="0.2">
      <c r="B1666" s="44">
        <v>1661</v>
      </c>
      <c r="C1666" s="45" t="s">
        <v>6912</v>
      </c>
      <c r="D1666" s="45" t="s">
        <v>6904</v>
      </c>
      <c r="E1666" s="45" t="s">
        <v>35</v>
      </c>
      <c r="F1666" s="45" t="s">
        <v>6913</v>
      </c>
      <c r="G1666" s="46" t="s">
        <v>17</v>
      </c>
      <c r="H1666" s="46" t="s">
        <v>46</v>
      </c>
      <c r="I1666" s="47">
        <v>1</v>
      </c>
      <c r="J1666" s="48">
        <v>158</v>
      </c>
      <c r="K1666" s="49">
        <v>0.43320000000000003</v>
      </c>
      <c r="L1666" s="50"/>
      <c r="M1666" s="54">
        <f t="shared" si="50"/>
        <v>89.554400000000001</v>
      </c>
      <c r="N1666" s="50"/>
      <c r="O1666" s="54" t="s">
        <v>24</v>
      </c>
    </row>
    <row r="1667" spans="2:15" x14ac:dyDescent="0.2">
      <c r="B1667" s="44">
        <v>1662</v>
      </c>
      <c r="C1667" s="45" t="s">
        <v>6914</v>
      </c>
      <c r="D1667" s="45" t="s">
        <v>6904</v>
      </c>
      <c r="E1667" s="45" t="s">
        <v>35</v>
      </c>
      <c r="F1667" s="45" t="s">
        <v>6915</v>
      </c>
      <c r="G1667" s="46" t="s">
        <v>17</v>
      </c>
      <c r="H1667" s="46" t="s">
        <v>46</v>
      </c>
      <c r="I1667" s="47">
        <v>1</v>
      </c>
      <c r="J1667" s="48">
        <v>132</v>
      </c>
      <c r="K1667" s="49">
        <v>0.43320000000000003</v>
      </c>
      <c r="L1667" s="50"/>
      <c r="M1667" s="54">
        <f t="shared" si="50"/>
        <v>74.817599999999999</v>
      </c>
      <c r="N1667" s="50"/>
      <c r="O1667" s="54" t="s">
        <v>24</v>
      </c>
    </row>
    <row r="1668" spans="2:15" ht="22.8" x14ac:dyDescent="0.2">
      <c r="B1668" s="44">
        <v>1663</v>
      </c>
      <c r="C1668" s="45" t="s">
        <v>6916</v>
      </c>
      <c r="D1668" s="45" t="s">
        <v>6904</v>
      </c>
      <c r="E1668" s="45" t="s">
        <v>35</v>
      </c>
      <c r="F1668" s="45" t="s">
        <v>6917</v>
      </c>
      <c r="G1668" s="46" t="s">
        <v>17</v>
      </c>
      <c r="H1668" s="46" t="s">
        <v>46</v>
      </c>
      <c r="I1668" s="47">
        <v>1</v>
      </c>
      <c r="J1668" s="48">
        <v>945</v>
      </c>
      <c r="K1668" s="49">
        <v>0.43320000000000003</v>
      </c>
      <c r="L1668" s="50"/>
      <c r="M1668" s="54">
        <f t="shared" si="50"/>
        <v>535.62599999999998</v>
      </c>
      <c r="N1668" s="50"/>
      <c r="O1668" s="54" t="s">
        <v>24</v>
      </c>
    </row>
    <row r="1669" spans="2:15" ht="34.200000000000003" x14ac:dyDescent="0.2">
      <c r="B1669" s="44">
        <v>1664</v>
      </c>
      <c r="C1669" s="45" t="s">
        <v>3123</v>
      </c>
      <c r="D1669" s="45" t="s">
        <v>6904</v>
      </c>
      <c r="E1669" s="45" t="s">
        <v>35</v>
      </c>
      <c r="F1669" s="45" t="s">
        <v>6918</v>
      </c>
      <c r="G1669" s="46" t="s">
        <v>17</v>
      </c>
      <c r="H1669" s="46" t="s">
        <v>46</v>
      </c>
      <c r="I1669" s="47">
        <v>1</v>
      </c>
      <c r="J1669" s="48">
        <v>945</v>
      </c>
      <c r="K1669" s="49">
        <v>0.43320000000000003</v>
      </c>
      <c r="L1669" s="50"/>
      <c r="M1669" s="54">
        <f t="shared" si="50"/>
        <v>535.62599999999998</v>
      </c>
      <c r="N1669" s="50"/>
      <c r="O1669" s="54" t="s">
        <v>24</v>
      </c>
    </row>
    <row r="1670" spans="2:15" ht="22.8" x14ac:dyDescent="0.2">
      <c r="B1670" s="44">
        <v>1665</v>
      </c>
      <c r="C1670" s="45" t="s">
        <v>6919</v>
      </c>
      <c r="D1670" s="45" t="s">
        <v>6904</v>
      </c>
      <c r="E1670" s="45" t="s">
        <v>35</v>
      </c>
      <c r="F1670" s="45" t="s">
        <v>6920</v>
      </c>
      <c r="G1670" s="46" t="s">
        <v>17</v>
      </c>
      <c r="H1670" s="46" t="s">
        <v>46</v>
      </c>
      <c r="I1670" s="47">
        <v>1</v>
      </c>
      <c r="J1670" s="48">
        <v>578</v>
      </c>
      <c r="K1670" s="49">
        <v>0.43320000000000003</v>
      </c>
      <c r="L1670" s="50"/>
      <c r="M1670" s="54">
        <f t="shared" si="50"/>
        <v>327.61039999999997</v>
      </c>
      <c r="N1670" s="50"/>
      <c r="O1670" s="54" t="s">
        <v>24</v>
      </c>
    </row>
    <row r="1671" spans="2:15" ht="22.8" x14ac:dyDescent="0.2">
      <c r="B1671" s="44">
        <v>1666</v>
      </c>
      <c r="C1671" s="45" t="s">
        <v>6921</v>
      </c>
      <c r="D1671" s="45" t="s">
        <v>6904</v>
      </c>
      <c r="E1671" s="45" t="s">
        <v>35</v>
      </c>
      <c r="F1671" s="45" t="s">
        <v>6922</v>
      </c>
      <c r="G1671" s="46" t="s">
        <v>17</v>
      </c>
      <c r="H1671" s="46" t="s">
        <v>46</v>
      </c>
      <c r="I1671" s="47">
        <v>1</v>
      </c>
      <c r="J1671" s="48">
        <v>53</v>
      </c>
      <c r="K1671" s="49">
        <v>0.43320000000000003</v>
      </c>
      <c r="L1671" s="50"/>
      <c r="M1671" s="54">
        <f t="shared" ref="M1671:M1734" si="52">IF($J1671="","",IF($L1671="",$J1671*(1-$K1671),IF(L1671&lt;K1671,"Discount Error",J1671*(1-$L1671))))</f>
        <v>30.040399999999998</v>
      </c>
      <c r="N1671" s="50"/>
      <c r="O1671" s="54" t="s">
        <v>24</v>
      </c>
    </row>
    <row r="1672" spans="2:15" ht="22.8" x14ac:dyDescent="0.2">
      <c r="B1672" s="44">
        <v>1667</v>
      </c>
      <c r="C1672" s="45" t="s">
        <v>6923</v>
      </c>
      <c r="D1672" s="45" t="s">
        <v>6904</v>
      </c>
      <c r="E1672" s="45" t="s">
        <v>35</v>
      </c>
      <c r="F1672" s="45" t="s">
        <v>6924</v>
      </c>
      <c r="G1672" s="46" t="s">
        <v>17</v>
      </c>
      <c r="H1672" s="46" t="s">
        <v>46</v>
      </c>
      <c r="I1672" s="47">
        <v>1</v>
      </c>
      <c r="J1672" s="48">
        <v>53</v>
      </c>
      <c r="K1672" s="49">
        <v>0.43320000000000003</v>
      </c>
      <c r="L1672" s="50"/>
      <c r="M1672" s="54">
        <f t="shared" si="52"/>
        <v>30.040399999999998</v>
      </c>
      <c r="N1672" s="50"/>
      <c r="O1672" s="54" t="s">
        <v>24</v>
      </c>
    </row>
    <row r="1673" spans="2:15" ht="22.8" x14ac:dyDescent="0.2">
      <c r="B1673" s="44">
        <v>1668</v>
      </c>
      <c r="C1673" s="45" t="s">
        <v>6925</v>
      </c>
      <c r="D1673" s="45" t="s">
        <v>6904</v>
      </c>
      <c r="E1673" s="45" t="s">
        <v>35</v>
      </c>
      <c r="F1673" s="45" t="s">
        <v>6926</v>
      </c>
      <c r="G1673" s="46" t="s">
        <v>17</v>
      </c>
      <c r="H1673" s="46" t="s">
        <v>46</v>
      </c>
      <c r="I1673" s="47">
        <v>1</v>
      </c>
      <c r="J1673" s="48">
        <v>53</v>
      </c>
      <c r="K1673" s="49">
        <v>0.43320000000000003</v>
      </c>
      <c r="L1673" s="50"/>
      <c r="M1673" s="54">
        <f t="shared" si="52"/>
        <v>30.040399999999998</v>
      </c>
      <c r="N1673" s="50"/>
      <c r="O1673" s="54" t="s">
        <v>24</v>
      </c>
    </row>
    <row r="1674" spans="2:15" ht="22.8" x14ac:dyDescent="0.2">
      <c r="B1674" s="44">
        <v>1669</v>
      </c>
      <c r="C1674" s="45" t="s">
        <v>6927</v>
      </c>
      <c r="D1674" s="45" t="s">
        <v>6904</v>
      </c>
      <c r="E1674" s="45" t="s">
        <v>35</v>
      </c>
      <c r="F1674" s="45" t="s">
        <v>6928</v>
      </c>
      <c r="G1674" s="46" t="s">
        <v>17</v>
      </c>
      <c r="H1674" s="46" t="s">
        <v>46</v>
      </c>
      <c r="I1674" s="47">
        <v>1</v>
      </c>
      <c r="J1674" s="48">
        <v>53</v>
      </c>
      <c r="K1674" s="49">
        <v>0.43320000000000003</v>
      </c>
      <c r="L1674" s="50"/>
      <c r="M1674" s="54">
        <f t="shared" si="52"/>
        <v>30.040399999999998</v>
      </c>
      <c r="N1674" s="50"/>
      <c r="O1674" s="54" t="s">
        <v>24</v>
      </c>
    </row>
    <row r="1675" spans="2:15" ht="22.8" x14ac:dyDescent="0.2">
      <c r="B1675" s="44">
        <v>1670</v>
      </c>
      <c r="C1675" s="45" t="s">
        <v>6929</v>
      </c>
      <c r="D1675" s="45" t="s">
        <v>6904</v>
      </c>
      <c r="E1675" s="45" t="s">
        <v>35</v>
      </c>
      <c r="F1675" s="45" t="s">
        <v>6930</v>
      </c>
      <c r="G1675" s="46" t="s">
        <v>17</v>
      </c>
      <c r="H1675" s="46" t="s">
        <v>46</v>
      </c>
      <c r="I1675" s="47">
        <v>1</v>
      </c>
      <c r="J1675" s="48">
        <v>53</v>
      </c>
      <c r="K1675" s="49">
        <v>0.43320000000000003</v>
      </c>
      <c r="L1675" s="50"/>
      <c r="M1675" s="54">
        <f t="shared" si="52"/>
        <v>30.040399999999998</v>
      </c>
      <c r="N1675" s="50"/>
      <c r="O1675" s="54" t="s">
        <v>24</v>
      </c>
    </row>
    <row r="1676" spans="2:15" ht="22.8" x14ac:dyDescent="0.2">
      <c r="B1676" s="44">
        <v>1671</v>
      </c>
      <c r="C1676" s="45" t="s">
        <v>6931</v>
      </c>
      <c r="D1676" s="45" t="s">
        <v>6904</v>
      </c>
      <c r="E1676" s="45" t="s">
        <v>35</v>
      </c>
      <c r="F1676" s="45" t="s">
        <v>6932</v>
      </c>
      <c r="G1676" s="46" t="s">
        <v>17</v>
      </c>
      <c r="H1676" s="46" t="s">
        <v>46</v>
      </c>
      <c r="I1676" s="47">
        <v>1</v>
      </c>
      <c r="J1676" s="48">
        <v>53</v>
      </c>
      <c r="K1676" s="49">
        <v>0.43320000000000003</v>
      </c>
      <c r="L1676" s="50"/>
      <c r="M1676" s="54">
        <f t="shared" si="52"/>
        <v>30.040399999999998</v>
      </c>
      <c r="N1676" s="50"/>
      <c r="O1676" s="54" t="s">
        <v>24</v>
      </c>
    </row>
    <row r="1677" spans="2:15" ht="22.8" x14ac:dyDescent="0.2">
      <c r="B1677" s="44">
        <v>1672</v>
      </c>
      <c r="C1677" s="45" t="s">
        <v>6933</v>
      </c>
      <c r="D1677" s="45" t="s">
        <v>6904</v>
      </c>
      <c r="E1677" s="45" t="s">
        <v>35</v>
      </c>
      <c r="F1677" s="45" t="s">
        <v>6934</v>
      </c>
      <c r="G1677" s="46" t="s">
        <v>17</v>
      </c>
      <c r="H1677" s="46" t="s">
        <v>46</v>
      </c>
      <c r="I1677" s="47">
        <v>1</v>
      </c>
      <c r="J1677" s="48">
        <v>53</v>
      </c>
      <c r="K1677" s="49">
        <v>0.43320000000000003</v>
      </c>
      <c r="L1677" s="50"/>
      <c r="M1677" s="54">
        <f t="shared" si="52"/>
        <v>30.040399999999998</v>
      </c>
      <c r="N1677" s="50"/>
      <c r="O1677" s="54" t="s">
        <v>24</v>
      </c>
    </row>
    <row r="1678" spans="2:15" ht="22.8" x14ac:dyDescent="0.2">
      <c r="B1678" s="44">
        <v>1673</v>
      </c>
      <c r="C1678" s="45" t="s">
        <v>6935</v>
      </c>
      <c r="D1678" s="45" t="s">
        <v>6904</v>
      </c>
      <c r="E1678" s="45" t="s">
        <v>35</v>
      </c>
      <c r="F1678" s="45" t="s">
        <v>6936</v>
      </c>
      <c r="G1678" s="46" t="s">
        <v>17</v>
      </c>
      <c r="H1678" s="46" t="s">
        <v>46</v>
      </c>
      <c r="I1678" s="47">
        <v>1</v>
      </c>
      <c r="J1678" s="48">
        <v>53</v>
      </c>
      <c r="K1678" s="49">
        <v>0.43320000000000003</v>
      </c>
      <c r="L1678" s="50"/>
      <c r="M1678" s="54">
        <f t="shared" si="52"/>
        <v>30.040399999999998</v>
      </c>
      <c r="N1678" s="50"/>
      <c r="O1678" s="54" t="s">
        <v>24</v>
      </c>
    </row>
    <row r="1679" spans="2:15" ht="22.8" x14ac:dyDescent="0.2">
      <c r="B1679" s="44">
        <v>1674</v>
      </c>
      <c r="C1679" s="45" t="s">
        <v>6937</v>
      </c>
      <c r="D1679" s="45" t="s">
        <v>6904</v>
      </c>
      <c r="E1679" s="45" t="s">
        <v>35</v>
      </c>
      <c r="F1679" s="45" t="s">
        <v>6938</v>
      </c>
      <c r="G1679" s="46" t="s">
        <v>17</v>
      </c>
      <c r="H1679" s="46" t="s">
        <v>46</v>
      </c>
      <c r="I1679" s="47">
        <v>1</v>
      </c>
      <c r="J1679" s="48">
        <v>53</v>
      </c>
      <c r="K1679" s="49">
        <v>0.43320000000000003</v>
      </c>
      <c r="L1679" s="50"/>
      <c r="M1679" s="54">
        <f t="shared" si="52"/>
        <v>30.040399999999998</v>
      </c>
      <c r="N1679" s="50"/>
      <c r="O1679" s="54" t="s">
        <v>24</v>
      </c>
    </row>
    <row r="1680" spans="2:15" ht="22.8" x14ac:dyDescent="0.2">
      <c r="B1680" s="44">
        <v>1675</v>
      </c>
      <c r="C1680" s="45" t="s">
        <v>6939</v>
      </c>
      <c r="D1680" s="45" t="s">
        <v>6904</v>
      </c>
      <c r="E1680" s="45" t="s">
        <v>35</v>
      </c>
      <c r="F1680" s="45" t="s">
        <v>6940</v>
      </c>
      <c r="G1680" s="46" t="s">
        <v>17</v>
      </c>
      <c r="H1680" s="46" t="s">
        <v>46</v>
      </c>
      <c r="I1680" s="47">
        <v>1</v>
      </c>
      <c r="J1680" s="48">
        <v>53</v>
      </c>
      <c r="K1680" s="49">
        <v>0.43320000000000003</v>
      </c>
      <c r="L1680" s="50"/>
      <c r="M1680" s="54">
        <f t="shared" si="52"/>
        <v>30.040399999999998</v>
      </c>
      <c r="N1680" s="50"/>
      <c r="O1680" s="54" t="s">
        <v>24</v>
      </c>
    </row>
    <row r="1681" spans="2:15" x14ac:dyDescent="0.2">
      <c r="B1681" s="44">
        <v>1676</v>
      </c>
      <c r="C1681" s="45" t="s">
        <v>6941</v>
      </c>
      <c r="D1681" s="45" t="s">
        <v>93</v>
      </c>
      <c r="E1681" s="45" t="s">
        <v>35</v>
      </c>
      <c r="F1681" s="45" t="s">
        <v>6942</v>
      </c>
      <c r="G1681" s="46" t="s">
        <v>17</v>
      </c>
      <c r="H1681" s="46" t="s">
        <v>46</v>
      </c>
      <c r="I1681" s="47">
        <v>1</v>
      </c>
      <c r="J1681" s="48">
        <v>53</v>
      </c>
      <c r="K1681" s="49">
        <v>0.43320000000000003</v>
      </c>
      <c r="L1681" s="50"/>
      <c r="M1681" s="54">
        <f t="shared" si="52"/>
        <v>30.040399999999998</v>
      </c>
      <c r="N1681" s="50"/>
      <c r="O1681" s="54" t="s">
        <v>24</v>
      </c>
    </row>
    <row r="1682" spans="2:15" ht="22.8" x14ac:dyDescent="0.2">
      <c r="B1682" s="44">
        <v>1677</v>
      </c>
      <c r="C1682" s="45" t="s">
        <v>6943</v>
      </c>
      <c r="D1682" s="45" t="s">
        <v>6944</v>
      </c>
      <c r="E1682" s="45" t="s">
        <v>35</v>
      </c>
      <c r="F1682" s="45" t="s">
        <v>6945</v>
      </c>
      <c r="G1682" s="46" t="s">
        <v>17</v>
      </c>
      <c r="H1682" s="46" t="s">
        <v>46</v>
      </c>
      <c r="I1682" s="47">
        <v>1</v>
      </c>
      <c r="J1682" s="48">
        <v>1050</v>
      </c>
      <c r="K1682" s="49">
        <v>0.43320000000000003</v>
      </c>
      <c r="L1682" s="50"/>
      <c r="M1682" s="54">
        <f t="shared" si="52"/>
        <v>595.14</v>
      </c>
      <c r="N1682" s="50"/>
      <c r="O1682" s="54" t="s">
        <v>24</v>
      </c>
    </row>
    <row r="1683" spans="2:15" ht="22.8" x14ac:dyDescent="0.2">
      <c r="B1683" s="44">
        <v>1678</v>
      </c>
      <c r="C1683" s="45" t="s">
        <v>6946</v>
      </c>
      <c r="D1683" s="45" t="s">
        <v>6947</v>
      </c>
      <c r="E1683" s="45" t="s">
        <v>35</v>
      </c>
      <c r="F1683" s="45" t="s">
        <v>6948</v>
      </c>
      <c r="G1683" s="46" t="s">
        <v>17</v>
      </c>
      <c r="H1683" s="46" t="s">
        <v>46</v>
      </c>
      <c r="I1683" s="47">
        <v>1</v>
      </c>
      <c r="J1683" s="48">
        <v>0.11</v>
      </c>
      <c r="K1683" s="49">
        <v>0.43320000000000003</v>
      </c>
      <c r="L1683" s="50"/>
      <c r="M1683" s="54">
        <f t="shared" si="52"/>
        <v>6.2347999999999994E-2</v>
      </c>
      <c r="N1683" s="50"/>
      <c r="O1683" s="54" t="s">
        <v>24</v>
      </c>
    </row>
    <row r="1684" spans="2:15" ht="22.8" x14ac:dyDescent="0.2">
      <c r="B1684" s="44">
        <v>1679</v>
      </c>
      <c r="C1684" s="45" t="s">
        <v>6949</v>
      </c>
      <c r="D1684" s="45" t="s">
        <v>6950</v>
      </c>
      <c r="E1684" s="45" t="s">
        <v>35</v>
      </c>
      <c r="F1684" s="45" t="s">
        <v>6951</v>
      </c>
      <c r="G1684" s="46" t="s">
        <v>17</v>
      </c>
      <c r="H1684" s="46" t="s">
        <v>46</v>
      </c>
      <c r="I1684" s="47">
        <v>1</v>
      </c>
      <c r="J1684" s="48">
        <v>945</v>
      </c>
      <c r="K1684" s="49">
        <v>0.43320000000000003</v>
      </c>
      <c r="L1684" s="50"/>
      <c r="M1684" s="54">
        <f t="shared" si="52"/>
        <v>535.62599999999998</v>
      </c>
      <c r="N1684" s="50"/>
      <c r="O1684" s="54" t="s">
        <v>24</v>
      </c>
    </row>
    <row r="1685" spans="2:15" ht="22.8" x14ac:dyDescent="0.2">
      <c r="B1685" s="44">
        <v>1680</v>
      </c>
      <c r="C1685" s="45" t="s">
        <v>6952</v>
      </c>
      <c r="D1685" s="45" t="s">
        <v>93</v>
      </c>
      <c r="E1685" s="45" t="s">
        <v>35</v>
      </c>
      <c r="F1685" s="45" t="s">
        <v>6953</v>
      </c>
      <c r="G1685" s="46" t="s">
        <v>17</v>
      </c>
      <c r="H1685" s="46" t="s">
        <v>46</v>
      </c>
      <c r="I1685" s="47">
        <v>1</v>
      </c>
      <c r="J1685" s="48">
        <v>683</v>
      </c>
      <c r="K1685" s="49">
        <v>0.43320000000000003</v>
      </c>
      <c r="L1685" s="50"/>
      <c r="M1685" s="54">
        <f t="shared" si="52"/>
        <v>387.12439999999998</v>
      </c>
      <c r="N1685" s="50"/>
      <c r="O1685" s="54" t="s">
        <v>24</v>
      </c>
    </row>
    <row r="1686" spans="2:15" ht="22.8" x14ac:dyDescent="0.2">
      <c r="B1686" s="44">
        <v>1681</v>
      </c>
      <c r="C1686" s="45" t="s">
        <v>6954</v>
      </c>
      <c r="D1686" s="45" t="s">
        <v>93</v>
      </c>
      <c r="E1686" s="45" t="s">
        <v>35</v>
      </c>
      <c r="F1686" s="45" t="s">
        <v>6955</v>
      </c>
      <c r="G1686" s="46" t="s">
        <v>17</v>
      </c>
      <c r="H1686" s="46" t="s">
        <v>46</v>
      </c>
      <c r="I1686" s="47">
        <v>1</v>
      </c>
      <c r="J1686" s="48">
        <v>289</v>
      </c>
      <c r="K1686" s="49">
        <v>0.43320000000000003</v>
      </c>
      <c r="L1686" s="50"/>
      <c r="M1686" s="54">
        <f t="shared" si="52"/>
        <v>163.80519999999999</v>
      </c>
      <c r="N1686" s="50"/>
      <c r="O1686" s="54" t="s">
        <v>24</v>
      </c>
    </row>
    <row r="1687" spans="2:15" ht="22.8" x14ac:dyDescent="0.2">
      <c r="B1687" s="44">
        <v>1682</v>
      </c>
      <c r="C1687" s="45" t="s">
        <v>6956</v>
      </c>
      <c r="D1687" s="45" t="s">
        <v>93</v>
      </c>
      <c r="E1687" s="45" t="s">
        <v>35</v>
      </c>
      <c r="F1687" s="45" t="s">
        <v>6957</v>
      </c>
      <c r="G1687" s="46" t="s">
        <v>17</v>
      </c>
      <c r="H1687" s="46" t="s">
        <v>46</v>
      </c>
      <c r="I1687" s="47">
        <v>1</v>
      </c>
      <c r="J1687" s="48">
        <v>75</v>
      </c>
      <c r="K1687" s="49">
        <v>0.43320000000000003</v>
      </c>
      <c r="L1687" s="50"/>
      <c r="M1687" s="54">
        <f t="shared" si="52"/>
        <v>42.51</v>
      </c>
      <c r="N1687" s="50"/>
      <c r="O1687" s="54" t="s">
        <v>24</v>
      </c>
    </row>
    <row r="1688" spans="2:15" ht="22.8" x14ac:dyDescent="0.2">
      <c r="B1688" s="44">
        <v>1683</v>
      </c>
      <c r="C1688" s="45" t="s">
        <v>6958</v>
      </c>
      <c r="D1688" s="45" t="s">
        <v>93</v>
      </c>
      <c r="E1688" s="45" t="s">
        <v>35</v>
      </c>
      <c r="F1688" s="45" t="s">
        <v>6959</v>
      </c>
      <c r="G1688" s="46" t="s">
        <v>17</v>
      </c>
      <c r="H1688" s="46" t="s">
        <v>46</v>
      </c>
      <c r="I1688" s="47">
        <v>1</v>
      </c>
      <c r="J1688" s="48">
        <v>75</v>
      </c>
      <c r="K1688" s="49">
        <v>0.43320000000000003</v>
      </c>
      <c r="L1688" s="50"/>
      <c r="M1688" s="54">
        <f t="shared" si="52"/>
        <v>42.51</v>
      </c>
      <c r="N1688" s="50"/>
      <c r="O1688" s="54" t="s">
        <v>24</v>
      </c>
    </row>
    <row r="1689" spans="2:15" ht="22.8" x14ac:dyDescent="0.2">
      <c r="B1689" s="44">
        <v>1684</v>
      </c>
      <c r="C1689" s="45" t="s">
        <v>3436</v>
      </c>
      <c r="D1689" s="45" t="s">
        <v>6960</v>
      </c>
      <c r="E1689" s="45" t="s">
        <v>35</v>
      </c>
      <c r="F1689" s="45" t="s">
        <v>6961</v>
      </c>
      <c r="G1689" s="46" t="s">
        <v>17</v>
      </c>
      <c r="H1689" s="46" t="s">
        <v>46</v>
      </c>
      <c r="I1689" s="47">
        <v>1</v>
      </c>
      <c r="J1689" s="48">
        <v>79</v>
      </c>
      <c r="K1689" s="49">
        <v>0.43320000000000003</v>
      </c>
      <c r="L1689" s="50"/>
      <c r="M1689" s="54">
        <f t="shared" si="52"/>
        <v>44.777200000000001</v>
      </c>
      <c r="N1689" s="50"/>
      <c r="O1689" s="54" t="s">
        <v>24</v>
      </c>
    </row>
    <row r="1690" spans="2:15" ht="22.8" x14ac:dyDescent="0.2">
      <c r="B1690" s="44">
        <v>1685</v>
      </c>
      <c r="C1690" s="45" t="s">
        <v>6614</v>
      </c>
      <c r="D1690" s="45" t="s">
        <v>6960</v>
      </c>
      <c r="E1690" s="45" t="s">
        <v>35</v>
      </c>
      <c r="F1690" s="45" t="s">
        <v>6962</v>
      </c>
      <c r="G1690" s="46" t="s">
        <v>17</v>
      </c>
      <c r="H1690" s="46" t="s">
        <v>46</v>
      </c>
      <c r="I1690" s="47">
        <v>1</v>
      </c>
      <c r="J1690" s="48">
        <v>11393</v>
      </c>
      <c r="K1690" s="49">
        <v>0.43320000000000003</v>
      </c>
      <c r="L1690" s="50"/>
      <c r="M1690" s="54">
        <f t="shared" si="52"/>
        <v>6457.5523999999996</v>
      </c>
      <c r="N1690" s="50"/>
      <c r="O1690" s="54" t="s">
        <v>24</v>
      </c>
    </row>
    <row r="1691" spans="2:15" ht="22.8" x14ac:dyDescent="0.2">
      <c r="B1691" s="44">
        <v>1686</v>
      </c>
      <c r="C1691" s="45" t="s">
        <v>6963</v>
      </c>
      <c r="D1691" s="45" t="s">
        <v>6960</v>
      </c>
      <c r="E1691" s="45" t="s">
        <v>35</v>
      </c>
      <c r="F1691" s="45" t="s">
        <v>6964</v>
      </c>
      <c r="G1691" s="46" t="s">
        <v>17</v>
      </c>
      <c r="H1691" s="46" t="s">
        <v>46</v>
      </c>
      <c r="I1691" s="47">
        <v>1</v>
      </c>
      <c r="J1691" s="48">
        <v>2132</v>
      </c>
      <c r="K1691" s="49">
        <v>0.43320000000000003</v>
      </c>
      <c r="L1691" s="50"/>
      <c r="M1691" s="54">
        <f t="shared" si="52"/>
        <v>1208.4176</v>
      </c>
      <c r="N1691" s="50"/>
      <c r="O1691" s="54" t="s">
        <v>24</v>
      </c>
    </row>
    <row r="1692" spans="2:15" ht="22.8" x14ac:dyDescent="0.2">
      <c r="B1692" s="44">
        <v>1687</v>
      </c>
      <c r="C1692" s="45" t="s">
        <v>6965</v>
      </c>
      <c r="D1692" s="45" t="s">
        <v>93</v>
      </c>
      <c r="E1692" s="45" t="s">
        <v>35</v>
      </c>
      <c r="F1692" s="45" t="s">
        <v>6966</v>
      </c>
      <c r="G1692" s="46" t="s">
        <v>17</v>
      </c>
      <c r="H1692" s="46" t="s">
        <v>46</v>
      </c>
      <c r="I1692" s="47">
        <v>1</v>
      </c>
      <c r="J1692" s="48">
        <v>75</v>
      </c>
      <c r="K1692" s="49">
        <v>0.43320000000000003</v>
      </c>
      <c r="L1692" s="50"/>
      <c r="M1692" s="54">
        <f t="shared" si="52"/>
        <v>42.51</v>
      </c>
      <c r="N1692" s="50"/>
      <c r="O1692" s="54" t="s">
        <v>24</v>
      </c>
    </row>
    <row r="1693" spans="2:15" ht="22.8" x14ac:dyDescent="0.2">
      <c r="B1693" s="44">
        <v>1688</v>
      </c>
      <c r="C1693" s="45" t="s">
        <v>6967</v>
      </c>
      <c r="D1693" s="45" t="s">
        <v>6968</v>
      </c>
      <c r="E1693" s="45" t="s">
        <v>35</v>
      </c>
      <c r="F1693" s="45" t="s">
        <v>6969</v>
      </c>
      <c r="G1693" s="46" t="s">
        <v>17</v>
      </c>
      <c r="H1693" s="46" t="s">
        <v>46</v>
      </c>
      <c r="I1693" s="47">
        <v>1</v>
      </c>
      <c r="J1693" s="48">
        <v>8568</v>
      </c>
      <c r="K1693" s="49">
        <v>0.43320000000000003</v>
      </c>
      <c r="L1693" s="50"/>
      <c r="M1693" s="54">
        <f t="shared" si="52"/>
        <v>4856.3423999999995</v>
      </c>
      <c r="N1693" s="50"/>
      <c r="O1693" s="54" t="s">
        <v>24</v>
      </c>
    </row>
    <row r="1694" spans="2:15" ht="22.8" x14ac:dyDescent="0.2">
      <c r="B1694" s="44">
        <v>1689</v>
      </c>
      <c r="C1694" s="45" t="s">
        <v>6970</v>
      </c>
      <c r="D1694" s="45" t="s">
        <v>6971</v>
      </c>
      <c r="E1694" s="45" t="s">
        <v>35</v>
      </c>
      <c r="F1694" s="45" t="s">
        <v>6972</v>
      </c>
      <c r="G1694" s="46" t="s">
        <v>17</v>
      </c>
      <c r="H1694" s="46" t="s">
        <v>46</v>
      </c>
      <c r="I1694" s="47">
        <v>1</v>
      </c>
      <c r="J1694" s="48">
        <v>1024</v>
      </c>
      <c r="K1694" s="49">
        <v>0.43320000000000003</v>
      </c>
      <c r="L1694" s="50"/>
      <c r="M1694" s="54">
        <f t="shared" si="52"/>
        <v>580.40319999999997</v>
      </c>
      <c r="N1694" s="50"/>
      <c r="O1694" s="54" t="s">
        <v>24</v>
      </c>
    </row>
    <row r="1695" spans="2:15" ht="22.8" x14ac:dyDescent="0.2">
      <c r="B1695" s="44">
        <v>1690</v>
      </c>
      <c r="C1695" s="45" t="s">
        <v>6973</v>
      </c>
      <c r="D1695" s="45" t="s">
        <v>6974</v>
      </c>
      <c r="E1695" s="45" t="s">
        <v>35</v>
      </c>
      <c r="F1695" s="45" t="s">
        <v>6975</v>
      </c>
      <c r="G1695" s="46" t="s">
        <v>17</v>
      </c>
      <c r="H1695" s="46" t="s">
        <v>46</v>
      </c>
      <c r="I1695" s="47">
        <v>1</v>
      </c>
      <c r="J1695" s="48">
        <v>1024</v>
      </c>
      <c r="K1695" s="49">
        <v>0.43320000000000003</v>
      </c>
      <c r="L1695" s="50"/>
      <c r="M1695" s="54">
        <f t="shared" si="52"/>
        <v>580.40319999999997</v>
      </c>
      <c r="N1695" s="50"/>
      <c r="O1695" s="54" t="s">
        <v>24</v>
      </c>
    </row>
    <row r="1696" spans="2:15" ht="22.8" x14ac:dyDescent="0.2">
      <c r="B1696" s="44">
        <v>1691</v>
      </c>
      <c r="C1696" s="45" t="s">
        <v>6976</v>
      </c>
      <c r="D1696" s="45" t="s">
        <v>6974</v>
      </c>
      <c r="E1696" s="45" t="s">
        <v>35</v>
      </c>
      <c r="F1696" s="45" t="s">
        <v>6977</v>
      </c>
      <c r="G1696" s="46" t="s">
        <v>17</v>
      </c>
      <c r="H1696" s="46" t="s">
        <v>46</v>
      </c>
      <c r="I1696" s="47">
        <v>1</v>
      </c>
      <c r="J1696" s="48">
        <v>1024</v>
      </c>
      <c r="K1696" s="49">
        <v>0.43320000000000003</v>
      </c>
      <c r="L1696" s="50"/>
      <c r="M1696" s="54">
        <f t="shared" si="52"/>
        <v>580.40319999999997</v>
      </c>
      <c r="N1696" s="50"/>
      <c r="O1696" s="54" t="s">
        <v>24</v>
      </c>
    </row>
    <row r="1697" spans="2:15" ht="22.8" x14ac:dyDescent="0.2">
      <c r="B1697" s="44">
        <v>1692</v>
      </c>
      <c r="C1697" s="45" t="s">
        <v>6978</v>
      </c>
      <c r="D1697" s="45" t="s">
        <v>6974</v>
      </c>
      <c r="E1697" s="45" t="s">
        <v>35</v>
      </c>
      <c r="F1697" s="45" t="s">
        <v>6979</v>
      </c>
      <c r="G1697" s="46" t="s">
        <v>17</v>
      </c>
      <c r="H1697" s="46" t="s">
        <v>46</v>
      </c>
      <c r="I1697" s="47">
        <v>1</v>
      </c>
      <c r="J1697" s="48">
        <v>10238</v>
      </c>
      <c r="K1697" s="49">
        <v>0.43320000000000003</v>
      </c>
      <c r="L1697" s="50"/>
      <c r="M1697" s="54">
        <f t="shared" si="52"/>
        <v>5802.8984</v>
      </c>
      <c r="N1697" s="50"/>
      <c r="O1697" s="54" t="s">
        <v>24</v>
      </c>
    </row>
    <row r="1698" spans="2:15" ht="22.8" x14ac:dyDescent="0.2">
      <c r="B1698" s="44">
        <v>1693</v>
      </c>
      <c r="C1698" s="45" t="s">
        <v>6980</v>
      </c>
      <c r="D1698" s="45" t="s">
        <v>6981</v>
      </c>
      <c r="E1698" s="45" t="s">
        <v>35</v>
      </c>
      <c r="F1698" s="45" t="s">
        <v>6982</v>
      </c>
      <c r="G1698" s="46" t="s">
        <v>17</v>
      </c>
      <c r="H1698" s="46" t="s">
        <v>46</v>
      </c>
      <c r="I1698" s="47">
        <v>1</v>
      </c>
      <c r="J1698" s="48">
        <v>315</v>
      </c>
      <c r="K1698" s="49">
        <v>0.43320000000000003</v>
      </c>
      <c r="L1698" s="50"/>
      <c r="M1698" s="54">
        <f t="shared" si="52"/>
        <v>178.542</v>
      </c>
      <c r="N1698" s="50"/>
      <c r="O1698" s="54" t="s">
        <v>24</v>
      </c>
    </row>
    <row r="1699" spans="2:15" ht="22.8" x14ac:dyDescent="0.2">
      <c r="B1699" s="44">
        <v>1694</v>
      </c>
      <c r="C1699" s="45" t="s">
        <v>6983</v>
      </c>
      <c r="D1699" s="45" t="s">
        <v>6981</v>
      </c>
      <c r="E1699" s="45" t="s">
        <v>35</v>
      </c>
      <c r="F1699" s="45" t="s">
        <v>6984</v>
      </c>
      <c r="G1699" s="46" t="s">
        <v>17</v>
      </c>
      <c r="H1699" s="46" t="s">
        <v>46</v>
      </c>
      <c r="I1699" s="47">
        <v>1</v>
      </c>
      <c r="J1699" s="48">
        <v>10</v>
      </c>
      <c r="K1699" s="49">
        <v>0.43320000000000003</v>
      </c>
      <c r="L1699" s="50"/>
      <c r="M1699" s="54">
        <f t="shared" si="52"/>
        <v>5.6679999999999993</v>
      </c>
      <c r="N1699" s="50"/>
      <c r="O1699" s="54" t="s">
        <v>24</v>
      </c>
    </row>
    <row r="1700" spans="2:15" ht="22.8" x14ac:dyDescent="0.2">
      <c r="B1700" s="44">
        <v>1695</v>
      </c>
      <c r="C1700" s="45" t="s">
        <v>6985</v>
      </c>
      <c r="D1700" s="45" t="s">
        <v>6986</v>
      </c>
      <c r="E1700" s="45" t="s">
        <v>35</v>
      </c>
      <c r="F1700" s="45" t="s">
        <v>6987</v>
      </c>
      <c r="G1700" s="46" t="s">
        <v>17</v>
      </c>
      <c r="H1700" s="46" t="s">
        <v>46</v>
      </c>
      <c r="I1700" s="47">
        <v>1</v>
      </c>
      <c r="J1700" s="48">
        <v>5250</v>
      </c>
      <c r="K1700" s="49">
        <v>0.43320000000000003</v>
      </c>
      <c r="L1700" s="50"/>
      <c r="M1700" s="54">
        <f t="shared" si="52"/>
        <v>2975.7</v>
      </c>
      <c r="N1700" s="50"/>
      <c r="O1700" s="54" t="s">
        <v>24</v>
      </c>
    </row>
    <row r="1701" spans="2:15" ht="22.8" x14ac:dyDescent="0.2">
      <c r="B1701" s="44">
        <v>1696</v>
      </c>
      <c r="C1701" s="45" t="s">
        <v>6988</v>
      </c>
      <c r="D1701" s="45" t="s">
        <v>6989</v>
      </c>
      <c r="E1701" s="45" t="s">
        <v>35</v>
      </c>
      <c r="F1701" s="45" t="s">
        <v>6990</v>
      </c>
      <c r="G1701" s="46" t="s">
        <v>17</v>
      </c>
      <c r="H1701" s="46" t="s">
        <v>46</v>
      </c>
      <c r="I1701" s="47">
        <v>1</v>
      </c>
      <c r="J1701" s="48">
        <v>3675</v>
      </c>
      <c r="K1701" s="49">
        <v>0.43320000000000003</v>
      </c>
      <c r="L1701" s="50"/>
      <c r="M1701" s="54">
        <f t="shared" si="52"/>
        <v>2082.9899999999998</v>
      </c>
      <c r="N1701" s="50"/>
      <c r="O1701" s="54" t="s">
        <v>24</v>
      </c>
    </row>
    <row r="1702" spans="2:15" ht="22.8" x14ac:dyDescent="0.2">
      <c r="B1702" s="44">
        <v>1697</v>
      </c>
      <c r="C1702" s="45" t="s">
        <v>6991</v>
      </c>
      <c r="D1702" s="45" t="s">
        <v>6989</v>
      </c>
      <c r="E1702" s="45" t="s">
        <v>35</v>
      </c>
      <c r="F1702" s="45" t="s">
        <v>6992</v>
      </c>
      <c r="G1702" s="46" t="s">
        <v>17</v>
      </c>
      <c r="H1702" s="46" t="s">
        <v>46</v>
      </c>
      <c r="I1702" s="47">
        <v>1</v>
      </c>
      <c r="J1702" s="48">
        <v>3675</v>
      </c>
      <c r="K1702" s="49">
        <v>0.43320000000000003</v>
      </c>
      <c r="L1702" s="50"/>
      <c r="M1702" s="54">
        <f t="shared" si="52"/>
        <v>2082.9899999999998</v>
      </c>
      <c r="N1702" s="50"/>
      <c r="O1702" s="54" t="s">
        <v>24</v>
      </c>
    </row>
    <row r="1703" spans="2:15" ht="22.8" x14ac:dyDescent="0.2">
      <c r="B1703" s="44">
        <v>1698</v>
      </c>
      <c r="C1703" s="45" t="s">
        <v>6993</v>
      </c>
      <c r="D1703" s="45" t="s">
        <v>6989</v>
      </c>
      <c r="E1703" s="45" t="s">
        <v>35</v>
      </c>
      <c r="F1703" s="45" t="s">
        <v>6994</v>
      </c>
      <c r="G1703" s="46" t="s">
        <v>17</v>
      </c>
      <c r="H1703" s="46" t="s">
        <v>46</v>
      </c>
      <c r="I1703" s="47">
        <v>1</v>
      </c>
      <c r="J1703" s="48">
        <v>3675</v>
      </c>
      <c r="K1703" s="49">
        <v>0.43320000000000003</v>
      </c>
      <c r="L1703" s="50"/>
      <c r="M1703" s="54">
        <f t="shared" si="52"/>
        <v>2082.9899999999998</v>
      </c>
      <c r="N1703" s="50"/>
      <c r="O1703" s="54" t="s">
        <v>24</v>
      </c>
    </row>
    <row r="1704" spans="2:15" ht="22.8" x14ac:dyDescent="0.2">
      <c r="B1704" s="44">
        <v>1699</v>
      </c>
      <c r="C1704" s="45" t="s">
        <v>6995</v>
      </c>
      <c r="D1704" s="45" t="s">
        <v>6989</v>
      </c>
      <c r="E1704" s="45" t="s">
        <v>35</v>
      </c>
      <c r="F1704" s="45" t="s">
        <v>6996</v>
      </c>
      <c r="G1704" s="46" t="s">
        <v>17</v>
      </c>
      <c r="H1704" s="46" t="s">
        <v>46</v>
      </c>
      <c r="I1704" s="47">
        <v>1</v>
      </c>
      <c r="J1704" s="48">
        <v>3675</v>
      </c>
      <c r="K1704" s="49">
        <v>0.43320000000000003</v>
      </c>
      <c r="L1704" s="50"/>
      <c r="M1704" s="54">
        <f t="shared" si="52"/>
        <v>2082.9899999999998</v>
      </c>
      <c r="N1704" s="50"/>
      <c r="O1704" s="54" t="s">
        <v>24</v>
      </c>
    </row>
    <row r="1705" spans="2:15" ht="22.8" x14ac:dyDescent="0.2">
      <c r="B1705" s="44">
        <v>1700</v>
      </c>
      <c r="C1705" s="45" t="s">
        <v>6997</v>
      </c>
      <c r="D1705" s="45" t="s">
        <v>6998</v>
      </c>
      <c r="E1705" s="45" t="s">
        <v>35</v>
      </c>
      <c r="F1705" s="45" t="s">
        <v>6999</v>
      </c>
      <c r="G1705" s="46" t="s">
        <v>17</v>
      </c>
      <c r="H1705" s="46" t="s">
        <v>46</v>
      </c>
      <c r="I1705" s="47">
        <v>1</v>
      </c>
      <c r="J1705" s="48">
        <v>6300</v>
      </c>
      <c r="K1705" s="49">
        <v>0.43320000000000003</v>
      </c>
      <c r="L1705" s="50"/>
      <c r="M1705" s="54">
        <f t="shared" si="52"/>
        <v>3570.8399999999997</v>
      </c>
      <c r="N1705" s="50"/>
      <c r="O1705" s="54" t="s">
        <v>24</v>
      </c>
    </row>
    <row r="1706" spans="2:15" ht="22.8" x14ac:dyDescent="0.2">
      <c r="B1706" s="44">
        <v>1701</v>
      </c>
      <c r="C1706" s="45" t="s">
        <v>7000</v>
      </c>
      <c r="D1706" s="45" t="s">
        <v>6998</v>
      </c>
      <c r="E1706" s="45" t="s">
        <v>35</v>
      </c>
      <c r="F1706" s="45" t="s">
        <v>7001</v>
      </c>
      <c r="G1706" s="46" t="s">
        <v>17</v>
      </c>
      <c r="H1706" s="46" t="s">
        <v>46</v>
      </c>
      <c r="I1706" s="47">
        <v>1</v>
      </c>
      <c r="J1706" s="48">
        <v>3150</v>
      </c>
      <c r="K1706" s="49">
        <v>0.43320000000000003</v>
      </c>
      <c r="L1706" s="50"/>
      <c r="M1706" s="54">
        <f t="shared" si="52"/>
        <v>1785.4199999999998</v>
      </c>
      <c r="N1706" s="50"/>
      <c r="O1706" s="54" t="s">
        <v>24</v>
      </c>
    </row>
    <row r="1707" spans="2:15" ht="22.8" x14ac:dyDescent="0.2">
      <c r="B1707" s="44">
        <v>1702</v>
      </c>
      <c r="C1707" s="45" t="s">
        <v>7002</v>
      </c>
      <c r="D1707" s="45" t="s">
        <v>6998</v>
      </c>
      <c r="E1707" s="45" t="s">
        <v>35</v>
      </c>
      <c r="F1707" s="45" t="s">
        <v>7003</v>
      </c>
      <c r="G1707" s="46" t="s">
        <v>17</v>
      </c>
      <c r="H1707" s="46" t="s">
        <v>46</v>
      </c>
      <c r="I1707" s="47">
        <v>1</v>
      </c>
      <c r="J1707" s="48">
        <v>630</v>
      </c>
      <c r="K1707" s="49">
        <v>0.43320000000000003</v>
      </c>
      <c r="L1707" s="50"/>
      <c r="M1707" s="54">
        <f t="shared" si="52"/>
        <v>357.084</v>
      </c>
      <c r="N1707" s="50"/>
      <c r="O1707" s="54" t="s">
        <v>24</v>
      </c>
    </row>
    <row r="1708" spans="2:15" ht="22.8" x14ac:dyDescent="0.2">
      <c r="B1708" s="44">
        <v>1703</v>
      </c>
      <c r="C1708" s="45" t="s">
        <v>7004</v>
      </c>
      <c r="D1708" s="45" t="s">
        <v>6998</v>
      </c>
      <c r="E1708" s="45" t="s">
        <v>35</v>
      </c>
      <c r="F1708" s="45" t="s">
        <v>7005</v>
      </c>
      <c r="G1708" s="46" t="s">
        <v>17</v>
      </c>
      <c r="H1708" s="46" t="s">
        <v>46</v>
      </c>
      <c r="I1708" s="47">
        <v>1</v>
      </c>
      <c r="J1708" s="48">
        <v>315</v>
      </c>
      <c r="K1708" s="49">
        <v>0.43320000000000003</v>
      </c>
      <c r="L1708" s="50"/>
      <c r="M1708" s="54">
        <f t="shared" si="52"/>
        <v>178.542</v>
      </c>
      <c r="N1708" s="50"/>
      <c r="O1708" s="54" t="s">
        <v>24</v>
      </c>
    </row>
    <row r="1709" spans="2:15" ht="22.8" x14ac:dyDescent="0.2">
      <c r="B1709" s="44">
        <v>1704</v>
      </c>
      <c r="C1709" s="45" t="s">
        <v>7006</v>
      </c>
      <c r="D1709" s="45" t="s">
        <v>7007</v>
      </c>
      <c r="E1709" s="45" t="s">
        <v>35</v>
      </c>
      <c r="F1709" s="45" t="s">
        <v>7008</v>
      </c>
      <c r="G1709" s="46" t="s">
        <v>17</v>
      </c>
      <c r="H1709" s="46" t="s">
        <v>46</v>
      </c>
      <c r="I1709" s="47">
        <v>1</v>
      </c>
      <c r="J1709" s="48">
        <v>5250</v>
      </c>
      <c r="K1709" s="49">
        <v>0.43320000000000003</v>
      </c>
      <c r="L1709" s="50"/>
      <c r="M1709" s="54">
        <f t="shared" si="52"/>
        <v>2975.7</v>
      </c>
      <c r="N1709" s="50"/>
      <c r="O1709" s="54" t="s">
        <v>24</v>
      </c>
    </row>
    <row r="1710" spans="2:15" ht="22.8" x14ac:dyDescent="0.2">
      <c r="B1710" s="44">
        <v>1705</v>
      </c>
      <c r="C1710" s="45" t="s">
        <v>7009</v>
      </c>
      <c r="D1710" s="45" t="s">
        <v>7010</v>
      </c>
      <c r="E1710" s="45" t="s">
        <v>35</v>
      </c>
      <c r="F1710" s="45" t="s">
        <v>7011</v>
      </c>
      <c r="G1710" s="46" t="s">
        <v>17</v>
      </c>
      <c r="H1710" s="46" t="s">
        <v>46</v>
      </c>
      <c r="I1710" s="47">
        <v>1</v>
      </c>
      <c r="J1710" s="48">
        <v>5250</v>
      </c>
      <c r="K1710" s="49">
        <v>0.43320000000000003</v>
      </c>
      <c r="L1710" s="50"/>
      <c r="M1710" s="54">
        <f t="shared" si="52"/>
        <v>2975.7</v>
      </c>
      <c r="N1710" s="50"/>
      <c r="O1710" s="54" t="s">
        <v>24</v>
      </c>
    </row>
    <row r="1711" spans="2:15" ht="22.8" x14ac:dyDescent="0.2">
      <c r="B1711" s="44">
        <v>1706</v>
      </c>
      <c r="C1711" s="45" t="s">
        <v>7012</v>
      </c>
      <c r="D1711" s="45" t="s">
        <v>7007</v>
      </c>
      <c r="E1711" s="45" t="s">
        <v>35</v>
      </c>
      <c r="F1711" s="45" t="s">
        <v>7013</v>
      </c>
      <c r="G1711" s="46" t="s">
        <v>17</v>
      </c>
      <c r="H1711" s="46" t="s">
        <v>46</v>
      </c>
      <c r="I1711" s="47">
        <v>1</v>
      </c>
      <c r="J1711" s="48">
        <v>5250</v>
      </c>
      <c r="K1711" s="49">
        <v>0.43320000000000003</v>
      </c>
      <c r="L1711" s="50"/>
      <c r="M1711" s="54">
        <f t="shared" si="52"/>
        <v>2975.7</v>
      </c>
      <c r="N1711" s="50"/>
      <c r="O1711" s="54" t="s">
        <v>24</v>
      </c>
    </row>
    <row r="1712" spans="2:15" ht="22.8" x14ac:dyDescent="0.2">
      <c r="B1712" s="44">
        <v>1707</v>
      </c>
      <c r="C1712" s="45" t="s">
        <v>7014</v>
      </c>
      <c r="D1712" s="45" t="s">
        <v>93</v>
      </c>
      <c r="E1712" s="45" t="s">
        <v>35</v>
      </c>
      <c r="F1712" s="45" t="s">
        <v>7015</v>
      </c>
      <c r="G1712" s="46" t="s">
        <v>17</v>
      </c>
      <c r="H1712" s="46" t="s">
        <v>46</v>
      </c>
      <c r="I1712" s="47">
        <v>1</v>
      </c>
      <c r="J1712" s="48">
        <v>75</v>
      </c>
      <c r="K1712" s="49">
        <v>0.43320000000000003</v>
      </c>
      <c r="L1712" s="50"/>
      <c r="M1712" s="54">
        <f t="shared" si="52"/>
        <v>42.51</v>
      </c>
      <c r="N1712" s="50"/>
      <c r="O1712" s="54" t="s">
        <v>24</v>
      </c>
    </row>
    <row r="1713" spans="2:15" ht="22.8" x14ac:dyDescent="0.2">
      <c r="B1713" s="44">
        <v>1708</v>
      </c>
      <c r="C1713" s="45" t="s">
        <v>7016</v>
      </c>
      <c r="D1713" s="45" t="s">
        <v>93</v>
      </c>
      <c r="E1713" s="45" t="s">
        <v>35</v>
      </c>
      <c r="F1713" s="45" t="s">
        <v>7017</v>
      </c>
      <c r="G1713" s="46" t="s">
        <v>17</v>
      </c>
      <c r="H1713" s="46" t="s">
        <v>46</v>
      </c>
      <c r="I1713" s="47">
        <v>1</v>
      </c>
      <c r="J1713" s="48">
        <v>2100</v>
      </c>
      <c r="K1713" s="49">
        <v>0.43320000000000003</v>
      </c>
      <c r="L1713" s="50"/>
      <c r="M1713" s="54">
        <f t="shared" si="52"/>
        <v>1190.28</v>
      </c>
      <c r="N1713" s="50"/>
      <c r="O1713" s="54" t="s">
        <v>24</v>
      </c>
    </row>
    <row r="1714" spans="2:15" ht="22.8" x14ac:dyDescent="0.2">
      <c r="B1714" s="44">
        <v>1709</v>
      </c>
      <c r="C1714" s="45" t="s">
        <v>6995</v>
      </c>
      <c r="D1714" s="45" t="s">
        <v>93</v>
      </c>
      <c r="E1714" s="45" t="s">
        <v>35</v>
      </c>
      <c r="F1714" s="45" t="s">
        <v>7018</v>
      </c>
      <c r="G1714" s="46" t="s">
        <v>17</v>
      </c>
      <c r="H1714" s="46" t="s">
        <v>46</v>
      </c>
      <c r="I1714" s="47">
        <v>1</v>
      </c>
      <c r="J1714" s="48">
        <v>3150</v>
      </c>
      <c r="K1714" s="49">
        <v>0.43320000000000003</v>
      </c>
      <c r="L1714" s="50"/>
      <c r="M1714" s="54">
        <f t="shared" si="52"/>
        <v>1785.4199999999998</v>
      </c>
      <c r="N1714" s="50"/>
      <c r="O1714" s="54" t="s">
        <v>24</v>
      </c>
    </row>
    <row r="1715" spans="2:15" ht="22.8" x14ac:dyDescent="0.2">
      <c r="B1715" s="44">
        <v>1710</v>
      </c>
      <c r="C1715" s="45" t="s">
        <v>6897</v>
      </c>
      <c r="D1715" s="45" t="s">
        <v>93</v>
      </c>
      <c r="E1715" s="45" t="s">
        <v>35</v>
      </c>
      <c r="F1715" s="45" t="s">
        <v>7019</v>
      </c>
      <c r="G1715" s="46" t="s">
        <v>17</v>
      </c>
      <c r="H1715" s="46" t="s">
        <v>46</v>
      </c>
      <c r="I1715" s="47">
        <v>1</v>
      </c>
      <c r="J1715" s="48">
        <v>13125</v>
      </c>
      <c r="K1715" s="49">
        <v>0.43320000000000003</v>
      </c>
      <c r="L1715" s="50"/>
      <c r="M1715" s="54">
        <f t="shared" si="52"/>
        <v>7439.25</v>
      </c>
      <c r="N1715" s="50"/>
      <c r="O1715" s="54" t="s">
        <v>24</v>
      </c>
    </row>
    <row r="1716" spans="2:15" ht="22.8" x14ac:dyDescent="0.2">
      <c r="B1716" s="44">
        <v>1711</v>
      </c>
      <c r="C1716" s="45" t="s">
        <v>6899</v>
      </c>
      <c r="D1716" s="45" t="s">
        <v>93</v>
      </c>
      <c r="E1716" s="45" t="s">
        <v>35</v>
      </c>
      <c r="F1716" s="45" t="s">
        <v>7020</v>
      </c>
      <c r="G1716" s="46" t="s">
        <v>17</v>
      </c>
      <c r="H1716" s="46" t="s">
        <v>46</v>
      </c>
      <c r="I1716" s="47">
        <v>1</v>
      </c>
      <c r="J1716" s="48">
        <v>19688</v>
      </c>
      <c r="K1716" s="49">
        <v>0.43320000000000003</v>
      </c>
      <c r="L1716" s="50"/>
      <c r="M1716" s="54">
        <f t="shared" si="52"/>
        <v>11159.1584</v>
      </c>
      <c r="N1716" s="50"/>
      <c r="O1716" s="54" t="s">
        <v>24</v>
      </c>
    </row>
    <row r="1717" spans="2:15" ht="22.8" x14ac:dyDescent="0.2">
      <c r="B1717" s="44">
        <v>1712</v>
      </c>
      <c r="C1717" s="45" t="s">
        <v>6901</v>
      </c>
      <c r="D1717" s="45" t="s">
        <v>93</v>
      </c>
      <c r="E1717" s="45" t="s">
        <v>35</v>
      </c>
      <c r="F1717" s="45" t="s">
        <v>7021</v>
      </c>
      <c r="G1717" s="46" t="s">
        <v>17</v>
      </c>
      <c r="H1717" s="46" t="s">
        <v>46</v>
      </c>
      <c r="I1717" s="47">
        <v>1</v>
      </c>
      <c r="J1717" s="48">
        <v>19688</v>
      </c>
      <c r="K1717" s="49">
        <v>0.43320000000000003</v>
      </c>
      <c r="L1717" s="50"/>
      <c r="M1717" s="54">
        <f t="shared" si="52"/>
        <v>11159.1584</v>
      </c>
      <c r="N1717" s="50"/>
      <c r="O1717" s="54" t="s">
        <v>24</v>
      </c>
    </row>
    <row r="1718" spans="2:15" ht="22.8" x14ac:dyDescent="0.2">
      <c r="B1718" s="44">
        <v>1713</v>
      </c>
      <c r="C1718" s="45" t="s">
        <v>7022</v>
      </c>
      <c r="D1718" s="45" t="s">
        <v>93</v>
      </c>
      <c r="E1718" s="45" t="s">
        <v>35</v>
      </c>
      <c r="F1718" s="45" t="s">
        <v>7023</v>
      </c>
      <c r="G1718" s="46" t="s">
        <v>17</v>
      </c>
      <c r="H1718" s="46" t="s">
        <v>46</v>
      </c>
      <c r="I1718" s="47">
        <v>1</v>
      </c>
      <c r="J1718" s="48">
        <v>28875</v>
      </c>
      <c r="K1718" s="49">
        <v>0.43320000000000003</v>
      </c>
      <c r="L1718" s="50"/>
      <c r="M1718" s="54">
        <f t="shared" si="52"/>
        <v>16366.349999999999</v>
      </c>
      <c r="N1718" s="50"/>
      <c r="O1718" s="54" t="s">
        <v>24</v>
      </c>
    </row>
    <row r="1719" spans="2:15" ht="22.8" x14ac:dyDescent="0.2">
      <c r="B1719" s="44">
        <v>1714</v>
      </c>
      <c r="C1719" s="45" t="s">
        <v>7024</v>
      </c>
      <c r="D1719" s="45" t="s">
        <v>93</v>
      </c>
      <c r="E1719" s="45" t="s">
        <v>35</v>
      </c>
      <c r="F1719" s="45" t="s">
        <v>7025</v>
      </c>
      <c r="G1719" s="46" t="s">
        <v>17</v>
      </c>
      <c r="H1719" s="46" t="s">
        <v>46</v>
      </c>
      <c r="I1719" s="47">
        <v>1</v>
      </c>
      <c r="J1719" s="48">
        <v>5000</v>
      </c>
      <c r="K1719" s="49">
        <v>0.43320000000000003</v>
      </c>
      <c r="L1719" s="50"/>
      <c r="M1719" s="54">
        <f t="shared" si="52"/>
        <v>2834</v>
      </c>
      <c r="N1719" s="50"/>
      <c r="O1719" s="54" t="s">
        <v>24</v>
      </c>
    </row>
    <row r="1720" spans="2:15" ht="22.8" x14ac:dyDescent="0.2">
      <c r="B1720" s="44">
        <v>1715</v>
      </c>
      <c r="C1720" s="45" t="s">
        <v>7026</v>
      </c>
      <c r="D1720" s="45" t="s">
        <v>93</v>
      </c>
      <c r="E1720" s="45" t="s">
        <v>35</v>
      </c>
      <c r="F1720" s="45" t="s">
        <v>7027</v>
      </c>
      <c r="G1720" s="46" t="s">
        <v>17</v>
      </c>
      <c r="H1720" s="46" t="s">
        <v>46</v>
      </c>
      <c r="I1720" s="47">
        <v>1</v>
      </c>
      <c r="J1720" s="48">
        <v>578</v>
      </c>
      <c r="K1720" s="49">
        <v>0.43320000000000003</v>
      </c>
      <c r="L1720" s="50"/>
      <c r="M1720" s="54">
        <f t="shared" si="52"/>
        <v>327.61039999999997</v>
      </c>
      <c r="N1720" s="50"/>
      <c r="O1720" s="54" t="s">
        <v>24</v>
      </c>
    </row>
    <row r="1721" spans="2:15" ht="22.8" x14ac:dyDescent="0.2">
      <c r="B1721" s="44">
        <v>1716</v>
      </c>
      <c r="C1721" s="45" t="s">
        <v>7028</v>
      </c>
      <c r="D1721" s="45" t="s">
        <v>93</v>
      </c>
      <c r="E1721" s="45" t="s">
        <v>35</v>
      </c>
      <c r="F1721" s="45" t="s">
        <v>7029</v>
      </c>
      <c r="G1721" s="46" t="s">
        <v>17</v>
      </c>
      <c r="H1721" s="46" t="s">
        <v>46</v>
      </c>
      <c r="I1721" s="47">
        <v>1</v>
      </c>
      <c r="J1721" s="48">
        <v>420</v>
      </c>
      <c r="K1721" s="49">
        <v>0.43320000000000003</v>
      </c>
      <c r="L1721" s="50"/>
      <c r="M1721" s="54">
        <f t="shared" si="52"/>
        <v>238.05599999999998</v>
      </c>
      <c r="N1721" s="50"/>
      <c r="O1721" s="54" t="s">
        <v>24</v>
      </c>
    </row>
    <row r="1722" spans="2:15" ht="22.8" x14ac:dyDescent="0.2">
      <c r="B1722" s="44">
        <v>1717</v>
      </c>
      <c r="C1722" s="45" t="s">
        <v>7030</v>
      </c>
      <c r="D1722" s="45" t="s">
        <v>7031</v>
      </c>
      <c r="E1722" s="45" t="s">
        <v>35</v>
      </c>
      <c r="F1722" s="45" t="s">
        <v>7032</v>
      </c>
      <c r="G1722" s="46" t="s">
        <v>17</v>
      </c>
      <c r="H1722" s="46" t="s">
        <v>46</v>
      </c>
      <c r="I1722" s="47">
        <v>1</v>
      </c>
      <c r="J1722" s="48">
        <v>3.7</v>
      </c>
      <c r="K1722" s="49">
        <v>0.43320000000000003</v>
      </c>
      <c r="L1722" s="50"/>
      <c r="M1722" s="54">
        <f t="shared" si="52"/>
        <v>2.0971600000000001</v>
      </c>
      <c r="N1722" s="50"/>
      <c r="O1722" s="54" t="s">
        <v>24</v>
      </c>
    </row>
    <row r="1723" spans="2:15" ht="22.8" x14ac:dyDescent="0.2">
      <c r="B1723" s="44">
        <v>1718</v>
      </c>
      <c r="C1723" s="45" t="s">
        <v>7033</v>
      </c>
      <c r="D1723" s="45" t="s">
        <v>7031</v>
      </c>
      <c r="E1723" s="45" t="s">
        <v>35</v>
      </c>
      <c r="F1723" s="45" t="s">
        <v>7034</v>
      </c>
      <c r="G1723" s="46" t="s">
        <v>17</v>
      </c>
      <c r="H1723" s="46" t="s">
        <v>46</v>
      </c>
      <c r="I1723" s="47">
        <v>1</v>
      </c>
      <c r="J1723" s="48">
        <v>1800</v>
      </c>
      <c r="K1723" s="49">
        <v>0.43320000000000003</v>
      </c>
      <c r="L1723" s="50"/>
      <c r="M1723" s="54">
        <f t="shared" si="52"/>
        <v>1020.2399999999999</v>
      </c>
      <c r="N1723" s="50"/>
      <c r="O1723" s="54" t="s">
        <v>24</v>
      </c>
    </row>
    <row r="1724" spans="2:15" ht="22.8" x14ac:dyDescent="0.2">
      <c r="B1724" s="44">
        <v>1719</v>
      </c>
      <c r="C1724" s="45" t="s">
        <v>7035</v>
      </c>
      <c r="D1724" s="45" t="s">
        <v>6981</v>
      </c>
      <c r="E1724" s="45" t="s">
        <v>35</v>
      </c>
      <c r="F1724" s="45" t="s">
        <v>7036</v>
      </c>
      <c r="G1724" s="46" t="s">
        <v>17</v>
      </c>
      <c r="H1724" s="46" t="s">
        <v>46</v>
      </c>
      <c r="I1724" s="47">
        <v>1</v>
      </c>
      <c r="J1724" s="48">
        <v>578</v>
      </c>
      <c r="K1724" s="49">
        <v>0.43320000000000003</v>
      </c>
      <c r="L1724" s="50"/>
      <c r="M1724" s="54">
        <f t="shared" si="52"/>
        <v>327.61039999999997</v>
      </c>
      <c r="N1724" s="50"/>
      <c r="O1724" s="54" t="s">
        <v>24</v>
      </c>
    </row>
    <row r="1725" spans="2:15" ht="22.8" x14ac:dyDescent="0.2">
      <c r="B1725" s="44">
        <v>1720</v>
      </c>
      <c r="C1725" s="45" t="s">
        <v>7037</v>
      </c>
      <c r="D1725" s="45" t="s">
        <v>7031</v>
      </c>
      <c r="E1725" s="45" t="s">
        <v>35</v>
      </c>
      <c r="F1725" s="45" t="s">
        <v>7038</v>
      </c>
      <c r="G1725" s="46" t="s">
        <v>17</v>
      </c>
      <c r="H1725" s="46" t="s">
        <v>46</v>
      </c>
      <c r="I1725" s="47">
        <v>1</v>
      </c>
      <c r="J1725" s="48">
        <v>4200</v>
      </c>
      <c r="K1725" s="49">
        <v>0.43320000000000003</v>
      </c>
      <c r="L1725" s="50"/>
      <c r="M1725" s="54">
        <f t="shared" si="52"/>
        <v>2380.56</v>
      </c>
      <c r="N1725" s="50"/>
      <c r="O1725" s="54" t="s">
        <v>24</v>
      </c>
    </row>
    <row r="1726" spans="2:15" ht="22.8" x14ac:dyDescent="0.2">
      <c r="B1726" s="44">
        <v>1721</v>
      </c>
      <c r="C1726" s="45" t="s">
        <v>7039</v>
      </c>
      <c r="D1726" s="45" t="s">
        <v>6971</v>
      </c>
      <c r="E1726" s="45" t="s">
        <v>35</v>
      </c>
      <c r="F1726" s="45" t="s">
        <v>7040</v>
      </c>
      <c r="G1726" s="46" t="s">
        <v>17</v>
      </c>
      <c r="H1726" s="46" t="s">
        <v>46</v>
      </c>
      <c r="I1726" s="47">
        <v>1</v>
      </c>
      <c r="J1726" s="48">
        <v>4725</v>
      </c>
      <c r="K1726" s="49">
        <v>0.43320000000000003</v>
      </c>
      <c r="L1726" s="50"/>
      <c r="M1726" s="54">
        <f t="shared" si="52"/>
        <v>2678.1299999999997</v>
      </c>
      <c r="N1726" s="50"/>
      <c r="O1726" s="54" t="s">
        <v>24</v>
      </c>
    </row>
    <row r="1727" spans="2:15" ht="22.8" x14ac:dyDescent="0.2">
      <c r="B1727" s="44">
        <v>1722</v>
      </c>
      <c r="C1727" s="45" t="s">
        <v>7041</v>
      </c>
      <c r="D1727" s="45" t="s">
        <v>93</v>
      </c>
      <c r="E1727" s="45" t="s">
        <v>35</v>
      </c>
      <c r="F1727" s="45" t="s">
        <v>7042</v>
      </c>
      <c r="G1727" s="46" t="s">
        <v>17</v>
      </c>
      <c r="H1727" s="46" t="s">
        <v>46</v>
      </c>
      <c r="I1727" s="47">
        <v>1</v>
      </c>
      <c r="J1727" s="48">
        <v>7350</v>
      </c>
      <c r="K1727" s="49">
        <v>0.43320000000000003</v>
      </c>
      <c r="L1727" s="50"/>
      <c r="M1727" s="54">
        <f t="shared" si="52"/>
        <v>4165.9799999999996</v>
      </c>
      <c r="N1727" s="50"/>
      <c r="O1727" s="54" t="s">
        <v>24</v>
      </c>
    </row>
    <row r="1728" spans="2:15" ht="22.8" x14ac:dyDescent="0.2">
      <c r="B1728" s="44">
        <v>1723</v>
      </c>
      <c r="C1728" s="45" t="s">
        <v>7043</v>
      </c>
      <c r="D1728" s="45" t="s">
        <v>93</v>
      </c>
      <c r="E1728" s="45" t="s">
        <v>35</v>
      </c>
      <c r="F1728" s="45" t="s">
        <v>7044</v>
      </c>
      <c r="G1728" s="46" t="s">
        <v>17</v>
      </c>
      <c r="H1728" s="46" t="s">
        <v>46</v>
      </c>
      <c r="I1728" s="47">
        <v>1</v>
      </c>
      <c r="J1728" s="48">
        <v>15750</v>
      </c>
      <c r="K1728" s="49">
        <v>0.43320000000000003</v>
      </c>
      <c r="L1728" s="50"/>
      <c r="M1728" s="54">
        <f t="shared" si="52"/>
        <v>8927.1</v>
      </c>
      <c r="N1728" s="50"/>
      <c r="O1728" s="54" t="s">
        <v>24</v>
      </c>
    </row>
    <row r="1729" spans="2:15" ht="22.8" x14ac:dyDescent="0.2">
      <c r="B1729" s="44">
        <v>1724</v>
      </c>
      <c r="C1729" s="45" t="s">
        <v>7045</v>
      </c>
      <c r="D1729" s="45" t="s">
        <v>7046</v>
      </c>
      <c r="E1729" s="45" t="s">
        <v>35</v>
      </c>
      <c r="F1729" s="45" t="s">
        <v>7047</v>
      </c>
      <c r="G1729" s="46" t="s">
        <v>17</v>
      </c>
      <c r="H1729" s="46" t="s">
        <v>46</v>
      </c>
      <c r="I1729" s="47">
        <v>1</v>
      </c>
      <c r="J1729" s="48">
        <v>15750</v>
      </c>
      <c r="K1729" s="49">
        <v>0.43320000000000003</v>
      </c>
      <c r="L1729" s="50"/>
      <c r="M1729" s="54">
        <f t="shared" si="52"/>
        <v>8927.1</v>
      </c>
      <c r="N1729" s="50"/>
      <c r="O1729" s="54" t="s">
        <v>24</v>
      </c>
    </row>
    <row r="1730" spans="2:15" ht="22.8" x14ac:dyDescent="0.2">
      <c r="B1730" s="44">
        <v>1725</v>
      </c>
      <c r="C1730" s="45" t="s">
        <v>7048</v>
      </c>
      <c r="D1730" s="45" t="s">
        <v>7046</v>
      </c>
      <c r="E1730" s="45" t="s">
        <v>35</v>
      </c>
      <c r="F1730" s="45" t="s">
        <v>7049</v>
      </c>
      <c r="G1730" s="46" t="s">
        <v>17</v>
      </c>
      <c r="H1730" s="46" t="s">
        <v>46</v>
      </c>
      <c r="I1730" s="47">
        <v>1</v>
      </c>
      <c r="J1730" s="48">
        <v>15750</v>
      </c>
      <c r="K1730" s="49">
        <v>0.43320000000000003</v>
      </c>
      <c r="L1730" s="50"/>
      <c r="M1730" s="54">
        <f t="shared" si="52"/>
        <v>8927.1</v>
      </c>
      <c r="N1730" s="50"/>
      <c r="O1730" s="54" t="s">
        <v>24</v>
      </c>
    </row>
    <row r="1731" spans="2:15" ht="22.8" x14ac:dyDescent="0.2">
      <c r="B1731" s="44">
        <v>1726</v>
      </c>
      <c r="C1731" s="45" t="s">
        <v>7050</v>
      </c>
      <c r="D1731" s="45" t="s">
        <v>7051</v>
      </c>
      <c r="E1731" s="45" t="s">
        <v>35</v>
      </c>
      <c r="F1731" s="45" t="s">
        <v>7052</v>
      </c>
      <c r="G1731" s="46" t="s">
        <v>17</v>
      </c>
      <c r="H1731" s="46" t="s">
        <v>46</v>
      </c>
      <c r="I1731" s="47">
        <v>1</v>
      </c>
      <c r="J1731" s="48">
        <v>10500</v>
      </c>
      <c r="K1731" s="49">
        <v>0.43320000000000003</v>
      </c>
      <c r="L1731" s="50"/>
      <c r="M1731" s="54">
        <f t="shared" si="52"/>
        <v>5951.4</v>
      </c>
      <c r="N1731" s="50"/>
      <c r="O1731" s="54" t="s">
        <v>24</v>
      </c>
    </row>
    <row r="1732" spans="2:15" ht="22.8" x14ac:dyDescent="0.2">
      <c r="B1732" s="44">
        <v>1727</v>
      </c>
      <c r="C1732" s="45" t="s">
        <v>7053</v>
      </c>
      <c r="D1732" s="45" t="s">
        <v>7054</v>
      </c>
      <c r="E1732" s="45" t="s">
        <v>35</v>
      </c>
      <c r="F1732" s="45" t="s">
        <v>7055</v>
      </c>
      <c r="G1732" s="46" t="s">
        <v>17</v>
      </c>
      <c r="H1732" s="46" t="s">
        <v>46</v>
      </c>
      <c r="I1732" s="47">
        <v>1</v>
      </c>
      <c r="J1732" s="48">
        <v>10500</v>
      </c>
      <c r="K1732" s="49">
        <v>0.43320000000000003</v>
      </c>
      <c r="L1732" s="50"/>
      <c r="M1732" s="54">
        <f t="shared" si="52"/>
        <v>5951.4</v>
      </c>
      <c r="N1732" s="50"/>
      <c r="O1732" s="54" t="s">
        <v>24</v>
      </c>
    </row>
    <row r="1733" spans="2:15" ht="22.8" x14ac:dyDescent="0.2">
      <c r="B1733" s="44">
        <v>1728</v>
      </c>
      <c r="C1733" s="45" t="s">
        <v>7056</v>
      </c>
      <c r="D1733" s="45" t="s">
        <v>6971</v>
      </c>
      <c r="E1733" s="45" t="s">
        <v>35</v>
      </c>
      <c r="F1733" s="45" t="s">
        <v>7057</v>
      </c>
      <c r="G1733" s="46" t="s">
        <v>17</v>
      </c>
      <c r="H1733" s="46" t="s">
        <v>46</v>
      </c>
      <c r="I1733" s="47">
        <v>1</v>
      </c>
      <c r="J1733" s="48">
        <v>53</v>
      </c>
      <c r="K1733" s="49">
        <v>0.43320000000000003</v>
      </c>
      <c r="L1733" s="50"/>
      <c r="M1733" s="54">
        <f t="shared" si="52"/>
        <v>30.040399999999998</v>
      </c>
      <c r="N1733" s="50"/>
      <c r="O1733" s="54" t="s">
        <v>24</v>
      </c>
    </row>
    <row r="1734" spans="2:15" ht="22.8" x14ac:dyDescent="0.2">
      <c r="B1734" s="44">
        <v>1729</v>
      </c>
      <c r="C1734" s="45" t="s">
        <v>7058</v>
      </c>
      <c r="D1734" s="45" t="s">
        <v>6989</v>
      </c>
      <c r="E1734" s="45" t="s">
        <v>35</v>
      </c>
      <c r="F1734" s="45" t="s">
        <v>7059</v>
      </c>
      <c r="G1734" s="46" t="s">
        <v>17</v>
      </c>
      <c r="H1734" s="46" t="s">
        <v>46</v>
      </c>
      <c r="I1734" s="47">
        <v>1</v>
      </c>
      <c r="J1734" s="48">
        <v>3698</v>
      </c>
      <c r="K1734" s="49">
        <v>0.43320000000000003</v>
      </c>
      <c r="L1734" s="50"/>
      <c r="M1734" s="54">
        <f t="shared" si="52"/>
        <v>2096.0263999999997</v>
      </c>
      <c r="N1734" s="50"/>
      <c r="O1734" s="54" t="s">
        <v>24</v>
      </c>
    </row>
    <row r="1735" spans="2:15" ht="22.8" x14ac:dyDescent="0.2">
      <c r="B1735" s="44">
        <v>1730</v>
      </c>
      <c r="C1735" s="45" t="s">
        <v>7060</v>
      </c>
      <c r="D1735" s="45" t="s">
        <v>6880</v>
      </c>
      <c r="E1735" s="45" t="s">
        <v>35</v>
      </c>
      <c r="F1735" s="45" t="s">
        <v>7061</v>
      </c>
      <c r="G1735" s="46" t="s">
        <v>17</v>
      </c>
      <c r="H1735" s="46" t="s">
        <v>46</v>
      </c>
      <c r="I1735" s="47">
        <v>1</v>
      </c>
      <c r="J1735" s="48">
        <v>27</v>
      </c>
      <c r="K1735" s="49">
        <v>0.43320000000000003</v>
      </c>
      <c r="L1735" s="50"/>
      <c r="M1735" s="54">
        <f t="shared" ref="M1735:M1798" si="53">IF($J1735="","",IF($L1735="",$J1735*(1-$K1735),IF(L1735&lt;K1735,"Discount Error",J1735*(1-$L1735))))</f>
        <v>15.303599999999999</v>
      </c>
      <c r="N1735" s="50"/>
      <c r="O1735" s="54" t="s">
        <v>24</v>
      </c>
    </row>
    <row r="1736" spans="2:15" x14ac:dyDescent="0.2">
      <c r="B1736" s="44">
        <v>1731</v>
      </c>
      <c r="C1736" s="45" t="s">
        <v>7062</v>
      </c>
      <c r="D1736" s="45" t="s">
        <v>93</v>
      </c>
      <c r="E1736" s="45" t="s">
        <v>36</v>
      </c>
      <c r="F1736" s="45" t="s">
        <v>7063</v>
      </c>
      <c r="G1736" s="46" t="s">
        <v>17</v>
      </c>
      <c r="H1736" s="46" t="s">
        <v>46</v>
      </c>
      <c r="I1736" s="47">
        <v>1</v>
      </c>
      <c r="J1736" s="48">
        <v>90</v>
      </c>
      <c r="K1736" s="49">
        <v>3.7100000000000001E-2</v>
      </c>
      <c r="L1736" s="50"/>
      <c r="M1736" s="54">
        <f t="shared" si="53"/>
        <v>86.661000000000001</v>
      </c>
      <c r="N1736" s="50"/>
      <c r="O1736" s="54" t="s">
        <v>24</v>
      </c>
    </row>
    <row r="1737" spans="2:15" x14ac:dyDescent="0.2">
      <c r="B1737" s="44">
        <v>1732</v>
      </c>
      <c r="C1737" s="45" t="s">
        <v>7064</v>
      </c>
      <c r="D1737" s="45" t="s">
        <v>93</v>
      </c>
      <c r="E1737" s="45" t="s">
        <v>36</v>
      </c>
      <c r="F1737" s="45" t="s">
        <v>7065</v>
      </c>
      <c r="G1737" s="46" t="s">
        <v>17</v>
      </c>
      <c r="H1737" s="46" t="s">
        <v>46</v>
      </c>
      <c r="I1737" s="47">
        <v>1</v>
      </c>
      <c r="J1737" s="48">
        <v>270</v>
      </c>
      <c r="K1737" s="49">
        <v>3.7100000000000001E-2</v>
      </c>
      <c r="L1737" s="50"/>
      <c r="M1737" s="54">
        <f t="shared" si="53"/>
        <v>259.983</v>
      </c>
      <c r="N1737" s="50"/>
      <c r="O1737" s="54" t="s">
        <v>24</v>
      </c>
    </row>
    <row r="1738" spans="2:15" x14ac:dyDescent="0.2">
      <c r="B1738" s="44">
        <v>1733</v>
      </c>
      <c r="C1738" s="45" t="s">
        <v>7066</v>
      </c>
      <c r="D1738" s="45" t="s">
        <v>93</v>
      </c>
      <c r="E1738" s="45" t="s">
        <v>36</v>
      </c>
      <c r="F1738" s="45" t="s">
        <v>7067</v>
      </c>
      <c r="G1738" s="46" t="s">
        <v>17</v>
      </c>
      <c r="H1738" s="46" t="s">
        <v>46</v>
      </c>
      <c r="I1738" s="47">
        <v>1</v>
      </c>
      <c r="J1738" s="48">
        <v>350</v>
      </c>
      <c r="K1738" s="49">
        <v>3.7100000000000001E-2</v>
      </c>
      <c r="L1738" s="50"/>
      <c r="M1738" s="54">
        <f t="shared" si="53"/>
        <v>337.01499999999999</v>
      </c>
      <c r="N1738" s="50"/>
      <c r="O1738" s="54" t="s">
        <v>24</v>
      </c>
    </row>
    <row r="1739" spans="2:15" x14ac:dyDescent="0.2">
      <c r="B1739" s="44">
        <v>1734</v>
      </c>
      <c r="C1739" s="45" t="s">
        <v>7068</v>
      </c>
      <c r="D1739" s="45" t="s">
        <v>93</v>
      </c>
      <c r="E1739" s="45" t="s">
        <v>36</v>
      </c>
      <c r="F1739" s="45" t="s">
        <v>7069</v>
      </c>
      <c r="G1739" s="46" t="s">
        <v>17</v>
      </c>
      <c r="H1739" s="46" t="s">
        <v>46</v>
      </c>
      <c r="I1739" s="47">
        <v>1</v>
      </c>
      <c r="J1739" s="48">
        <v>500</v>
      </c>
      <c r="K1739" s="49">
        <v>3.7100000000000001E-2</v>
      </c>
      <c r="L1739" s="50"/>
      <c r="M1739" s="54">
        <f t="shared" si="53"/>
        <v>481.45</v>
      </c>
      <c r="N1739" s="50"/>
      <c r="O1739" s="54" t="s">
        <v>24</v>
      </c>
    </row>
    <row r="1740" spans="2:15" x14ac:dyDescent="0.2">
      <c r="B1740" s="44">
        <v>1735</v>
      </c>
      <c r="C1740" s="45" t="s">
        <v>7070</v>
      </c>
      <c r="D1740" s="45" t="s">
        <v>93</v>
      </c>
      <c r="E1740" s="45" t="s">
        <v>36</v>
      </c>
      <c r="F1740" s="45" t="s">
        <v>7071</v>
      </c>
      <c r="G1740" s="46" t="s">
        <v>17</v>
      </c>
      <c r="H1740" s="46" t="s">
        <v>46</v>
      </c>
      <c r="I1740" s="47">
        <v>1</v>
      </c>
      <c r="J1740" s="48">
        <v>90</v>
      </c>
      <c r="K1740" s="49">
        <v>3.7100000000000001E-2</v>
      </c>
      <c r="L1740" s="50"/>
      <c r="M1740" s="54">
        <f t="shared" si="53"/>
        <v>86.661000000000001</v>
      </c>
      <c r="N1740" s="50"/>
      <c r="O1740" s="54" t="s">
        <v>24</v>
      </c>
    </row>
    <row r="1741" spans="2:15" x14ac:dyDescent="0.2">
      <c r="B1741" s="44">
        <v>1736</v>
      </c>
      <c r="C1741" s="45" t="s">
        <v>7072</v>
      </c>
      <c r="D1741" s="45" t="s">
        <v>93</v>
      </c>
      <c r="E1741" s="45" t="s">
        <v>36</v>
      </c>
      <c r="F1741" s="45" t="s">
        <v>7073</v>
      </c>
      <c r="G1741" s="46" t="s">
        <v>17</v>
      </c>
      <c r="H1741" s="46" t="s">
        <v>46</v>
      </c>
      <c r="I1741" s="47">
        <v>1</v>
      </c>
      <c r="J1741" s="48">
        <v>270</v>
      </c>
      <c r="K1741" s="49">
        <v>3.7100000000000001E-2</v>
      </c>
      <c r="L1741" s="50"/>
      <c r="M1741" s="54">
        <f t="shared" si="53"/>
        <v>259.983</v>
      </c>
      <c r="N1741" s="50"/>
      <c r="O1741" s="54" t="s">
        <v>24</v>
      </c>
    </row>
    <row r="1742" spans="2:15" x14ac:dyDescent="0.2">
      <c r="B1742" s="44">
        <v>1737</v>
      </c>
      <c r="C1742" s="45" t="s">
        <v>7074</v>
      </c>
      <c r="D1742" s="45" t="s">
        <v>93</v>
      </c>
      <c r="E1742" s="45" t="s">
        <v>36</v>
      </c>
      <c r="F1742" s="45" t="s">
        <v>7075</v>
      </c>
      <c r="G1742" s="46" t="s">
        <v>17</v>
      </c>
      <c r="H1742" s="46" t="s">
        <v>46</v>
      </c>
      <c r="I1742" s="47">
        <v>1</v>
      </c>
      <c r="J1742" s="48">
        <v>350</v>
      </c>
      <c r="K1742" s="49">
        <v>3.7100000000000001E-2</v>
      </c>
      <c r="L1742" s="50"/>
      <c r="M1742" s="54">
        <f t="shared" si="53"/>
        <v>337.01499999999999</v>
      </c>
      <c r="N1742" s="50"/>
      <c r="O1742" s="54" t="s">
        <v>24</v>
      </c>
    </row>
    <row r="1743" spans="2:15" x14ac:dyDescent="0.2">
      <c r="B1743" s="44">
        <v>1738</v>
      </c>
      <c r="C1743" s="45" t="s">
        <v>7076</v>
      </c>
      <c r="D1743" s="45" t="s">
        <v>93</v>
      </c>
      <c r="E1743" s="45" t="s">
        <v>36</v>
      </c>
      <c r="F1743" s="45" t="s">
        <v>7077</v>
      </c>
      <c r="G1743" s="46" t="s">
        <v>17</v>
      </c>
      <c r="H1743" s="46" t="s">
        <v>46</v>
      </c>
      <c r="I1743" s="47">
        <v>1</v>
      </c>
      <c r="J1743" s="48">
        <v>500</v>
      </c>
      <c r="K1743" s="49">
        <v>3.7100000000000001E-2</v>
      </c>
      <c r="L1743" s="50"/>
      <c r="M1743" s="54">
        <f t="shared" si="53"/>
        <v>481.45</v>
      </c>
      <c r="N1743" s="50"/>
      <c r="O1743" s="54" t="s">
        <v>24</v>
      </c>
    </row>
    <row r="1744" spans="2:15" x14ac:dyDescent="0.2">
      <c r="B1744" s="44">
        <v>1739</v>
      </c>
      <c r="C1744" s="45" t="s">
        <v>7078</v>
      </c>
      <c r="D1744" s="45" t="s">
        <v>93</v>
      </c>
      <c r="E1744" s="45" t="s">
        <v>36</v>
      </c>
      <c r="F1744" s="45" t="s">
        <v>7079</v>
      </c>
      <c r="G1744" s="46" t="s">
        <v>17</v>
      </c>
      <c r="H1744" s="46" t="s">
        <v>46</v>
      </c>
      <c r="I1744" s="47">
        <v>1</v>
      </c>
      <c r="J1744" s="48">
        <v>1000</v>
      </c>
      <c r="K1744" s="49">
        <v>3.7100000000000001E-2</v>
      </c>
      <c r="L1744" s="50"/>
      <c r="M1744" s="54">
        <f t="shared" si="53"/>
        <v>962.9</v>
      </c>
      <c r="N1744" s="50"/>
      <c r="O1744" s="54" t="s">
        <v>24</v>
      </c>
    </row>
    <row r="1745" spans="2:15" x14ac:dyDescent="0.2">
      <c r="B1745" s="44">
        <v>1740</v>
      </c>
      <c r="C1745" s="45" t="s">
        <v>7080</v>
      </c>
      <c r="D1745" s="45" t="s">
        <v>93</v>
      </c>
      <c r="E1745" s="45" t="s">
        <v>36</v>
      </c>
      <c r="F1745" s="45" t="s">
        <v>7081</v>
      </c>
      <c r="G1745" s="46" t="s">
        <v>17</v>
      </c>
      <c r="H1745" s="46" t="s">
        <v>46</v>
      </c>
      <c r="I1745" s="47">
        <v>1</v>
      </c>
      <c r="J1745" s="48">
        <v>1500</v>
      </c>
      <c r="K1745" s="49">
        <v>3.7100000000000001E-2</v>
      </c>
      <c r="L1745" s="50"/>
      <c r="M1745" s="54">
        <f t="shared" si="53"/>
        <v>1444.35</v>
      </c>
      <c r="N1745" s="50"/>
      <c r="O1745" s="54" t="s">
        <v>24</v>
      </c>
    </row>
    <row r="1746" spans="2:15" x14ac:dyDescent="0.2">
      <c r="B1746" s="44">
        <v>1741</v>
      </c>
      <c r="C1746" s="45" t="s">
        <v>7082</v>
      </c>
      <c r="D1746" s="45" t="s">
        <v>93</v>
      </c>
      <c r="E1746" s="45" t="s">
        <v>36</v>
      </c>
      <c r="F1746" s="45" t="s">
        <v>7083</v>
      </c>
      <c r="G1746" s="46" t="s">
        <v>17</v>
      </c>
      <c r="H1746" s="46" t="s">
        <v>46</v>
      </c>
      <c r="I1746" s="47">
        <v>1</v>
      </c>
      <c r="J1746" s="48">
        <v>90</v>
      </c>
      <c r="K1746" s="49">
        <v>3.7100000000000001E-2</v>
      </c>
      <c r="L1746" s="50"/>
      <c r="M1746" s="54">
        <f t="shared" si="53"/>
        <v>86.661000000000001</v>
      </c>
      <c r="N1746" s="50"/>
      <c r="O1746" s="54" t="s">
        <v>24</v>
      </c>
    </row>
    <row r="1747" spans="2:15" x14ac:dyDescent="0.2">
      <c r="B1747" s="44">
        <v>1742</v>
      </c>
      <c r="C1747" s="45" t="s">
        <v>7084</v>
      </c>
      <c r="D1747" s="45" t="s">
        <v>93</v>
      </c>
      <c r="E1747" s="45" t="s">
        <v>36</v>
      </c>
      <c r="F1747" s="45" t="s">
        <v>7085</v>
      </c>
      <c r="G1747" s="46" t="s">
        <v>17</v>
      </c>
      <c r="H1747" s="46" t="s">
        <v>46</v>
      </c>
      <c r="I1747" s="47">
        <v>1</v>
      </c>
      <c r="J1747" s="48">
        <v>270</v>
      </c>
      <c r="K1747" s="49">
        <v>3.7100000000000001E-2</v>
      </c>
      <c r="L1747" s="50"/>
      <c r="M1747" s="54">
        <f t="shared" si="53"/>
        <v>259.983</v>
      </c>
      <c r="N1747" s="50"/>
      <c r="O1747" s="54" t="s">
        <v>24</v>
      </c>
    </row>
    <row r="1748" spans="2:15" x14ac:dyDescent="0.2">
      <c r="B1748" s="44">
        <v>1743</v>
      </c>
      <c r="C1748" s="45" t="s">
        <v>7086</v>
      </c>
      <c r="D1748" s="45" t="s">
        <v>93</v>
      </c>
      <c r="E1748" s="45" t="s">
        <v>36</v>
      </c>
      <c r="F1748" s="45" t="s">
        <v>7087</v>
      </c>
      <c r="G1748" s="46" t="s">
        <v>17</v>
      </c>
      <c r="H1748" s="46" t="s">
        <v>46</v>
      </c>
      <c r="I1748" s="47">
        <v>1</v>
      </c>
      <c r="J1748" s="48">
        <v>350</v>
      </c>
      <c r="K1748" s="49">
        <v>3.7100000000000001E-2</v>
      </c>
      <c r="L1748" s="50"/>
      <c r="M1748" s="54">
        <f t="shared" si="53"/>
        <v>337.01499999999999</v>
      </c>
      <c r="N1748" s="50"/>
      <c r="O1748" s="54" t="s">
        <v>24</v>
      </c>
    </row>
    <row r="1749" spans="2:15" x14ac:dyDescent="0.2">
      <c r="B1749" s="44">
        <v>1744</v>
      </c>
      <c r="C1749" s="45" t="s">
        <v>7088</v>
      </c>
      <c r="D1749" s="45" t="s">
        <v>93</v>
      </c>
      <c r="E1749" s="45" t="s">
        <v>36</v>
      </c>
      <c r="F1749" s="45" t="s">
        <v>7089</v>
      </c>
      <c r="G1749" s="46" t="s">
        <v>17</v>
      </c>
      <c r="H1749" s="46" t="s">
        <v>46</v>
      </c>
      <c r="I1749" s="47">
        <v>1</v>
      </c>
      <c r="J1749" s="48">
        <v>500</v>
      </c>
      <c r="K1749" s="49">
        <v>3.7100000000000001E-2</v>
      </c>
      <c r="L1749" s="50"/>
      <c r="M1749" s="54">
        <f t="shared" si="53"/>
        <v>481.45</v>
      </c>
      <c r="N1749" s="50"/>
      <c r="O1749" s="54" t="s">
        <v>24</v>
      </c>
    </row>
    <row r="1750" spans="2:15" x14ac:dyDescent="0.2">
      <c r="B1750" s="44">
        <v>1745</v>
      </c>
      <c r="C1750" s="45" t="s">
        <v>7090</v>
      </c>
      <c r="D1750" s="45" t="s">
        <v>93</v>
      </c>
      <c r="E1750" s="45" t="s">
        <v>36</v>
      </c>
      <c r="F1750" s="45" t="s">
        <v>7091</v>
      </c>
      <c r="G1750" s="46" t="s">
        <v>17</v>
      </c>
      <c r="H1750" s="46" t="s">
        <v>46</v>
      </c>
      <c r="I1750" s="47">
        <v>1</v>
      </c>
      <c r="J1750" s="48">
        <v>1000</v>
      </c>
      <c r="K1750" s="49">
        <v>3.7100000000000001E-2</v>
      </c>
      <c r="L1750" s="50"/>
      <c r="M1750" s="54">
        <f t="shared" si="53"/>
        <v>962.9</v>
      </c>
      <c r="N1750" s="50"/>
      <c r="O1750" s="54" t="s">
        <v>24</v>
      </c>
    </row>
    <row r="1751" spans="2:15" x14ac:dyDescent="0.2">
      <c r="B1751" s="44">
        <v>1746</v>
      </c>
      <c r="C1751" s="45" t="s">
        <v>7092</v>
      </c>
      <c r="D1751" s="45" t="s">
        <v>93</v>
      </c>
      <c r="E1751" s="45" t="s">
        <v>36</v>
      </c>
      <c r="F1751" s="45" t="s">
        <v>7093</v>
      </c>
      <c r="G1751" s="46" t="s">
        <v>17</v>
      </c>
      <c r="H1751" s="46" t="s">
        <v>46</v>
      </c>
      <c r="I1751" s="47">
        <v>1</v>
      </c>
      <c r="J1751" s="48">
        <v>1500</v>
      </c>
      <c r="K1751" s="49">
        <v>3.7100000000000001E-2</v>
      </c>
      <c r="L1751" s="50"/>
      <c r="M1751" s="54">
        <f t="shared" si="53"/>
        <v>1444.35</v>
      </c>
      <c r="N1751" s="50"/>
      <c r="O1751" s="54" t="s">
        <v>24</v>
      </c>
    </row>
    <row r="1752" spans="2:15" x14ac:dyDescent="0.2">
      <c r="B1752" s="44">
        <v>1747</v>
      </c>
      <c r="C1752" s="45" t="s">
        <v>7094</v>
      </c>
      <c r="D1752" s="45" t="s">
        <v>93</v>
      </c>
      <c r="E1752" s="45" t="s">
        <v>36</v>
      </c>
      <c r="F1752" s="45" t="s">
        <v>7095</v>
      </c>
      <c r="G1752" s="46" t="s">
        <v>17</v>
      </c>
      <c r="H1752" s="46" t="s">
        <v>46</v>
      </c>
      <c r="I1752" s="47">
        <v>1</v>
      </c>
      <c r="J1752" s="48">
        <v>270</v>
      </c>
      <c r="K1752" s="49">
        <v>3.7100000000000001E-2</v>
      </c>
      <c r="L1752" s="50"/>
      <c r="M1752" s="54">
        <f t="shared" si="53"/>
        <v>259.983</v>
      </c>
      <c r="N1752" s="50"/>
      <c r="O1752" s="54" t="s">
        <v>24</v>
      </c>
    </row>
    <row r="1753" spans="2:15" x14ac:dyDescent="0.2">
      <c r="B1753" s="44">
        <v>1748</v>
      </c>
      <c r="C1753" s="45" t="s">
        <v>7096</v>
      </c>
      <c r="D1753" s="45" t="s">
        <v>93</v>
      </c>
      <c r="E1753" s="45" t="s">
        <v>36</v>
      </c>
      <c r="F1753" s="45" t="s">
        <v>7097</v>
      </c>
      <c r="G1753" s="46" t="s">
        <v>17</v>
      </c>
      <c r="H1753" s="46" t="s">
        <v>46</v>
      </c>
      <c r="I1753" s="47">
        <v>1</v>
      </c>
      <c r="J1753" s="48">
        <v>459</v>
      </c>
      <c r="K1753" s="49">
        <v>3.7100000000000001E-2</v>
      </c>
      <c r="L1753" s="50"/>
      <c r="M1753" s="54">
        <f t="shared" si="53"/>
        <v>441.97109999999998</v>
      </c>
      <c r="N1753" s="50"/>
      <c r="O1753" s="54" t="s">
        <v>24</v>
      </c>
    </row>
    <row r="1754" spans="2:15" x14ac:dyDescent="0.2">
      <c r="B1754" s="44">
        <v>1749</v>
      </c>
      <c r="C1754" s="45" t="s">
        <v>7098</v>
      </c>
      <c r="D1754" s="45" t="s">
        <v>93</v>
      </c>
      <c r="E1754" s="45" t="s">
        <v>36</v>
      </c>
      <c r="F1754" s="45" t="s">
        <v>7099</v>
      </c>
      <c r="G1754" s="46" t="s">
        <v>17</v>
      </c>
      <c r="H1754" s="46" t="s">
        <v>46</v>
      </c>
      <c r="I1754" s="47">
        <v>1</v>
      </c>
      <c r="J1754" s="48">
        <v>350</v>
      </c>
      <c r="K1754" s="49">
        <v>3.7100000000000001E-2</v>
      </c>
      <c r="L1754" s="50"/>
      <c r="M1754" s="54">
        <f t="shared" si="53"/>
        <v>337.01499999999999</v>
      </c>
      <c r="N1754" s="50"/>
      <c r="O1754" s="54" t="s">
        <v>24</v>
      </c>
    </row>
    <row r="1755" spans="2:15" x14ac:dyDescent="0.2">
      <c r="B1755" s="44">
        <v>1750</v>
      </c>
      <c r="C1755" s="45" t="s">
        <v>7100</v>
      </c>
      <c r="D1755" s="45" t="s">
        <v>93</v>
      </c>
      <c r="E1755" s="45" t="s">
        <v>36</v>
      </c>
      <c r="F1755" s="45" t="s">
        <v>7101</v>
      </c>
      <c r="G1755" s="46" t="s">
        <v>17</v>
      </c>
      <c r="H1755" s="46" t="s">
        <v>46</v>
      </c>
      <c r="I1755" s="47">
        <v>1</v>
      </c>
      <c r="J1755" s="48">
        <v>595</v>
      </c>
      <c r="K1755" s="49">
        <v>3.7100000000000001E-2</v>
      </c>
      <c r="L1755" s="50"/>
      <c r="M1755" s="54">
        <f t="shared" si="53"/>
        <v>572.92549999999994</v>
      </c>
      <c r="N1755" s="50"/>
      <c r="O1755" s="54" t="s">
        <v>24</v>
      </c>
    </row>
    <row r="1756" spans="2:15" x14ac:dyDescent="0.2">
      <c r="B1756" s="44">
        <v>1751</v>
      </c>
      <c r="C1756" s="45" t="s">
        <v>7102</v>
      </c>
      <c r="D1756" s="45" t="s">
        <v>93</v>
      </c>
      <c r="E1756" s="45" t="s">
        <v>36</v>
      </c>
      <c r="F1756" s="45" t="s">
        <v>7103</v>
      </c>
      <c r="G1756" s="46" t="s">
        <v>17</v>
      </c>
      <c r="H1756" s="46" t="s">
        <v>46</v>
      </c>
      <c r="I1756" s="47">
        <v>1</v>
      </c>
      <c r="J1756" s="48">
        <v>1500</v>
      </c>
      <c r="K1756" s="49">
        <v>3.7100000000000001E-2</v>
      </c>
      <c r="L1756" s="50"/>
      <c r="M1756" s="54">
        <f t="shared" si="53"/>
        <v>1444.35</v>
      </c>
      <c r="N1756" s="50"/>
      <c r="O1756" s="54" t="s">
        <v>24</v>
      </c>
    </row>
    <row r="1757" spans="2:15" x14ac:dyDescent="0.2">
      <c r="B1757" s="44">
        <v>1752</v>
      </c>
      <c r="C1757" s="45" t="s">
        <v>7104</v>
      </c>
      <c r="D1757" s="45" t="s">
        <v>93</v>
      </c>
      <c r="E1757" s="45" t="s">
        <v>36</v>
      </c>
      <c r="F1757" s="45" t="s">
        <v>7105</v>
      </c>
      <c r="G1757" s="46" t="s">
        <v>17</v>
      </c>
      <c r="H1757" s="46" t="s">
        <v>46</v>
      </c>
      <c r="I1757" s="47">
        <v>1</v>
      </c>
      <c r="J1757" s="48">
        <v>2550</v>
      </c>
      <c r="K1757" s="49">
        <v>3.7100000000000001E-2</v>
      </c>
      <c r="L1757" s="50"/>
      <c r="M1757" s="54">
        <f t="shared" si="53"/>
        <v>2455.395</v>
      </c>
      <c r="N1757" s="50"/>
      <c r="O1757" s="54" t="s">
        <v>24</v>
      </c>
    </row>
    <row r="1758" spans="2:15" x14ac:dyDescent="0.2">
      <c r="B1758" s="44">
        <v>1753</v>
      </c>
      <c r="C1758" s="45" t="s">
        <v>7106</v>
      </c>
      <c r="D1758" s="45" t="s">
        <v>93</v>
      </c>
      <c r="E1758" s="45" t="s">
        <v>36</v>
      </c>
      <c r="F1758" s="45" t="s">
        <v>7107</v>
      </c>
      <c r="G1758" s="46" t="s">
        <v>17</v>
      </c>
      <c r="H1758" s="46" t="s">
        <v>46</v>
      </c>
      <c r="I1758" s="47">
        <v>1</v>
      </c>
      <c r="J1758" s="48">
        <v>300</v>
      </c>
      <c r="K1758" s="49">
        <v>3.7100000000000001E-2</v>
      </c>
      <c r="L1758" s="50"/>
      <c r="M1758" s="54">
        <f t="shared" si="53"/>
        <v>288.87</v>
      </c>
      <c r="N1758" s="50"/>
      <c r="O1758" s="54" t="s">
        <v>24</v>
      </c>
    </row>
    <row r="1759" spans="2:15" x14ac:dyDescent="0.2">
      <c r="B1759" s="44">
        <v>1754</v>
      </c>
      <c r="C1759" s="45" t="s">
        <v>7108</v>
      </c>
      <c r="D1759" s="45" t="s">
        <v>93</v>
      </c>
      <c r="E1759" s="45" t="s">
        <v>36</v>
      </c>
      <c r="F1759" s="45" t="s">
        <v>7109</v>
      </c>
      <c r="G1759" s="46" t="s">
        <v>17</v>
      </c>
      <c r="H1759" s="46" t="s">
        <v>46</v>
      </c>
      <c r="I1759" s="47">
        <v>1</v>
      </c>
      <c r="J1759" s="48">
        <v>450</v>
      </c>
      <c r="K1759" s="49">
        <v>3.7100000000000001E-2</v>
      </c>
      <c r="L1759" s="50"/>
      <c r="M1759" s="54">
        <f t="shared" si="53"/>
        <v>433.30500000000001</v>
      </c>
      <c r="N1759" s="50"/>
      <c r="O1759" s="54" t="s">
        <v>24</v>
      </c>
    </row>
    <row r="1760" spans="2:15" x14ac:dyDescent="0.2">
      <c r="B1760" s="44">
        <v>1755</v>
      </c>
      <c r="C1760" s="45" t="s">
        <v>7110</v>
      </c>
      <c r="D1760" s="45" t="s">
        <v>93</v>
      </c>
      <c r="E1760" s="45" t="s">
        <v>36</v>
      </c>
      <c r="F1760" s="45" t="s">
        <v>7111</v>
      </c>
      <c r="G1760" s="46" t="s">
        <v>17</v>
      </c>
      <c r="H1760" s="46" t="s">
        <v>46</v>
      </c>
      <c r="I1760" s="47">
        <v>1</v>
      </c>
      <c r="J1760" s="48">
        <v>600</v>
      </c>
      <c r="K1760" s="49">
        <v>3.7100000000000001E-2</v>
      </c>
      <c r="L1760" s="50"/>
      <c r="M1760" s="54">
        <f t="shared" si="53"/>
        <v>577.74</v>
      </c>
      <c r="N1760" s="50"/>
      <c r="O1760" s="54" t="s">
        <v>24</v>
      </c>
    </row>
    <row r="1761" spans="2:15" x14ac:dyDescent="0.2">
      <c r="B1761" s="44">
        <v>1756</v>
      </c>
      <c r="C1761" s="45" t="s">
        <v>7112</v>
      </c>
      <c r="D1761" s="45" t="s">
        <v>93</v>
      </c>
      <c r="E1761" s="45" t="s">
        <v>36</v>
      </c>
      <c r="F1761" s="45" t="s">
        <v>7113</v>
      </c>
      <c r="G1761" s="46" t="s">
        <v>17</v>
      </c>
      <c r="H1761" s="46" t="s">
        <v>46</v>
      </c>
      <c r="I1761" s="47">
        <v>1</v>
      </c>
      <c r="J1761" s="48">
        <v>750</v>
      </c>
      <c r="K1761" s="49">
        <v>3.7100000000000001E-2</v>
      </c>
      <c r="L1761" s="50"/>
      <c r="M1761" s="54">
        <f t="shared" si="53"/>
        <v>722.17499999999995</v>
      </c>
      <c r="N1761" s="50"/>
      <c r="O1761" s="54" t="s">
        <v>24</v>
      </c>
    </row>
    <row r="1762" spans="2:15" x14ac:dyDescent="0.2">
      <c r="B1762" s="44">
        <v>1757</v>
      </c>
      <c r="C1762" s="45" t="s">
        <v>7114</v>
      </c>
      <c r="D1762" s="45" t="s">
        <v>93</v>
      </c>
      <c r="E1762" s="45" t="s">
        <v>36</v>
      </c>
      <c r="F1762" s="45" t="s">
        <v>7115</v>
      </c>
      <c r="G1762" s="46" t="s">
        <v>17</v>
      </c>
      <c r="H1762" s="46" t="s">
        <v>46</v>
      </c>
      <c r="I1762" s="47">
        <v>1</v>
      </c>
      <c r="J1762" s="48">
        <v>900</v>
      </c>
      <c r="K1762" s="49">
        <v>3.7100000000000001E-2</v>
      </c>
      <c r="L1762" s="50"/>
      <c r="M1762" s="54">
        <f t="shared" si="53"/>
        <v>866.61</v>
      </c>
      <c r="N1762" s="50"/>
      <c r="O1762" s="54" t="s">
        <v>24</v>
      </c>
    </row>
    <row r="1763" spans="2:15" x14ac:dyDescent="0.2">
      <c r="B1763" s="44">
        <v>1758</v>
      </c>
      <c r="C1763" s="45" t="s">
        <v>7116</v>
      </c>
      <c r="D1763" s="45" t="s">
        <v>93</v>
      </c>
      <c r="E1763" s="45" t="s">
        <v>36</v>
      </c>
      <c r="F1763" s="45" t="s">
        <v>7117</v>
      </c>
      <c r="G1763" s="46" t="s">
        <v>17</v>
      </c>
      <c r="H1763" s="46" t="s">
        <v>46</v>
      </c>
      <c r="I1763" s="47">
        <v>1</v>
      </c>
      <c r="J1763" s="48">
        <v>1050</v>
      </c>
      <c r="K1763" s="49">
        <v>3.7100000000000001E-2</v>
      </c>
      <c r="L1763" s="50"/>
      <c r="M1763" s="54">
        <f t="shared" si="53"/>
        <v>1011.045</v>
      </c>
      <c r="N1763" s="50"/>
      <c r="O1763" s="54" t="s">
        <v>24</v>
      </c>
    </row>
    <row r="1764" spans="2:15" x14ac:dyDescent="0.2">
      <c r="B1764" s="44">
        <v>1759</v>
      </c>
      <c r="C1764" s="45" t="s">
        <v>7118</v>
      </c>
      <c r="D1764" s="45" t="s">
        <v>93</v>
      </c>
      <c r="E1764" s="45" t="s">
        <v>36</v>
      </c>
      <c r="F1764" s="45" t="s">
        <v>7119</v>
      </c>
      <c r="G1764" s="46" t="s">
        <v>17</v>
      </c>
      <c r="H1764" s="46" t="s">
        <v>46</v>
      </c>
      <c r="I1764" s="47">
        <v>1</v>
      </c>
      <c r="J1764" s="48">
        <v>1800</v>
      </c>
      <c r="K1764" s="49">
        <v>3.7100000000000001E-2</v>
      </c>
      <c r="L1764" s="50"/>
      <c r="M1764" s="54">
        <f t="shared" si="53"/>
        <v>1733.22</v>
      </c>
      <c r="N1764" s="50"/>
      <c r="O1764" s="54" t="s">
        <v>24</v>
      </c>
    </row>
    <row r="1765" spans="2:15" x14ac:dyDescent="0.2">
      <c r="B1765" s="44">
        <v>1760</v>
      </c>
      <c r="C1765" s="45" t="s">
        <v>7120</v>
      </c>
      <c r="D1765" s="45" t="s">
        <v>93</v>
      </c>
      <c r="E1765" s="45" t="s">
        <v>36</v>
      </c>
      <c r="F1765" s="45" t="s">
        <v>7121</v>
      </c>
      <c r="G1765" s="46" t="s">
        <v>17</v>
      </c>
      <c r="H1765" s="46" t="s">
        <v>46</v>
      </c>
      <c r="I1765" s="47">
        <v>1</v>
      </c>
      <c r="J1765" s="48">
        <v>2150</v>
      </c>
      <c r="K1765" s="49">
        <v>3.7100000000000001E-2</v>
      </c>
      <c r="L1765" s="50"/>
      <c r="M1765" s="54">
        <f t="shared" si="53"/>
        <v>2070.2350000000001</v>
      </c>
      <c r="N1765" s="50"/>
      <c r="O1765" s="54" t="s">
        <v>24</v>
      </c>
    </row>
    <row r="1766" spans="2:15" x14ac:dyDescent="0.2">
      <c r="B1766" s="44">
        <v>1761</v>
      </c>
      <c r="C1766" s="45" t="s">
        <v>7122</v>
      </c>
      <c r="D1766" s="45" t="s">
        <v>93</v>
      </c>
      <c r="E1766" s="45" t="s">
        <v>36</v>
      </c>
      <c r="F1766" s="45" t="s">
        <v>7123</v>
      </c>
      <c r="G1766" s="46" t="s">
        <v>17</v>
      </c>
      <c r="H1766" s="46" t="s">
        <v>46</v>
      </c>
      <c r="I1766" s="47">
        <v>1</v>
      </c>
      <c r="J1766" s="48">
        <v>100</v>
      </c>
      <c r="K1766" s="49">
        <v>3.7100000000000001E-2</v>
      </c>
      <c r="L1766" s="50"/>
      <c r="M1766" s="54">
        <f t="shared" si="53"/>
        <v>96.289999999999992</v>
      </c>
      <c r="N1766" s="50"/>
      <c r="O1766" s="54" t="s">
        <v>24</v>
      </c>
    </row>
    <row r="1767" spans="2:15" x14ac:dyDescent="0.2">
      <c r="B1767" s="44">
        <v>1762</v>
      </c>
      <c r="C1767" s="45" t="s">
        <v>7124</v>
      </c>
      <c r="D1767" s="45" t="s">
        <v>93</v>
      </c>
      <c r="E1767" s="45" t="s">
        <v>36</v>
      </c>
      <c r="F1767" s="45" t="s">
        <v>7125</v>
      </c>
      <c r="G1767" s="46" t="s">
        <v>17</v>
      </c>
      <c r="H1767" s="46" t="s">
        <v>46</v>
      </c>
      <c r="I1767" s="47">
        <v>1</v>
      </c>
      <c r="J1767" s="48">
        <v>300</v>
      </c>
      <c r="K1767" s="49">
        <v>3.7100000000000001E-2</v>
      </c>
      <c r="L1767" s="50"/>
      <c r="M1767" s="54">
        <f t="shared" si="53"/>
        <v>288.87</v>
      </c>
      <c r="N1767" s="50"/>
      <c r="O1767" s="54" t="s">
        <v>24</v>
      </c>
    </row>
    <row r="1768" spans="2:15" x14ac:dyDescent="0.2">
      <c r="B1768" s="44">
        <v>1763</v>
      </c>
      <c r="C1768" s="45" t="s">
        <v>7126</v>
      </c>
      <c r="D1768" s="45" t="s">
        <v>93</v>
      </c>
      <c r="E1768" s="45" t="s">
        <v>36</v>
      </c>
      <c r="F1768" s="45" t="s">
        <v>7127</v>
      </c>
      <c r="G1768" s="46" t="s">
        <v>17</v>
      </c>
      <c r="H1768" s="46" t="s">
        <v>46</v>
      </c>
      <c r="I1768" s="47">
        <v>1</v>
      </c>
      <c r="J1768" s="48">
        <v>400</v>
      </c>
      <c r="K1768" s="49">
        <v>3.7100000000000001E-2</v>
      </c>
      <c r="L1768" s="50"/>
      <c r="M1768" s="54">
        <f t="shared" si="53"/>
        <v>385.15999999999997</v>
      </c>
      <c r="N1768" s="50"/>
      <c r="O1768" s="54" t="s">
        <v>24</v>
      </c>
    </row>
    <row r="1769" spans="2:15" x14ac:dyDescent="0.2">
      <c r="B1769" s="44">
        <v>1764</v>
      </c>
      <c r="C1769" s="45" t="s">
        <v>7128</v>
      </c>
      <c r="D1769" s="45" t="s">
        <v>93</v>
      </c>
      <c r="E1769" s="45" t="s">
        <v>36</v>
      </c>
      <c r="F1769" s="45" t="s">
        <v>7129</v>
      </c>
      <c r="G1769" s="46" t="s">
        <v>17</v>
      </c>
      <c r="H1769" s="46" t="s">
        <v>46</v>
      </c>
      <c r="I1769" s="47">
        <v>1</v>
      </c>
      <c r="J1769" s="48">
        <v>1000</v>
      </c>
      <c r="K1769" s="49">
        <v>3.7100000000000001E-2</v>
      </c>
      <c r="L1769" s="50"/>
      <c r="M1769" s="54">
        <f t="shared" si="53"/>
        <v>962.9</v>
      </c>
      <c r="N1769" s="50"/>
      <c r="O1769" s="54" t="s">
        <v>24</v>
      </c>
    </row>
    <row r="1770" spans="2:15" x14ac:dyDescent="0.2">
      <c r="B1770" s="44">
        <v>1765</v>
      </c>
      <c r="C1770" s="45" t="s">
        <v>7130</v>
      </c>
      <c r="D1770" s="45" t="s">
        <v>93</v>
      </c>
      <c r="E1770" s="45" t="s">
        <v>36</v>
      </c>
      <c r="F1770" s="45" t="s">
        <v>7131</v>
      </c>
      <c r="G1770" s="46" t="s">
        <v>17</v>
      </c>
      <c r="H1770" s="46" t="s">
        <v>46</v>
      </c>
      <c r="I1770" s="47">
        <v>1</v>
      </c>
      <c r="J1770" s="48">
        <v>1600</v>
      </c>
      <c r="K1770" s="49">
        <v>3.7100000000000001E-2</v>
      </c>
      <c r="L1770" s="50"/>
      <c r="M1770" s="54">
        <f t="shared" si="53"/>
        <v>1540.6399999999999</v>
      </c>
      <c r="N1770" s="50"/>
      <c r="O1770" s="54" t="s">
        <v>24</v>
      </c>
    </row>
    <row r="1771" spans="2:15" x14ac:dyDescent="0.2">
      <c r="B1771" s="44">
        <v>1766</v>
      </c>
      <c r="C1771" s="45" t="s">
        <v>7132</v>
      </c>
      <c r="D1771" s="45" t="s">
        <v>93</v>
      </c>
      <c r="E1771" s="45" t="s">
        <v>36</v>
      </c>
      <c r="F1771" s="45" t="s">
        <v>7133</v>
      </c>
      <c r="G1771" s="46" t="s">
        <v>17</v>
      </c>
      <c r="H1771" s="46" t="s">
        <v>46</v>
      </c>
      <c r="I1771" s="47">
        <v>1</v>
      </c>
      <c r="J1771" s="48">
        <v>8320</v>
      </c>
      <c r="K1771" s="49">
        <v>3.7100000000000001E-2</v>
      </c>
      <c r="L1771" s="50"/>
      <c r="M1771" s="54">
        <f t="shared" si="53"/>
        <v>8011.3279999999995</v>
      </c>
      <c r="N1771" s="50"/>
      <c r="O1771" s="54" t="s">
        <v>24</v>
      </c>
    </row>
    <row r="1772" spans="2:15" x14ac:dyDescent="0.2">
      <c r="B1772" s="44">
        <v>1767</v>
      </c>
      <c r="C1772" s="45" t="s">
        <v>7134</v>
      </c>
      <c r="D1772" s="45" t="s">
        <v>93</v>
      </c>
      <c r="E1772" s="45" t="s">
        <v>36</v>
      </c>
      <c r="F1772" s="45" t="s">
        <v>7135</v>
      </c>
      <c r="G1772" s="46" t="s">
        <v>17</v>
      </c>
      <c r="H1772" s="46" t="s">
        <v>46</v>
      </c>
      <c r="I1772" s="47">
        <v>1</v>
      </c>
      <c r="J1772" s="48">
        <v>14144</v>
      </c>
      <c r="K1772" s="49">
        <v>3.7100000000000001E-2</v>
      </c>
      <c r="L1772" s="50"/>
      <c r="M1772" s="54">
        <f t="shared" si="53"/>
        <v>13619.257599999999</v>
      </c>
      <c r="N1772" s="50"/>
      <c r="O1772" s="54" t="s">
        <v>24</v>
      </c>
    </row>
    <row r="1773" spans="2:15" x14ac:dyDescent="0.2">
      <c r="B1773" s="44">
        <v>1768</v>
      </c>
      <c r="C1773" s="45" t="s">
        <v>7136</v>
      </c>
      <c r="D1773" s="45" t="s">
        <v>93</v>
      </c>
      <c r="E1773" s="45" t="s">
        <v>36</v>
      </c>
      <c r="F1773" s="45" t="s">
        <v>7137</v>
      </c>
      <c r="G1773" s="46" t="s">
        <v>17</v>
      </c>
      <c r="H1773" s="46" t="s">
        <v>46</v>
      </c>
      <c r="I1773" s="47">
        <v>1</v>
      </c>
      <c r="J1773" s="48">
        <v>861</v>
      </c>
      <c r="K1773" s="49">
        <v>3.7100000000000001E-2</v>
      </c>
      <c r="L1773" s="50"/>
      <c r="M1773" s="54">
        <f t="shared" si="53"/>
        <v>829.05689999999993</v>
      </c>
      <c r="N1773" s="50"/>
      <c r="O1773" s="54" t="s">
        <v>24</v>
      </c>
    </row>
    <row r="1774" spans="2:15" x14ac:dyDescent="0.2">
      <c r="B1774" s="44">
        <v>1769</v>
      </c>
      <c r="C1774" s="45" t="s">
        <v>7138</v>
      </c>
      <c r="D1774" s="45" t="s">
        <v>93</v>
      </c>
      <c r="E1774" s="45" t="s">
        <v>36</v>
      </c>
      <c r="F1774" s="45" t="s">
        <v>7139</v>
      </c>
      <c r="G1774" s="46" t="s">
        <v>17</v>
      </c>
      <c r="H1774" s="46" t="s">
        <v>46</v>
      </c>
      <c r="I1774" s="47">
        <v>1</v>
      </c>
      <c r="J1774" s="48">
        <v>1232</v>
      </c>
      <c r="K1774" s="49">
        <v>3.7100000000000001E-2</v>
      </c>
      <c r="L1774" s="50"/>
      <c r="M1774" s="54">
        <f t="shared" si="53"/>
        <v>1186.2927999999999</v>
      </c>
      <c r="N1774" s="50"/>
      <c r="O1774" s="54" t="s">
        <v>24</v>
      </c>
    </row>
    <row r="1775" spans="2:15" x14ac:dyDescent="0.2">
      <c r="B1775" s="44">
        <v>1770</v>
      </c>
      <c r="C1775" s="45" t="s">
        <v>7140</v>
      </c>
      <c r="D1775" s="45" t="s">
        <v>93</v>
      </c>
      <c r="E1775" s="45" t="s">
        <v>36</v>
      </c>
      <c r="F1775" s="45" t="s">
        <v>7141</v>
      </c>
      <c r="G1775" s="46" t="s">
        <v>17</v>
      </c>
      <c r="H1775" s="46" t="s">
        <v>46</v>
      </c>
      <c r="I1775" s="47">
        <v>1</v>
      </c>
      <c r="J1775" s="48">
        <v>50</v>
      </c>
      <c r="K1775" s="49">
        <v>3.7100000000000001E-2</v>
      </c>
      <c r="L1775" s="50"/>
      <c r="M1775" s="54">
        <f t="shared" si="53"/>
        <v>48.144999999999996</v>
      </c>
      <c r="N1775" s="50"/>
      <c r="O1775" s="54" t="s">
        <v>24</v>
      </c>
    </row>
    <row r="1776" spans="2:15" x14ac:dyDescent="0.2">
      <c r="B1776" s="44">
        <v>1771</v>
      </c>
      <c r="C1776" s="45" t="s">
        <v>7142</v>
      </c>
      <c r="D1776" s="45" t="s">
        <v>93</v>
      </c>
      <c r="E1776" s="45" t="s">
        <v>36</v>
      </c>
      <c r="F1776" s="45" t="s">
        <v>7143</v>
      </c>
      <c r="G1776" s="46" t="s">
        <v>17</v>
      </c>
      <c r="H1776" s="46" t="s">
        <v>46</v>
      </c>
      <c r="I1776" s="47">
        <v>1</v>
      </c>
      <c r="J1776" s="48">
        <v>180</v>
      </c>
      <c r="K1776" s="49">
        <v>3.7100000000000001E-2</v>
      </c>
      <c r="L1776" s="50"/>
      <c r="M1776" s="54">
        <f t="shared" si="53"/>
        <v>173.322</v>
      </c>
      <c r="N1776" s="50"/>
      <c r="O1776" s="54" t="s">
        <v>24</v>
      </c>
    </row>
    <row r="1777" spans="2:15" x14ac:dyDescent="0.2">
      <c r="B1777" s="44">
        <v>1772</v>
      </c>
      <c r="C1777" s="45" t="s">
        <v>7144</v>
      </c>
      <c r="D1777" s="45" t="s">
        <v>93</v>
      </c>
      <c r="E1777" s="45" t="s">
        <v>36</v>
      </c>
      <c r="F1777" s="45" t="s">
        <v>7145</v>
      </c>
      <c r="G1777" s="46" t="s">
        <v>17</v>
      </c>
      <c r="H1777" s="46" t="s">
        <v>46</v>
      </c>
      <c r="I1777" s="47">
        <v>1</v>
      </c>
      <c r="J1777" s="48">
        <v>450</v>
      </c>
      <c r="K1777" s="49">
        <v>3.7100000000000001E-2</v>
      </c>
      <c r="L1777" s="50"/>
      <c r="M1777" s="54">
        <f t="shared" si="53"/>
        <v>433.30500000000001</v>
      </c>
      <c r="N1777" s="50"/>
      <c r="O1777" s="54" t="s">
        <v>24</v>
      </c>
    </row>
    <row r="1778" spans="2:15" x14ac:dyDescent="0.2">
      <c r="B1778" s="44">
        <v>1773</v>
      </c>
      <c r="C1778" s="45" t="s">
        <v>7146</v>
      </c>
      <c r="D1778" s="45" t="s">
        <v>93</v>
      </c>
      <c r="E1778" s="45" t="s">
        <v>36</v>
      </c>
      <c r="F1778" s="45" t="s">
        <v>7147</v>
      </c>
      <c r="G1778" s="46" t="s">
        <v>17</v>
      </c>
      <c r="H1778" s="46" t="s">
        <v>46</v>
      </c>
      <c r="I1778" s="47">
        <v>1</v>
      </c>
      <c r="J1778" s="48">
        <v>120</v>
      </c>
      <c r="K1778" s="49">
        <v>3.7100000000000001E-2</v>
      </c>
      <c r="L1778" s="50"/>
      <c r="M1778" s="54">
        <f t="shared" si="53"/>
        <v>115.548</v>
      </c>
      <c r="N1778" s="50"/>
      <c r="O1778" s="54" t="s">
        <v>24</v>
      </c>
    </row>
    <row r="1779" spans="2:15" x14ac:dyDescent="0.2">
      <c r="B1779" s="44">
        <v>1774</v>
      </c>
      <c r="C1779" s="45" t="s">
        <v>7148</v>
      </c>
      <c r="D1779" s="45" t="s">
        <v>93</v>
      </c>
      <c r="E1779" s="45" t="s">
        <v>36</v>
      </c>
      <c r="F1779" s="45" t="s">
        <v>7149</v>
      </c>
      <c r="G1779" s="46" t="s">
        <v>17</v>
      </c>
      <c r="H1779" s="46" t="s">
        <v>46</v>
      </c>
      <c r="I1779" s="47">
        <v>1</v>
      </c>
      <c r="J1779" s="48">
        <v>204</v>
      </c>
      <c r="K1779" s="49">
        <v>3.7100000000000001E-2</v>
      </c>
      <c r="L1779" s="50"/>
      <c r="M1779" s="54">
        <f t="shared" si="53"/>
        <v>196.4316</v>
      </c>
      <c r="N1779" s="50"/>
      <c r="O1779" s="54" t="s">
        <v>24</v>
      </c>
    </row>
    <row r="1780" spans="2:15" x14ac:dyDescent="0.2">
      <c r="B1780" s="44">
        <v>1775</v>
      </c>
      <c r="C1780" s="45" t="s">
        <v>7150</v>
      </c>
      <c r="D1780" s="45" t="s">
        <v>93</v>
      </c>
      <c r="E1780" s="45" t="s">
        <v>36</v>
      </c>
      <c r="F1780" s="45" t="s">
        <v>7151</v>
      </c>
      <c r="G1780" s="46" t="s">
        <v>17</v>
      </c>
      <c r="H1780" s="46" t="s">
        <v>46</v>
      </c>
      <c r="I1780" s="47">
        <v>1</v>
      </c>
      <c r="J1780" s="48">
        <v>1200</v>
      </c>
      <c r="K1780" s="49">
        <v>3.7100000000000001E-2</v>
      </c>
      <c r="L1780" s="50"/>
      <c r="M1780" s="54">
        <f t="shared" si="53"/>
        <v>1155.48</v>
      </c>
      <c r="N1780" s="50"/>
      <c r="O1780" s="54" t="s">
        <v>24</v>
      </c>
    </row>
    <row r="1781" spans="2:15" x14ac:dyDescent="0.2">
      <c r="B1781" s="44">
        <v>1776</v>
      </c>
      <c r="C1781" s="45" t="s">
        <v>7152</v>
      </c>
      <c r="D1781" s="45" t="s">
        <v>93</v>
      </c>
      <c r="E1781" s="45" t="s">
        <v>36</v>
      </c>
      <c r="F1781" s="45" t="s">
        <v>7153</v>
      </c>
      <c r="G1781" s="46" t="s">
        <v>17</v>
      </c>
      <c r="H1781" s="46" t="s">
        <v>46</v>
      </c>
      <c r="I1781" s="47">
        <v>1</v>
      </c>
      <c r="J1781" s="48">
        <v>2040</v>
      </c>
      <c r="K1781" s="49">
        <v>3.7100000000000001E-2</v>
      </c>
      <c r="L1781" s="50"/>
      <c r="M1781" s="54">
        <f t="shared" si="53"/>
        <v>1964.316</v>
      </c>
      <c r="N1781" s="50"/>
      <c r="O1781" s="54" t="s">
        <v>24</v>
      </c>
    </row>
    <row r="1782" spans="2:15" x14ac:dyDescent="0.2">
      <c r="B1782" s="44">
        <v>1777</v>
      </c>
      <c r="C1782" s="45" t="s">
        <v>7154</v>
      </c>
      <c r="D1782" s="45" t="s">
        <v>93</v>
      </c>
      <c r="E1782" s="45" t="s">
        <v>36</v>
      </c>
      <c r="F1782" s="45" t="s">
        <v>7155</v>
      </c>
      <c r="G1782" s="46" t="s">
        <v>17</v>
      </c>
      <c r="H1782" s="46" t="s">
        <v>46</v>
      </c>
      <c r="I1782" s="47">
        <v>1</v>
      </c>
      <c r="J1782" s="48">
        <v>45</v>
      </c>
      <c r="K1782" s="49">
        <v>3.7100000000000001E-2</v>
      </c>
      <c r="L1782" s="50"/>
      <c r="M1782" s="54">
        <f t="shared" si="53"/>
        <v>43.330500000000001</v>
      </c>
      <c r="N1782" s="50"/>
      <c r="O1782" s="54" t="s">
        <v>24</v>
      </c>
    </row>
    <row r="1783" spans="2:15" x14ac:dyDescent="0.2">
      <c r="B1783" s="44">
        <v>1778</v>
      </c>
      <c r="C1783" s="45" t="s">
        <v>7156</v>
      </c>
      <c r="D1783" s="45" t="s">
        <v>93</v>
      </c>
      <c r="E1783" s="45" t="s">
        <v>36</v>
      </c>
      <c r="F1783" s="45" t="s">
        <v>7157</v>
      </c>
      <c r="G1783" s="46" t="s">
        <v>17</v>
      </c>
      <c r="H1783" s="46" t="s">
        <v>46</v>
      </c>
      <c r="I1783" s="47">
        <v>1</v>
      </c>
      <c r="J1783" s="48">
        <v>45</v>
      </c>
      <c r="K1783" s="49">
        <v>3.7100000000000001E-2</v>
      </c>
      <c r="L1783" s="50"/>
      <c r="M1783" s="54">
        <f t="shared" si="53"/>
        <v>43.330500000000001</v>
      </c>
      <c r="N1783" s="50"/>
      <c r="O1783" s="54" t="s">
        <v>24</v>
      </c>
    </row>
    <row r="1784" spans="2:15" x14ac:dyDescent="0.2">
      <c r="B1784" s="44">
        <v>1779</v>
      </c>
      <c r="C1784" s="45" t="s">
        <v>7158</v>
      </c>
      <c r="D1784" s="45" t="s">
        <v>93</v>
      </c>
      <c r="E1784" s="45" t="s">
        <v>36</v>
      </c>
      <c r="F1784" s="45" t="s">
        <v>7159</v>
      </c>
      <c r="G1784" s="46" t="s">
        <v>17</v>
      </c>
      <c r="H1784" s="46" t="s">
        <v>46</v>
      </c>
      <c r="I1784" s="47">
        <v>1</v>
      </c>
      <c r="J1784" s="48">
        <v>810</v>
      </c>
      <c r="K1784" s="49">
        <v>3.7100000000000001E-2</v>
      </c>
      <c r="L1784" s="50"/>
      <c r="M1784" s="54">
        <f t="shared" si="53"/>
        <v>779.94899999999996</v>
      </c>
      <c r="N1784" s="50"/>
      <c r="O1784" s="54" t="s">
        <v>24</v>
      </c>
    </row>
    <row r="1785" spans="2:15" x14ac:dyDescent="0.2">
      <c r="B1785" s="44">
        <v>1780</v>
      </c>
      <c r="C1785" s="45" t="s">
        <v>7160</v>
      </c>
      <c r="D1785" s="45" t="s">
        <v>93</v>
      </c>
      <c r="E1785" s="45" t="s">
        <v>36</v>
      </c>
      <c r="F1785" s="45" t="s">
        <v>7161</v>
      </c>
      <c r="G1785" s="46" t="s">
        <v>17</v>
      </c>
      <c r="H1785" s="46" t="s">
        <v>46</v>
      </c>
      <c r="I1785" s="47">
        <v>1</v>
      </c>
      <c r="J1785" s="48">
        <v>7750</v>
      </c>
      <c r="K1785" s="49">
        <v>3.7100000000000001E-2</v>
      </c>
      <c r="L1785" s="50"/>
      <c r="M1785" s="54">
        <f t="shared" si="53"/>
        <v>7462.4749999999995</v>
      </c>
      <c r="N1785" s="50"/>
      <c r="O1785" s="54" t="s">
        <v>24</v>
      </c>
    </row>
    <row r="1786" spans="2:15" x14ac:dyDescent="0.2">
      <c r="B1786" s="44">
        <v>1781</v>
      </c>
      <c r="C1786" s="45" t="s">
        <v>7162</v>
      </c>
      <c r="D1786" s="45" t="s">
        <v>93</v>
      </c>
      <c r="E1786" s="45" t="s">
        <v>36</v>
      </c>
      <c r="F1786" s="45" t="s">
        <v>7163</v>
      </c>
      <c r="G1786" s="46" t="s">
        <v>17</v>
      </c>
      <c r="H1786" s="46" t="s">
        <v>46</v>
      </c>
      <c r="I1786" s="47">
        <v>1</v>
      </c>
      <c r="J1786" s="48">
        <v>7750</v>
      </c>
      <c r="K1786" s="49">
        <v>3.7100000000000001E-2</v>
      </c>
      <c r="L1786" s="50"/>
      <c r="M1786" s="54">
        <f t="shared" si="53"/>
        <v>7462.4749999999995</v>
      </c>
      <c r="N1786" s="50"/>
      <c r="O1786" s="54" t="s">
        <v>24</v>
      </c>
    </row>
    <row r="1787" spans="2:15" x14ac:dyDescent="0.2">
      <c r="B1787" s="44">
        <v>1782</v>
      </c>
      <c r="C1787" s="45" t="s">
        <v>7164</v>
      </c>
      <c r="D1787" s="45" t="s">
        <v>93</v>
      </c>
      <c r="E1787" s="45" t="s">
        <v>36</v>
      </c>
      <c r="F1787" s="45" t="s">
        <v>7165</v>
      </c>
      <c r="G1787" s="46" t="s">
        <v>17</v>
      </c>
      <c r="H1787" s="46" t="s">
        <v>46</v>
      </c>
      <c r="I1787" s="47">
        <v>1</v>
      </c>
      <c r="J1787" s="48">
        <v>9000</v>
      </c>
      <c r="K1787" s="49">
        <v>3.7100000000000001E-2</v>
      </c>
      <c r="L1787" s="50"/>
      <c r="M1787" s="54">
        <f t="shared" si="53"/>
        <v>8666.1</v>
      </c>
      <c r="N1787" s="50"/>
      <c r="O1787" s="54" t="s">
        <v>24</v>
      </c>
    </row>
    <row r="1788" spans="2:15" x14ac:dyDescent="0.2">
      <c r="B1788" s="44">
        <v>1783</v>
      </c>
      <c r="C1788" s="45" t="s">
        <v>7166</v>
      </c>
      <c r="D1788" s="45" t="s">
        <v>93</v>
      </c>
      <c r="E1788" s="45" t="s">
        <v>36</v>
      </c>
      <c r="F1788" s="45" t="s">
        <v>7167</v>
      </c>
      <c r="G1788" s="46" t="s">
        <v>17</v>
      </c>
      <c r="H1788" s="46" t="s">
        <v>46</v>
      </c>
      <c r="I1788" s="47">
        <v>1</v>
      </c>
      <c r="J1788" s="48">
        <v>13000</v>
      </c>
      <c r="K1788" s="49">
        <v>3.7100000000000001E-2</v>
      </c>
      <c r="L1788" s="50"/>
      <c r="M1788" s="54">
        <f t="shared" si="53"/>
        <v>12517.699999999999</v>
      </c>
      <c r="N1788" s="50"/>
      <c r="O1788" s="54" t="s">
        <v>24</v>
      </c>
    </row>
    <row r="1789" spans="2:15" x14ac:dyDescent="0.2">
      <c r="B1789" s="44">
        <v>1784</v>
      </c>
      <c r="C1789" s="45" t="s">
        <v>7168</v>
      </c>
      <c r="D1789" s="45" t="s">
        <v>93</v>
      </c>
      <c r="E1789" s="45" t="s">
        <v>36</v>
      </c>
      <c r="F1789" s="45" t="s">
        <v>7169</v>
      </c>
      <c r="G1789" s="46" t="s">
        <v>17</v>
      </c>
      <c r="H1789" s="46" t="s">
        <v>46</v>
      </c>
      <c r="I1789" s="47">
        <v>1</v>
      </c>
      <c r="J1789" s="48">
        <v>5000</v>
      </c>
      <c r="K1789" s="49">
        <v>3.7100000000000001E-2</v>
      </c>
      <c r="L1789" s="50"/>
      <c r="M1789" s="54">
        <f t="shared" si="53"/>
        <v>4814.5</v>
      </c>
      <c r="N1789" s="50"/>
      <c r="O1789" s="54" t="s">
        <v>24</v>
      </c>
    </row>
    <row r="1790" spans="2:15" x14ac:dyDescent="0.2">
      <c r="B1790" s="44">
        <v>1785</v>
      </c>
      <c r="C1790" s="45" t="s">
        <v>7170</v>
      </c>
      <c r="D1790" s="45" t="s">
        <v>93</v>
      </c>
      <c r="E1790" s="45" t="s">
        <v>36</v>
      </c>
      <c r="F1790" s="45" t="s">
        <v>7171</v>
      </c>
      <c r="G1790" s="46" t="s">
        <v>17</v>
      </c>
      <c r="H1790" s="46" t="s">
        <v>46</v>
      </c>
      <c r="I1790" s="47">
        <v>1</v>
      </c>
      <c r="J1790" s="48">
        <v>18000</v>
      </c>
      <c r="K1790" s="49">
        <v>3.7100000000000001E-2</v>
      </c>
      <c r="L1790" s="50"/>
      <c r="M1790" s="54">
        <f t="shared" si="53"/>
        <v>17332.2</v>
      </c>
      <c r="N1790" s="50"/>
      <c r="O1790" s="54" t="s">
        <v>24</v>
      </c>
    </row>
    <row r="1791" spans="2:15" x14ac:dyDescent="0.2">
      <c r="B1791" s="44">
        <v>1786</v>
      </c>
      <c r="C1791" s="45" t="s">
        <v>7172</v>
      </c>
      <c r="D1791" s="45" t="s">
        <v>93</v>
      </c>
      <c r="E1791" s="45" t="s">
        <v>36</v>
      </c>
      <c r="F1791" s="45" t="s">
        <v>7173</v>
      </c>
      <c r="G1791" s="46" t="s">
        <v>17</v>
      </c>
      <c r="H1791" s="46" t="s">
        <v>46</v>
      </c>
      <c r="I1791" s="47">
        <v>1</v>
      </c>
      <c r="J1791" s="48">
        <v>25920</v>
      </c>
      <c r="K1791" s="49">
        <v>3.7100000000000001E-2</v>
      </c>
      <c r="L1791" s="50"/>
      <c r="M1791" s="54">
        <f t="shared" si="53"/>
        <v>24958.367999999999</v>
      </c>
      <c r="N1791" s="50"/>
      <c r="O1791" s="54" t="s">
        <v>24</v>
      </c>
    </row>
    <row r="1792" spans="2:15" x14ac:dyDescent="0.2">
      <c r="B1792" s="44">
        <v>1787</v>
      </c>
      <c r="C1792" s="45" t="s">
        <v>7174</v>
      </c>
      <c r="D1792" s="45" t="s">
        <v>93</v>
      </c>
      <c r="E1792" s="45" t="s">
        <v>36</v>
      </c>
      <c r="F1792" s="45" t="s">
        <v>7175</v>
      </c>
      <c r="G1792" s="46" t="s">
        <v>17</v>
      </c>
      <c r="H1792" s="46" t="s">
        <v>46</v>
      </c>
      <c r="I1792" s="47">
        <v>1</v>
      </c>
      <c r="J1792" s="48">
        <v>93312</v>
      </c>
      <c r="K1792" s="49">
        <v>3.7100000000000001E-2</v>
      </c>
      <c r="L1792" s="50"/>
      <c r="M1792" s="54">
        <f t="shared" si="53"/>
        <v>89850.124800000005</v>
      </c>
      <c r="N1792" s="50"/>
      <c r="O1792" s="54" t="s">
        <v>24</v>
      </c>
    </row>
    <row r="1793" spans="2:15" x14ac:dyDescent="0.2">
      <c r="B1793" s="44">
        <v>1788</v>
      </c>
      <c r="C1793" s="45" t="s">
        <v>7176</v>
      </c>
      <c r="D1793" s="45" t="s">
        <v>93</v>
      </c>
      <c r="E1793" s="45" t="s">
        <v>36</v>
      </c>
      <c r="F1793" s="45" t="s">
        <v>7177</v>
      </c>
      <c r="G1793" s="46" t="s">
        <v>17</v>
      </c>
      <c r="H1793" s="46" t="s">
        <v>46</v>
      </c>
      <c r="I1793" s="47">
        <v>1</v>
      </c>
      <c r="J1793" s="48">
        <v>7500</v>
      </c>
      <c r="K1793" s="49">
        <v>3.7100000000000001E-2</v>
      </c>
      <c r="L1793" s="50"/>
      <c r="M1793" s="54">
        <f t="shared" si="53"/>
        <v>7221.75</v>
      </c>
      <c r="N1793" s="50"/>
      <c r="O1793" s="54" t="s">
        <v>24</v>
      </c>
    </row>
    <row r="1794" spans="2:15" x14ac:dyDescent="0.2">
      <c r="B1794" s="44">
        <v>1789</v>
      </c>
      <c r="C1794" s="45" t="s">
        <v>7178</v>
      </c>
      <c r="D1794" s="45" t="s">
        <v>93</v>
      </c>
      <c r="E1794" s="45" t="s">
        <v>36</v>
      </c>
      <c r="F1794" s="45" t="s">
        <v>7179</v>
      </c>
      <c r="G1794" s="46" t="s">
        <v>17</v>
      </c>
      <c r="H1794" s="46" t="s">
        <v>46</v>
      </c>
      <c r="I1794" s="47">
        <v>1</v>
      </c>
      <c r="J1794" s="48">
        <v>10800</v>
      </c>
      <c r="K1794" s="49">
        <v>3.7100000000000001E-2</v>
      </c>
      <c r="L1794" s="50"/>
      <c r="M1794" s="54">
        <f t="shared" si="53"/>
        <v>10399.32</v>
      </c>
      <c r="N1794" s="50"/>
      <c r="O1794" s="54" t="s">
        <v>24</v>
      </c>
    </row>
    <row r="1795" spans="2:15" x14ac:dyDescent="0.2">
      <c r="B1795" s="44">
        <v>1790</v>
      </c>
      <c r="C1795" s="45" t="s">
        <v>7180</v>
      </c>
      <c r="D1795" s="45" t="s">
        <v>93</v>
      </c>
      <c r="E1795" s="45" t="s">
        <v>36</v>
      </c>
      <c r="F1795" s="45" t="s">
        <v>7181</v>
      </c>
      <c r="G1795" s="46" t="s">
        <v>17</v>
      </c>
      <c r="H1795" s="46" t="s">
        <v>46</v>
      </c>
      <c r="I1795" s="47">
        <v>1</v>
      </c>
      <c r="J1795" s="48">
        <v>15552</v>
      </c>
      <c r="K1795" s="49">
        <v>3.7100000000000001E-2</v>
      </c>
      <c r="L1795" s="50"/>
      <c r="M1795" s="54">
        <f t="shared" si="53"/>
        <v>14975.0208</v>
      </c>
      <c r="N1795" s="50"/>
      <c r="O1795" s="54" t="s">
        <v>24</v>
      </c>
    </row>
    <row r="1796" spans="2:15" x14ac:dyDescent="0.2">
      <c r="B1796" s="44">
        <v>1791</v>
      </c>
      <c r="C1796" s="45" t="s">
        <v>7182</v>
      </c>
      <c r="D1796" s="45" t="s">
        <v>93</v>
      </c>
      <c r="E1796" s="45" t="s">
        <v>36</v>
      </c>
      <c r="F1796" s="45" t="s">
        <v>7183</v>
      </c>
      <c r="G1796" s="46" t="s">
        <v>17</v>
      </c>
      <c r="H1796" s="46" t="s">
        <v>46</v>
      </c>
      <c r="I1796" s="47">
        <v>1</v>
      </c>
      <c r="J1796" s="48">
        <v>22395</v>
      </c>
      <c r="K1796" s="49">
        <v>3.7100000000000001E-2</v>
      </c>
      <c r="L1796" s="50"/>
      <c r="M1796" s="54">
        <f t="shared" si="53"/>
        <v>21564.145499999999</v>
      </c>
      <c r="N1796" s="50"/>
      <c r="O1796" s="54" t="s">
        <v>24</v>
      </c>
    </row>
    <row r="1797" spans="2:15" x14ac:dyDescent="0.2">
      <c r="B1797" s="44">
        <v>1792</v>
      </c>
      <c r="C1797" s="45" t="s">
        <v>7184</v>
      </c>
      <c r="D1797" s="45" t="s">
        <v>93</v>
      </c>
      <c r="E1797" s="45" t="s">
        <v>36</v>
      </c>
      <c r="F1797" s="45" t="s">
        <v>7185</v>
      </c>
      <c r="G1797" s="46" t="s">
        <v>17</v>
      </c>
      <c r="H1797" s="46" t="s">
        <v>46</v>
      </c>
      <c r="I1797" s="47">
        <v>1</v>
      </c>
      <c r="J1797" s="48">
        <v>36528</v>
      </c>
      <c r="K1797" s="49">
        <v>3.7100000000000001E-2</v>
      </c>
      <c r="L1797" s="50"/>
      <c r="M1797" s="54">
        <f t="shared" si="53"/>
        <v>35172.811199999996</v>
      </c>
      <c r="N1797" s="50"/>
      <c r="O1797" s="54" t="s">
        <v>24</v>
      </c>
    </row>
    <row r="1798" spans="2:15" x14ac:dyDescent="0.2">
      <c r="B1798" s="44">
        <v>1793</v>
      </c>
      <c r="C1798" s="45" t="s">
        <v>7186</v>
      </c>
      <c r="D1798" s="45" t="s">
        <v>93</v>
      </c>
      <c r="E1798" s="45" t="s">
        <v>36</v>
      </c>
      <c r="F1798" s="45" t="s">
        <v>7187</v>
      </c>
      <c r="G1798" s="46" t="s">
        <v>17</v>
      </c>
      <c r="H1798" s="46" t="s">
        <v>46</v>
      </c>
      <c r="I1798" s="47">
        <v>1</v>
      </c>
      <c r="J1798" s="48">
        <v>59579</v>
      </c>
      <c r="K1798" s="49">
        <v>3.7100000000000001E-2</v>
      </c>
      <c r="L1798" s="50"/>
      <c r="M1798" s="54">
        <f t="shared" si="53"/>
        <v>57368.619099999996</v>
      </c>
      <c r="N1798" s="50"/>
      <c r="O1798" s="54" t="s">
        <v>24</v>
      </c>
    </row>
    <row r="1799" spans="2:15" x14ac:dyDescent="0.2">
      <c r="B1799" s="44">
        <v>1794</v>
      </c>
      <c r="C1799" s="45" t="s">
        <v>7188</v>
      </c>
      <c r="D1799" s="45" t="s">
        <v>93</v>
      </c>
      <c r="E1799" s="45" t="s">
        <v>36</v>
      </c>
      <c r="F1799" s="45" t="s">
        <v>7189</v>
      </c>
      <c r="G1799" s="46" t="s">
        <v>17</v>
      </c>
      <c r="H1799" s="46" t="s">
        <v>46</v>
      </c>
      <c r="I1799" s="47">
        <v>1</v>
      </c>
      <c r="J1799" s="48">
        <v>5000</v>
      </c>
      <c r="K1799" s="49">
        <v>3.7100000000000001E-2</v>
      </c>
      <c r="L1799" s="50"/>
      <c r="M1799" s="54">
        <f t="shared" ref="M1799:M1862" si="54">IF($J1799="","",IF($L1799="",$J1799*(1-$K1799),IF(L1799&lt;K1799,"Discount Error",J1799*(1-$L1799))))</f>
        <v>4814.5</v>
      </c>
      <c r="N1799" s="50"/>
      <c r="O1799" s="54" t="s">
        <v>24</v>
      </c>
    </row>
    <row r="1800" spans="2:15" x14ac:dyDescent="0.2">
      <c r="B1800" s="44">
        <v>1795</v>
      </c>
      <c r="C1800" s="45" t="s">
        <v>7190</v>
      </c>
      <c r="D1800" s="45" t="s">
        <v>93</v>
      </c>
      <c r="E1800" s="45" t="s">
        <v>36</v>
      </c>
      <c r="F1800" s="45" t="s">
        <v>7191</v>
      </c>
      <c r="G1800" s="46" t="s">
        <v>17</v>
      </c>
      <c r="H1800" s="46" t="s">
        <v>46</v>
      </c>
      <c r="I1800" s="47">
        <v>1</v>
      </c>
      <c r="J1800" s="48">
        <v>7500</v>
      </c>
      <c r="K1800" s="49">
        <v>3.7100000000000001E-2</v>
      </c>
      <c r="L1800" s="50"/>
      <c r="M1800" s="54">
        <f t="shared" si="54"/>
        <v>7221.75</v>
      </c>
      <c r="N1800" s="50"/>
      <c r="O1800" s="54" t="s">
        <v>24</v>
      </c>
    </row>
    <row r="1801" spans="2:15" x14ac:dyDescent="0.2">
      <c r="B1801" s="44">
        <v>1796</v>
      </c>
      <c r="C1801" s="45" t="s">
        <v>7192</v>
      </c>
      <c r="D1801" s="45" t="s">
        <v>93</v>
      </c>
      <c r="E1801" s="45" t="s">
        <v>36</v>
      </c>
      <c r="F1801" s="45" t="s">
        <v>7193</v>
      </c>
      <c r="G1801" s="46" t="s">
        <v>17</v>
      </c>
      <c r="H1801" s="46" t="s">
        <v>46</v>
      </c>
      <c r="I1801" s="47">
        <v>1</v>
      </c>
      <c r="J1801" s="48">
        <v>11250</v>
      </c>
      <c r="K1801" s="49">
        <v>3.7100000000000001E-2</v>
      </c>
      <c r="L1801" s="50"/>
      <c r="M1801" s="54">
        <f t="shared" si="54"/>
        <v>10832.625</v>
      </c>
      <c r="N1801" s="50"/>
      <c r="O1801" s="54" t="s">
        <v>24</v>
      </c>
    </row>
    <row r="1802" spans="2:15" x14ac:dyDescent="0.2">
      <c r="B1802" s="44">
        <v>1797</v>
      </c>
      <c r="C1802" s="45" t="s">
        <v>7194</v>
      </c>
      <c r="D1802" s="45" t="s">
        <v>93</v>
      </c>
      <c r="E1802" s="45" t="s">
        <v>36</v>
      </c>
      <c r="F1802" s="45" t="s">
        <v>7195</v>
      </c>
      <c r="G1802" s="46" t="s">
        <v>17</v>
      </c>
      <c r="H1802" s="46" t="s">
        <v>46</v>
      </c>
      <c r="I1802" s="47">
        <v>1</v>
      </c>
      <c r="J1802" s="48">
        <v>290</v>
      </c>
      <c r="K1802" s="49">
        <v>3.7100000000000001E-2</v>
      </c>
      <c r="L1802" s="50"/>
      <c r="M1802" s="54">
        <f t="shared" si="54"/>
        <v>279.24099999999999</v>
      </c>
      <c r="N1802" s="50"/>
      <c r="O1802" s="54" t="s">
        <v>24</v>
      </c>
    </row>
    <row r="1803" spans="2:15" x14ac:dyDescent="0.2">
      <c r="B1803" s="44">
        <v>1798</v>
      </c>
      <c r="C1803" s="45" t="s">
        <v>7196</v>
      </c>
      <c r="D1803" s="45" t="s">
        <v>93</v>
      </c>
      <c r="E1803" s="45" t="s">
        <v>36</v>
      </c>
      <c r="F1803" s="45" t="s">
        <v>7197</v>
      </c>
      <c r="G1803" s="46" t="s">
        <v>17</v>
      </c>
      <c r="H1803" s="46" t="s">
        <v>46</v>
      </c>
      <c r="I1803" s="47">
        <v>1</v>
      </c>
      <c r="J1803" s="48">
        <v>435</v>
      </c>
      <c r="K1803" s="49">
        <v>3.7100000000000001E-2</v>
      </c>
      <c r="L1803" s="50"/>
      <c r="M1803" s="54">
        <f t="shared" si="54"/>
        <v>418.86149999999998</v>
      </c>
      <c r="N1803" s="50"/>
      <c r="O1803" s="54" t="s">
        <v>24</v>
      </c>
    </row>
    <row r="1804" spans="2:15" x14ac:dyDescent="0.2">
      <c r="B1804" s="44">
        <v>1799</v>
      </c>
      <c r="C1804" s="45" t="s">
        <v>7198</v>
      </c>
      <c r="D1804" s="45" t="s">
        <v>93</v>
      </c>
      <c r="E1804" s="45" t="s">
        <v>36</v>
      </c>
      <c r="F1804" s="45" t="s">
        <v>7199</v>
      </c>
      <c r="G1804" s="46" t="s">
        <v>17</v>
      </c>
      <c r="H1804" s="46" t="s">
        <v>46</v>
      </c>
      <c r="I1804" s="47">
        <v>1</v>
      </c>
      <c r="J1804" s="48">
        <v>190</v>
      </c>
      <c r="K1804" s="49">
        <v>3.7100000000000001E-2</v>
      </c>
      <c r="L1804" s="50"/>
      <c r="M1804" s="54">
        <f t="shared" si="54"/>
        <v>182.95099999999999</v>
      </c>
      <c r="N1804" s="50"/>
      <c r="O1804" s="54" t="s">
        <v>24</v>
      </c>
    </row>
    <row r="1805" spans="2:15" x14ac:dyDescent="0.2">
      <c r="B1805" s="44">
        <v>1800</v>
      </c>
      <c r="C1805" s="45" t="s">
        <v>7200</v>
      </c>
      <c r="D1805" s="45" t="s">
        <v>93</v>
      </c>
      <c r="E1805" s="45" t="s">
        <v>36</v>
      </c>
      <c r="F1805" s="45" t="s">
        <v>7201</v>
      </c>
      <c r="G1805" s="46" t="s">
        <v>17</v>
      </c>
      <c r="H1805" s="46" t="s">
        <v>46</v>
      </c>
      <c r="I1805" s="47">
        <v>1</v>
      </c>
      <c r="J1805" s="48">
        <v>285</v>
      </c>
      <c r="K1805" s="49">
        <v>3.7100000000000001E-2</v>
      </c>
      <c r="L1805" s="50"/>
      <c r="M1805" s="54">
        <f t="shared" si="54"/>
        <v>274.42649999999998</v>
      </c>
      <c r="N1805" s="50"/>
      <c r="O1805" s="54" t="s">
        <v>24</v>
      </c>
    </row>
    <row r="1806" spans="2:15" x14ac:dyDescent="0.2">
      <c r="B1806" s="44">
        <v>1801</v>
      </c>
      <c r="C1806" s="45" t="s">
        <v>7202</v>
      </c>
      <c r="D1806" s="45" t="s">
        <v>93</v>
      </c>
      <c r="E1806" s="45" t="s">
        <v>36</v>
      </c>
      <c r="F1806" s="45" t="s">
        <v>7203</v>
      </c>
      <c r="G1806" s="46" t="s">
        <v>17</v>
      </c>
      <c r="H1806" s="46" t="s">
        <v>46</v>
      </c>
      <c r="I1806" s="47">
        <v>1</v>
      </c>
      <c r="J1806" s="48">
        <v>120</v>
      </c>
      <c r="K1806" s="49">
        <v>3.7100000000000001E-2</v>
      </c>
      <c r="L1806" s="50"/>
      <c r="M1806" s="54">
        <f t="shared" si="54"/>
        <v>115.548</v>
      </c>
      <c r="N1806" s="50"/>
      <c r="O1806" s="54" t="s">
        <v>24</v>
      </c>
    </row>
    <row r="1807" spans="2:15" x14ac:dyDescent="0.2">
      <c r="B1807" s="44">
        <v>1802</v>
      </c>
      <c r="C1807" s="45" t="s">
        <v>7204</v>
      </c>
      <c r="D1807" s="45" t="s">
        <v>93</v>
      </c>
      <c r="E1807" s="45" t="s">
        <v>36</v>
      </c>
      <c r="F1807" s="45" t="s">
        <v>7205</v>
      </c>
      <c r="G1807" s="46" t="s">
        <v>17</v>
      </c>
      <c r="H1807" s="46" t="s">
        <v>46</v>
      </c>
      <c r="I1807" s="47">
        <v>1</v>
      </c>
      <c r="J1807" s="48">
        <v>180</v>
      </c>
      <c r="K1807" s="49">
        <v>3.7100000000000001E-2</v>
      </c>
      <c r="L1807" s="50"/>
      <c r="M1807" s="54">
        <f t="shared" si="54"/>
        <v>173.322</v>
      </c>
      <c r="N1807" s="50"/>
      <c r="O1807" s="54" t="s">
        <v>24</v>
      </c>
    </row>
    <row r="1808" spans="2:15" x14ac:dyDescent="0.2">
      <c r="B1808" s="44">
        <v>1803</v>
      </c>
      <c r="C1808" s="45" t="s">
        <v>7206</v>
      </c>
      <c r="D1808" s="45" t="s">
        <v>93</v>
      </c>
      <c r="E1808" s="45" t="s">
        <v>36</v>
      </c>
      <c r="F1808" s="45" t="s">
        <v>7207</v>
      </c>
      <c r="G1808" s="46" t="s">
        <v>17</v>
      </c>
      <c r="H1808" s="46" t="s">
        <v>46</v>
      </c>
      <c r="I1808" s="47">
        <v>1</v>
      </c>
      <c r="J1808" s="48">
        <v>75</v>
      </c>
      <c r="K1808" s="49">
        <v>3.7100000000000001E-2</v>
      </c>
      <c r="L1808" s="50"/>
      <c r="M1808" s="54">
        <f t="shared" si="54"/>
        <v>72.217500000000001</v>
      </c>
      <c r="N1808" s="50"/>
      <c r="O1808" s="54" t="s">
        <v>24</v>
      </c>
    </row>
    <row r="1809" spans="2:15" x14ac:dyDescent="0.2">
      <c r="B1809" s="44">
        <v>1804</v>
      </c>
      <c r="C1809" s="45" t="s">
        <v>7208</v>
      </c>
      <c r="D1809" s="45" t="s">
        <v>93</v>
      </c>
      <c r="E1809" s="45" t="s">
        <v>36</v>
      </c>
      <c r="F1809" s="45" t="s">
        <v>7209</v>
      </c>
      <c r="G1809" s="46" t="s">
        <v>17</v>
      </c>
      <c r="H1809" s="46" t="s">
        <v>46</v>
      </c>
      <c r="I1809" s="47">
        <v>1</v>
      </c>
      <c r="J1809" s="48">
        <v>112</v>
      </c>
      <c r="K1809" s="49">
        <v>3.7100000000000001E-2</v>
      </c>
      <c r="L1809" s="50"/>
      <c r="M1809" s="54">
        <f t="shared" si="54"/>
        <v>107.84479999999999</v>
      </c>
      <c r="N1809" s="50"/>
      <c r="O1809" s="54" t="s">
        <v>24</v>
      </c>
    </row>
    <row r="1810" spans="2:15" x14ac:dyDescent="0.2">
      <c r="B1810" s="44">
        <v>1805</v>
      </c>
      <c r="C1810" s="45" t="s">
        <v>7210</v>
      </c>
      <c r="D1810" s="45" t="s">
        <v>93</v>
      </c>
      <c r="E1810" s="45" t="s">
        <v>36</v>
      </c>
      <c r="F1810" s="45" t="s">
        <v>7211</v>
      </c>
      <c r="G1810" s="46" t="s">
        <v>17</v>
      </c>
      <c r="H1810" s="46" t="s">
        <v>46</v>
      </c>
      <c r="I1810" s="47">
        <v>1</v>
      </c>
      <c r="J1810" s="48">
        <v>55</v>
      </c>
      <c r="K1810" s="49">
        <v>3.7100000000000001E-2</v>
      </c>
      <c r="L1810" s="50"/>
      <c r="M1810" s="54">
        <f t="shared" si="54"/>
        <v>52.959499999999998</v>
      </c>
      <c r="N1810" s="50"/>
      <c r="O1810" s="54" t="s">
        <v>24</v>
      </c>
    </row>
    <row r="1811" spans="2:15" x14ac:dyDescent="0.2">
      <c r="B1811" s="44">
        <v>1806</v>
      </c>
      <c r="C1811" s="45" t="s">
        <v>7212</v>
      </c>
      <c r="D1811" s="45" t="s">
        <v>93</v>
      </c>
      <c r="E1811" s="45" t="s">
        <v>36</v>
      </c>
      <c r="F1811" s="45" t="s">
        <v>7213</v>
      </c>
      <c r="G1811" s="46" t="s">
        <v>17</v>
      </c>
      <c r="H1811" s="46" t="s">
        <v>46</v>
      </c>
      <c r="I1811" s="47">
        <v>1</v>
      </c>
      <c r="J1811" s="48">
        <v>82</v>
      </c>
      <c r="K1811" s="49">
        <v>3.7100000000000001E-2</v>
      </c>
      <c r="L1811" s="50"/>
      <c r="M1811" s="54">
        <f t="shared" si="54"/>
        <v>78.957799999999992</v>
      </c>
      <c r="N1811" s="50"/>
      <c r="O1811" s="54" t="s">
        <v>24</v>
      </c>
    </row>
    <row r="1812" spans="2:15" x14ac:dyDescent="0.2">
      <c r="B1812" s="44">
        <v>1807</v>
      </c>
      <c r="C1812" s="45" t="s">
        <v>7214</v>
      </c>
      <c r="D1812" s="45" t="s">
        <v>93</v>
      </c>
      <c r="E1812" s="45" t="s">
        <v>36</v>
      </c>
      <c r="F1812" s="45" t="s">
        <v>7215</v>
      </c>
      <c r="G1812" s="46" t="s">
        <v>17</v>
      </c>
      <c r="H1812" s="46" t="s">
        <v>46</v>
      </c>
      <c r="I1812" s="47">
        <v>1</v>
      </c>
      <c r="J1812" s="48">
        <v>50</v>
      </c>
      <c r="K1812" s="49">
        <v>3.7100000000000001E-2</v>
      </c>
      <c r="L1812" s="50"/>
      <c r="M1812" s="54">
        <f t="shared" si="54"/>
        <v>48.144999999999996</v>
      </c>
      <c r="N1812" s="50"/>
      <c r="O1812" s="54" t="s">
        <v>24</v>
      </c>
    </row>
    <row r="1813" spans="2:15" x14ac:dyDescent="0.2">
      <c r="B1813" s="44">
        <v>1808</v>
      </c>
      <c r="C1813" s="45" t="s">
        <v>7216</v>
      </c>
      <c r="D1813" s="45" t="s">
        <v>93</v>
      </c>
      <c r="E1813" s="45" t="s">
        <v>36</v>
      </c>
      <c r="F1813" s="45" t="s">
        <v>7217</v>
      </c>
      <c r="G1813" s="46" t="s">
        <v>17</v>
      </c>
      <c r="H1813" s="46" t="s">
        <v>46</v>
      </c>
      <c r="I1813" s="47">
        <v>1</v>
      </c>
      <c r="J1813" s="48">
        <v>75</v>
      </c>
      <c r="K1813" s="49">
        <v>3.7100000000000001E-2</v>
      </c>
      <c r="L1813" s="50"/>
      <c r="M1813" s="54">
        <f t="shared" si="54"/>
        <v>72.217500000000001</v>
      </c>
      <c r="N1813" s="50"/>
      <c r="O1813" s="54" t="s">
        <v>24</v>
      </c>
    </row>
    <row r="1814" spans="2:15" x14ac:dyDescent="0.2">
      <c r="B1814" s="44">
        <v>1809</v>
      </c>
      <c r="C1814" s="45" t="s">
        <v>7218</v>
      </c>
      <c r="D1814" s="45" t="s">
        <v>93</v>
      </c>
      <c r="E1814" s="45" t="s">
        <v>36</v>
      </c>
      <c r="F1814" s="45" t="s">
        <v>7219</v>
      </c>
      <c r="G1814" s="46" t="s">
        <v>17</v>
      </c>
      <c r="H1814" s="46" t="s">
        <v>46</v>
      </c>
      <c r="I1814" s="47">
        <v>1</v>
      </c>
      <c r="J1814" s="48">
        <v>560</v>
      </c>
      <c r="K1814" s="49">
        <v>3.7100000000000001E-2</v>
      </c>
      <c r="L1814" s="50"/>
      <c r="M1814" s="54">
        <f t="shared" si="54"/>
        <v>539.22399999999993</v>
      </c>
      <c r="N1814" s="50"/>
      <c r="O1814" s="54" t="s">
        <v>24</v>
      </c>
    </row>
    <row r="1815" spans="2:15" x14ac:dyDescent="0.2">
      <c r="B1815" s="44">
        <v>1810</v>
      </c>
      <c r="C1815" s="45" t="s">
        <v>7220</v>
      </c>
      <c r="D1815" s="45" t="s">
        <v>93</v>
      </c>
      <c r="E1815" s="45" t="s">
        <v>36</v>
      </c>
      <c r="F1815" s="45" t="s">
        <v>7221</v>
      </c>
      <c r="G1815" s="46" t="s">
        <v>17</v>
      </c>
      <c r="H1815" s="46" t="s">
        <v>46</v>
      </c>
      <c r="I1815" s="47">
        <v>1</v>
      </c>
      <c r="J1815" s="48">
        <v>728</v>
      </c>
      <c r="K1815" s="49">
        <v>3.7100000000000001E-2</v>
      </c>
      <c r="L1815" s="50"/>
      <c r="M1815" s="54">
        <f t="shared" si="54"/>
        <v>700.99119999999994</v>
      </c>
      <c r="N1815" s="50"/>
      <c r="O1815" s="54" t="s">
        <v>24</v>
      </c>
    </row>
    <row r="1816" spans="2:15" x14ac:dyDescent="0.2">
      <c r="B1816" s="44">
        <v>1811</v>
      </c>
      <c r="C1816" s="45" t="s">
        <v>7222</v>
      </c>
      <c r="D1816" s="45" t="s">
        <v>93</v>
      </c>
      <c r="E1816" s="45" t="s">
        <v>36</v>
      </c>
      <c r="F1816" s="45" t="s">
        <v>7223</v>
      </c>
      <c r="G1816" s="46" t="s">
        <v>17</v>
      </c>
      <c r="H1816" s="46" t="s">
        <v>46</v>
      </c>
      <c r="I1816" s="47">
        <v>1</v>
      </c>
      <c r="J1816" s="48">
        <v>310</v>
      </c>
      <c r="K1816" s="49">
        <v>3.7100000000000001E-2</v>
      </c>
      <c r="L1816" s="50"/>
      <c r="M1816" s="54">
        <f t="shared" si="54"/>
        <v>298.49899999999997</v>
      </c>
      <c r="N1816" s="50"/>
      <c r="O1816" s="54" t="s">
        <v>24</v>
      </c>
    </row>
    <row r="1817" spans="2:15" x14ac:dyDescent="0.2">
      <c r="B1817" s="44">
        <v>1812</v>
      </c>
      <c r="C1817" s="45" t="s">
        <v>7224</v>
      </c>
      <c r="D1817" s="45" t="s">
        <v>93</v>
      </c>
      <c r="E1817" s="45" t="s">
        <v>36</v>
      </c>
      <c r="F1817" s="45" t="s">
        <v>7225</v>
      </c>
      <c r="G1817" s="46" t="s">
        <v>17</v>
      </c>
      <c r="H1817" s="46" t="s">
        <v>46</v>
      </c>
      <c r="I1817" s="47">
        <v>1</v>
      </c>
      <c r="J1817" s="48">
        <v>403</v>
      </c>
      <c r="K1817" s="49">
        <v>3.7100000000000001E-2</v>
      </c>
      <c r="L1817" s="50"/>
      <c r="M1817" s="54">
        <f t="shared" si="54"/>
        <v>388.0487</v>
      </c>
      <c r="N1817" s="50"/>
      <c r="O1817" s="54" t="s">
        <v>24</v>
      </c>
    </row>
    <row r="1818" spans="2:15" x14ac:dyDescent="0.2">
      <c r="B1818" s="44">
        <v>1813</v>
      </c>
      <c r="C1818" s="45" t="s">
        <v>7226</v>
      </c>
      <c r="D1818" s="45" t="s">
        <v>93</v>
      </c>
      <c r="E1818" s="45" t="s">
        <v>36</v>
      </c>
      <c r="F1818" s="45" t="s">
        <v>7227</v>
      </c>
      <c r="G1818" s="46" t="s">
        <v>17</v>
      </c>
      <c r="H1818" s="46" t="s">
        <v>46</v>
      </c>
      <c r="I1818" s="47">
        <v>1</v>
      </c>
      <c r="J1818" s="48">
        <v>230</v>
      </c>
      <c r="K1818" s="49">
        <v>3.7100000000000001E-2</v>
      </c>
      <c r="L1818" s="50"/>
      <c r="M1818" s="54">
        <f t="shared" si="54"/>
        <v>221.46699999999998</v>
      </c>
      <c r="N1818" s="50"/>
      <c r="O1818" s="54" t="s">
        <v>24</v>
      </c>
    </row>
    <row r="1819" spans="2:15" x14ac:dyDescent="0.2">
      <c r="B1819" s="44">
        <v>1814</v>
      </c>
      <c r="C1819" s="45" t="s">
        <v>7228</v>
      </c>
      <c r="D1819" s="45" t="s">
        <v>93</v>
      </c>
      <c r="E1819" s="45" t="s">
        <v>36</v>
      </c>
      <c r="F1819" s="45" t="s">
        <v>7229</v>
      </c>
      <c r="G1819" s="46" t="s">
        <v>17</v>
      </c>
      <c r="H1819" s="46" t="s">
        <v>46</v>
      </c>
      <c r="I1819" s="47">
        <v>1</v>
      </c>
      <c r="J1819" s="48">
        <v>345</v>
      </c>
      <c r="K1819" s="49">
        <v>3.7100000000000001E-2</v>
      </c>
      <c r="L1819" s="50"/>
      <c r="M1819" s="54">
        <f t="shared" si="54"/>
        <v>332.20049999999998</v>
      </c>
      <c r="N1819" s="50"/>
      <c r="O1819" s="54" t="s">
        <v>24</v>
      </c>
    </row>
    <row r="1820" spans="2:15" x14ac:dyDescent="0.2">
      <c r="B1820" s="44">
        <v>1815</v>
      </c>
      <c r="C1820" s="45" t="s">
        <v>7230</v>
      </c>
      <c r="D1820" s="45" t="s">
        <v>93</v>
      </c>
      <c r="E1820" s="45" t="s">
        <v>36</v>
      </c>
      <c r="F1820" s="45" t="s">
        <v>7231</v>
      </c>
      <c r="G1820" s="46" t="s">
        <v>17</v>
      </c>
      <c r="H1820" s="46" t="s">
        <v>46</v>
      </c>
      <c r="I1820" s="47">
        <v>1</v>
      </c>
      <c r="J1820" s="48">
        <v>170</v>
      </c>
      <c r="K1820" s="49">
        <v>3.7100000000000001E-2</v>
      </c>
      <c r="L1820" s="50"/>
      <c r="M1820" s="54">
        <f t="shared" si="54"/>
        <v>163.69299999999998</v>
      </c>
      <c r="N1820" s="50"/>
      <c r="O1820" s="54" t="s">
        <v>24</v>
      </c>
    </row>
    <row r="1821" spans="2:15" x14ac:dyDescent="0.2">
      <c r="B1821" s="44">
        <v>1816</v>
      </c>
      <c r="C1821" s="45" t="s">
        <v>7232</v>
      </c>
      <c r="D1821" s="45" t="s">
        <v>93</v>
      </c>
      <c r="E1821" s="45" t="s">
        <v>36</v>
      </c>
      <c r="F1821" s="45" t="s">
        <v>7233</v>
      </c>
      <c r="G1821" s="46" t="s">
        <v>17</v>
      </c>
      <c r="H1821" s="46" t="s">
        <v>46</v>
      </c>
      <c r="I1821" s="47">
        <v>1</v>
      </c>
      <c r="J1821" s="48">
        <v>255</v>
      </c>
      <c r="K1821" s="49">
        <v>3.7100000000000001E-2</v>
      </c>
      <c r="L1821" s="50"/>
      <c r="M1821" s="54">
        <f t="shared" si="54"/>
        <v>245.5395</v>
      </c>
      <c r="N1821" s="50"/>
      <c r="O1821" s="54" t="s">
        <v>24</v>
      </c>
    </row>
    <row r="1822" spans="2:15" x14ac:dyDescent="0.2">
      <c r="B1822" s="44">
        <v>1817</v>
      </c>
      <c r="C1822" s="45" t="s">
        <v>7234</v>
      </c>
      <c r="D1822" s="45" t="s">
        <v>93</v>
      </c>
      <c r="E1822" s="45" t="s">
        <v>36</v>
      </c>
      <c r="F1822" s="45" t="s">
        <v>7235</v>
      </c>
      <c r="G1822" s="46" t="s">
        <v>17</v>
      </c>
      <c r="H1822" s="46" t="s">
        <v>46</v>
      </c>
      <c r="I1822" s="47">
        <v>1</v>
      </c>
      <c r="J1822" s="48">
        <v>125</v>
      </c>
      <c r="K1822" s="49">
        <v>3.7100000000000001E-2</v>
      </c>
      <c r="L1822" s="50"/>
      <c r="M1822" s="54">
        <f t="shared" si="54"/>
        <v>120.3625</v>
      </c>
      <c r="N1822" s="50"/>
      <c r="O1822" s="54" t="s">
        <v>24</v>
      </c>
    </row>
    <row r="1823" spans="2:15" x14ac:dyDescent="0.2">
      <c r="B1823" s="44">
        <v>1818</v>
      </c>
      <c r="C1823" s="45" t="s">
        <v>7236</v>
      </c>
      <c r="D1823" s="45" t="s">
        <v>93</v>
      </c>
      <c r="E1823" s="45" t="s">
        <v>36</v>
      </c>
      <c r="F1823" s="45" t="s">
        <v>7237</v>
      </c>
      <c r="G1823" s="46" t="s">
        <v>17</v>
      </c>
      <c r="H1823" s="46" t="s">
        <v>46</v>
      </c>
      <c r="I1823" s="47">
        <v>1</v>
      </c>
      <c r="J1823" s="48">
        <v>188</v>
      </c>
      <c r="K1823" s="49">
        <v>3.7100000000000001E-2</v>
      </c>
      <c r="L1823" s="50"/>
      <c r="M1823" s="54">
        <f t="shared" si="54"/>
        <v>181.02519999999998</v>
      </c>
      <c r="N1823" s="50"/>
      <c r="O1823" s="54" t="s">
        <v>24</v>
      </c>
    </row>
    <row r="1824" spans="2:15" x14ac:dyDescent="0.2">
      <c r="B1824" s="44">
        <v>1819</v>
      </c>
      <c r="C1824" s="45" t="s">
        <v>7238</v>
      </c>
      <c r="D1824" s="45" t="s">
        <v>93</v>
      </c>
      <c r="E1824" s="45" t="s">
        <v>36</v>
      </c>
      <c r="F1824" s="45" t="s">
        <v>7239</v>
      </c>
      <c r="G1824" s="46" t="s">
        <v>17</v>
      </c>
      <c r="H1824" s="46" t="s">
        <v>46</v>
      </c>
      <c r="I1824" s="47">
        <v>1</v>
      </c>
      <c r="J1824" s="48">
        <v>100</v>
      </c>
      <c r="K1824" s="49">
        <v>3.7100000000000001E-2</v>
      </c>
      <c r="L1824" s="50"/>
      <c r="M1824" s="54">
        <f t="shared" si="54"/>
        <v>96.289999999999992</v>
      </c>
      <c r="N1824" s="50"/>
      <c r="O1824" s="54" t="s">
        <v>24</v>
      </c>
    </row>
    <row r="1825" spans="2:15" x14ac:dyDescent="0.2">
      <c r="B1825" s="44">
        <v>1820</v>
      </c>
      <c r="C1825" s="45" t="s">
        <v>7240</v>
      </c>
      <c r="D1825" s="45" t="s">
        <v>93</v>
      </c>
      <c r="E1825" s="45" t="s">
        <v>36</v>
      </c>
      <c r="F1825" s="45" t="s">
        <v>7241</v>
      </c>
      <c r="G1825" s="46" t="s">
        <v>17</v>
      </c>
      <c r="H1825" s="46" t="s">
        <v>46</v>
      </c>
      <c r="I1825" s="47">
        <v>1</v>
      </c>
      <c r="J1825" s="48">
        <v>150</v>
      </c>
      <c r="K1825" s="49">
        <v>3.7100000000000001E-2</v>
      </c>
      <c r="L1825" s="50"/>
      <c r="M1825" s="54">
        <f t="shared" si="54"/>
        <v>144.435</v>
      </c>
      <c r="N1825" s="50"/>
      <c r="O1825" s="54" t="s">
        <v>24</v>
      </c>
    </row>
    <row r="1826" spans="2:15" x14ac:dyDescent="0.2">
      <c r="B1826" s="44">
        <v>1821</v>
      </c>
      <c r="C1826" s="45" t="s">
        <v>7242</v>
      </c>
      <c r="D1826" s="45" t="s">
        <v>93</v>
      </c>
      <c r="E1826" s="45" t="s">
        <v>36</v>
      </c>
      <c r="F1826" s="45" t="s">
        <v>7243</v>
      </c>
      <c r="G1826" s="46" t="s">
        <v>17</v>
      </c>
      <c r="H1826" s="46" t="s">
        <v>46</v>
      </c>
      <c r="I1826" s="47">
        <v>1</v>
      </c>
      <c r="J1826" s="48">
        <v>93</v>
      </c>
      <c r="K1826" s="49">
        <v>3.7100000000000001E-2</v>
      </c>
      <c r="L1826" s="50"/>
      <c r="M1826" s="54">
        <f t="shared" si="54"/>
        <v>89.549700000000001</v>
      </c>
      <c r="N1826" s="50"/>
      <c r="O1826" s="54" t="s">
        <v>24</v>
      </c>
    </row>
    <row r="1827" spans="2:15" x14ac:dyDescent="0.2">
      <c r="B1827" s="44">
        <v>1822</v>
      </c>
      <c r="C1827" s="45" t="s">
        <v>7244</v>
      </c>
      <c r="D1827" s="45" t="s">
        <v>93</v>
      </c>
      <c r="E1827" s="45" t="s">
        <v>36</v>
      </c>
      <c r="F1827" s="45" t="s">
        <v>7245</v>
      </c>
      <c r="G1827" s="46" t="s">
        <v>17</v>
      </c>
      <c r="H1827" s="46" t="s">
        <v>46</v>
      </c>
      <c r="I1827" s="47">
        <v>1</v>
      </c>
      <c r="J1827" s="48">
        <v>140</v>
      </c>
      <c r="K1827" s="49">
        <v>3.7100000000000001E-2</v>
      </c>
      <c r="L1827" s="50"/>
      <c r="M1827" s="54">
        <f t="shared" si="54"/>
        <v>134.80599999999998</v>
      </c>
      <c r="N1827" s="50"/>
      <c r="O1827" s="54" t="s">
        <v>24</v>
      </c>
    </row>
    <row r="1828" spans="2:15" x14ac:dyDescent="0.2">
      <c r="B1828" s="44">
        <v>1823</v>
      </c>
      <c r="C1828" s="45" t="s">
        <v>7246</v>
      </c>
      <c r="D1828" s="45" t="s">
        <v>93</v>
      </c>
      <c r="E1828" s="45" t="s">
        <v>36</v>
      </c>
      <c r="F1828" s="45" t="s">
        <v>7247</v>
      </c>
      <c r="G1828" s="46" t="s">
        <v>17</v>
      </c>
      <c r="H1828" s="46" t="s">
        <v>46</v>
      </c>
      <c r="I1828" s="47">
        <v>1</v>
      </c>
      <c r="J1828" s="48">
        <v>400</v>
      </c>
      <c r="K1828" s="49">
        <v>3.7100000000000001E-2</v>
      </c>
      <c r="L1828" s="50"/>
      <c r="M1828" s="54">
        <f t="shared" si="54"/>
        <v>385.15999999999997</v>
      </c>
      <c r="N1828" s="50"/>
      <c r="O1828" s="54" t="s">
        <v>24</v>
      </c>
    </row>
    <row r="1829" spans="2:15" x14ac:dyDescent="0.2">
      <c r="B1829" s="44">
        <v>1824</v>
      </c>
      <c r="C1829" s="45" t="s">
        <v>7248</v>
      </c>
      <c r="D1829" s="45" t="s">
        <v>93</v>
      </c>
      <c r="E1829" s="45" t="s">
        <v>36</v>
      </c>
      <c r="F1829" s="45" t="s">
        <v>7249</v>
      </c>
      <c r="G1829" s="46" t="s">
        <v>17</v>
      </c>
      <c r="H1829" s="46" t="s">
        <v>46</v>
      </c>
      <c r="I1829" s="47">
        <v>1</v>
      </c>
      <c r="J1829" s="48">
        <v>350</v>
      </c>
      <c r="K1829" s="49">
        <v>3.7100000000000001E-2</v>
      </c>
      <c r="L1829" s="50"/>
      <c r="M1829" s="54">
        <f t="shared" si="54"/>
        <v>337.01499999999999</v>
      </c>
      <c r="N1829" s="50"/>
      <c r="O1829" s="54" t="s">
        <v>24</v>
      </c>
    </row>
    <row r="1830" spans="2:15" x14ac:dyDescent="0.2">
      <c r="B1830" s="44">
        <v>1825</v>
      </c>
      <c r="C1830" s="45" t="s">
        <v>7250</v>
      </c>
      <c r="D1830" s="45" t="s">
        <v>93</v>
      </c>
      <c r="E1830" s="45" t="s">
        <v>36</v>
      </c>
      <c r="F1830" s="45" t="s">
        <v>7251</v>
      </c>
      <c r="G1830" s="46" t="s">
        <v>17</v>
      </c>
      <c r="H1830" s="46" t="s">
        <v>46</v>
      </c>
      <c r="I1830" s="47">
        <v>1</v>
      </c>
      <c r="J1830" s="48">
        <v>500</v>
      </c>
      <c r="K1830" s="49">
        <v>3.7100000000000001E-2</v>
      </c>
      <c r="L1830" s="50"/>
      <c r="M1830" s="54">
        <f t="shared" si="54"/>
        <v>481.45</v>
      </c>
      <c r="N1830" s="50"/>
      <c r="O1830" s="54" t="s">
        <v>24</v>
      </c>
    </row>
    <row r="1831" spans="2:15" x14ac:dyDescent="0.2">
      <c r="B1831" s="44">
        <v>1826</v>
      </c>
      <c r="C1831" s="45" t="s">
        <v>7252</v>
      </c>
      <c r="D1831" s="45" t="s">
        <v>93</v>
      </c>
      <c r="E1831" s="45" t="s">
        <v>36</v>
      </c>
      <c r="F1831" s="45" t="s">
        <v>7253</v>
      </c>
      <c r="G1831" s="46" t="s">
        <v>17</v>
      </c>
      <c r="H1831" s="46" t="s">
        <v>46</v>
      </c>
      <c r="I1831" s="47">
        <v>1</v>
      </c>
      <c r="J1831" s="48">
        <v>1000</v>
      </c>
      <c r="K1831" s="49">
        <v>3.7100000000000001E-2</v>
      </c>
      <c r="L1831" s="50"/>
      <c r="M1831" s="54">
        <f t="shared" si="54"/>
        <v>962.9</v>
      </c>
      <c r="N1831" s="50"/>
      <c r="O1831" s="54" t="s">
        <v>24</v>
      </c>
    </row>
    <row r="1832" spans="2:15" x14ac:dyDescent="0.2">
      <c r="B1832" s="44">
        <v>1827</v>
      </c>
      <c r="C1832" s="45" t="s">
        <v>7254</v>
      </c>
      <c r="D1832" s="45" t="s">
        <v>93</v>
      </c>
      <c r="E1832" s="45" t="s">
        <v>36</v>
      </c>
      <c r="F1832" s="45" t="s">
        <v>7255</v>
      </c>
      <c r="G1832" s="46" t="s">
        <v>17</v>
      </c>
      <c r="H1832" s="46" t="s">
        <v>46</v>
      </c>
      <c r="I1832" s="47">
        <v>1</v>
      </c>
      <c r="J1832" s="48">
        <v>169</v>
      </c>
      <c r="K1832" s="49">
        <v>3.7100000000000001E-2</v>
      </c>
      <c r="L1832" s="50"/>
      <c r="M1832" s="54">
        <f t="shared" si="54"/>
        <v>162.73009999999999</v>
      </c>
      <c r="N1832" s="50"/>
      <c r="O1832" s="54" t="s">
        <v>24</v>
      </c>
    </row>
    <row r="1833" spans="2:15" x14ac:dyDescent="0.2">
      <c r="B1833" s="44">
        <v>1828</v>
      </c>
      <c r="C1833" s="45" t="s">
        <v>7256</v>
      </c>
      <c r="D1833" s="45" t="s">
        <v>93</v>
      </c>
      <c r="E1833" s="45" t="s">
        <v>36</v>
      </c>
      <c r="F1833" s="45" t="s">
        <v>7257</v>
      </c>
      <c r="G1833" s="46" t="s">
        <v>17</v>
      </c>
      <c r="H1833" s="46" t="s">
        <v>46</v>
      </c>
      <c r="I1833" s="47">
        <v>1</v>
      </c>
      <c r="J1833" s="48">
        <v>254</v>
      </c>
      <c r="K1833" s="49">
        <v>3.7100000000000001E-2</v>
      </c>
      <c r="L1833" s="50"/>
      <c r="M1833" s="54">
        <f t="shared" si="54"/>
        <v>244.57659999999998</v>
      </c>
      <c r="N1833" s="50"/>
      <c r="O1833" s="54" t="s">
        <v>24</v>
      </c>
    </row>
    <row r="1834" spans="2:15" x14ac:dyDescent="0.2">
      <c r="B1834" s="44">
        <v>1829</v>
      </c>
      <c r="C1834" s="45" t="s">
        <v>7258</v>
      </c>
      <c r="D1834" s="45" t="s">
        <v>93</v>
      </c>
      <c r="E1834" s="45" t="s">
        <v>36</v>
      </c>
      <c r="F1834" s="45" t="s">
        <v>7259</v>
      </c>
      <c r="G1834" s="46" t="s">
        <v>17</v>
      </c>
      <c r="H1834" s="46" t="s">
        <v>46</v>
      </c>
      <c r="I1834" s="47">
        <v>1</v>
      </c>
      <c r="J1834" s="48">
        <v>94</v>
      </c>
      <c r="K1834" s="49">
        <v>3.7100000000000001E-2</v>
      </c>
      <c r="L1834" s="50"/>
      <c r="M1834" s="54">
        <f t="shared" si="54"/>
        <v>90.512599999999992</v>
      </c>
      <c r="N1834" s="50"/>
      <c r="O1834" s="54" t="s">
        <v>24</v>
      </c>
    </row>
    <row r="1835" spans="2:15" x14ac:dyDescent="0.2">
      <c r="B1835" s="44">
        <v>1830</v>
      </c>
      <c r="C1835" s="45" t="s">
        <v>7260</v>
      </c>
      <c r="D1835" s="45" t="s">
        <v>93</v>
      </c>
      <c r="E1835" s="45" t="s">
        <v>36</v>
      </c>
      <c r="F1835" s="45" t="s">
        <v>7261</v>
      </c>
      <c r="G1835" s="46" t="s">
        <v>17</v>
      </c>
      <c r="H1835" s="46" t="s">
        <v>46</v>
      </c>
      <c r="I1835" s="47">
        <v>1</v>
      </c>
      <c r="J1835" s="48">
        <v>141</v>
      </c>
      <c r="K1835" s="49">
        <v>3.7100000000000001E-2</v>
      </c>
      <c r="L1835" s="50"/>
      <c r="M1835" s="54">
        <f t="shared" si="54"/>
        <v>135.7689</v>
      </c>
      <c r="N1835" s="50"/>
      <c r="O1835" s="54" t="s">
        <v>24</v>
      </c>
    </row>
    <row r="1836" spans="2:15" x14ac:dyDescent="0.2">
      <c r="B1836" s="44">
        <v>1831</v>
      </c>
      <c r="C1836" s="45" t="s">
        <v>7262</v>
      </c>
      <c r="D1836" s="45" t="s">
        <v>93</v>
      </c>
      <c r="E1836" s="45" t="s">
        <v>36</v>
      </c>
      <c r="F1836" s="45" t="s">
        <v>7263</v>
      </c>
      <c r="G1836" s="46" t="s">
        <v>17</v>
      </c>
      <c r="H1836" s="46" t="s">
        <v>46</v>
      </c>
      <c r="I1836" s="47">
        <v>1</v>
      </c>
      <c r="J1836" s="48">
        <v>80</v>
      </c>
      <c r="K1836" s="49">
        <v>3.7100000000000001E-2</v>
      </c>
      <c r="L1836" s="50"/>
      <c r="M1836" s="54">
        <f t="shared" si="54"/>
        <v>77.031999999999996</v>
      </c>
      <c r="N1836" s="50"/>
      <c r="O1836" s="54" t="s">
        <v>24</v>
      </c>
    </row>
    <row r="1837" spans="2:15" x14ac:dyDescent="0.2">
      <c r="B1837" s="44">
        <v>1832</v>
      </c>
      <c r="C1837" s="45" t="s">
        <v>7264</v>
      </c>
      <c r="D1837" s="45" t="s">
        <v>93</v>
      </c>
      <c r="E1837" s="45" t="s">
        <v>36</v>
      </c>
      <c r="F1837" s="45" t="s">
        <v>7265</v>
      </c>
      <c r="G1837" s="46" t="s">
        <v>17</v>
      </c>
      <c r="H1837" s="46" t="s">
        <v>46</v>
      </c>
      <c r="I1837" s="47">
        <v>1</v>
      </c>
      <c r="J1837" s="48">
        <v>120</v>
      </c>
      <c r="K1837" s="49">
        <v>3.7100000000000001E-2</v>
      </c>
      <c r="L1837" s="50"/>
      <c r="M1837" s="54">
        <f t="shared" si="54"/>
        <v>115.548</v>
      </c>
      <c r="N1837" s="50"/>
      <c r="O1837" s="54" t="s">
        <v>24</v>
      </c>
    </row>
    <row r="1838" spans="2:15" x14ac:dyDescent="0.2">
      <c r="B1838" s="44">
        <v>1833</v>
      </c>
      <c r="C1838" s="45" t="s">
        <v>7266</v>
      </c>
      <c r="D1838" s="45" t="s">
        <v>93</v>
      </c>
      <c r="E1838" s="45" t="s">
        <v>36</v>
      </c>
      <c r="F1838" s="45" t="s">
        <v>7267</v>
      </c>
      <c r="G1838" s="46" t="s">
        <v>17</v>
      </c>
      <c r="H1838" s="46" t="s">
        <v>46</v>
      </c>
      <c r="I1838" s="47">
        <v>1</v>
      </c>
      <c r="J1838" s="48">
        <v>60</v>
      </c>
      <c r="K1838" s="49">
        <v>3.7100000000000001E-2</v>
      </c>
      <c r="L1838" s="50"/>
      <c r="M1838" s="54">
        <f t="shared" si="54"/>
        <v>57.774000000000001</v>
      </c>
      <c r="N1838" s="50"/>
      <c r="O1838" s="54" t="s">
        <v>24</v>
      </c>
    </row>
    <row r="1839" spans="2:15" x14ac:dyDescent="0.2">
      <c r="B1839" s="44">
        <v>1834</v>
      </c>
      <c r="C1839" s="45" t="s">
        <v>7268</v>
      </c>
      <c r="D1839" s="45" t="s">
        <v>93</v>
      </c>
      <c r="E1839" s="45" t="s">
        <v>36</v>
      </c>
      <c r="F1839" s="45" t="s">
        <v>7269</v>
      </c>
      <c r="G1839" s="46" t="s">
        <v>17</v>
      </c>
      <c r="H1839" s="46" t="s">
        <v>46</v>
      </c>
      <c r="I1839" s="47">
        <v>1</v>
      </c>
      <c r="J1839" s="48">
        <v>90</v>
      </c>
      <c r="K1839" s="49">
        <v>3.7100000000000001E-2</v>
      </c>
      <c r="L1839" s="50"/>
      <c r="M1839" s="54">
        <f t="shared" si="54"/>
        <v>86.661000000000001</v>
      </c>
      <c r="N1839" s="50"/>
      <c r="O1839" s="54" t="s">
        <v>24</v>
      </c>
    </row>
    <row r="1840" spans="2:15" x14ac:dyDescent="0.2">
      <c r="B1840" s="44">
        <v>1835</v>
      </c>
      <c r="C1840" s="45" t="s">
        <v>7270</v>
      </c>
      <c r="D1840" s="45" t="s">
        <v>93</v>
      </c>
      <c r="E1840" s="45" t="s">
        <v>36</v>
      </c>
      <c r="F1840" s="45" t="s">
        <v>7271</v>
      </c>
      <c r="G1840" s="46" t="s">
        <v>17</v>
      </c>
      <c r="H1840" s="46" t="s">
        <v>46</v>
      </c>
      <c r="I1840" s="47">
        <v>1</v>
      </c>
      <c r="J1840" s="48">
        <v>44</v>
      </c>
      <c r="K1840" s="49">
        <v>3.7100000000000001E-2</v>
      </c>
      <c r="L1840" s="50"/>
      <c r="M1840" s="54">
        <f t="shared" si="54"/>
        <v>42.367599999999996</v>
      </c>
      <c r="N1840" s="50"/>
      <c r="O1840" s="54" t="s">
        <v>24</v>
      </c>
    </row>
    <row r="1841" spans="2:15" x14ac:dyDescent="0.2">
      <c r="B1841" s="44">
        <v>1836</v>
      </c>
      <c r="C1841" s="45" t="s">
        <v>7272</v>
      </c>
      <c r="D1841" s="45" t="s">
        <v>93</v>
      </c>
      <c r="E1841" s="45" t="s">
        <v>36</v>
      </c>
      <c r="F1841" s="45" t="s">
        <v>7273</v>
      </c>
      <c r="G1841" s="46" t="s">
        <v>17</v>
      </c>
      <c r="H1841" s="46" t="s">
        <v>46</v>
      </c>
      <c r="I1841" s="47">
        <v>1</v>
      </c>
      <c r="J1841" s="48">
        <v>66</v>
      </c>
      <c r="K1841" s="49">
        <v>3.7100000000000001E-2</v>
      </c>
      <c r="L1841" s="50"/>
      <c r="M1841" s="54">
        <f t="shared" si="54"/>
        <v>63.551400000000001</v>
      </c>
      <c r="N1841" s="50"/>
      <c r="O1841" s="54" t="s">
        <v>24</v>
      </c>
    </row>
    <row r="1842" spans="2:15" x14ac:dyDescent="0.2">
      <c r="B1842" s="44">
        <v>1837</v>
      </c>
      <c r="C1842" s="45" t="s">
        <v>7274</v>
      </c>
      <c r="D1842" s="45" t="s">
        <v>93</v>
      </c>
      <c r="E1842" s="45" t="s">
        <v>36</v>
      </c>
      <c r="F1842" s="45" t="s">
        <v>7275</v>
      </c>
      <c r="G1842" s="46" t="s">
        <v>17</v>
      </c>
      <c r="H1842" s="46" t="s">
        <v>46</v>
      </c>
      <c r="I1842" s="47">
        <v>1</v>
      </c>
      <c r="J1842" s="48">
        <v>35</v>
      </c>
      <c r="K1842" s="49">
        <v>3.7100000000000001E-2</v>
      </c>
      <c r="L1842" s="50"/>
      <c r="M1842" s="54">
        <f t="shared" si="54"/>
        <v>33.701499999999996</v>
      </c>
      <c r="N1842" s="50"/>
      <c r="O1842" s="54" t="s">
        <v>24</v>
      </c>
    </row>
    <row r="1843" spans="2:15" x14ac:dyDescent="0.2">
      <c r="B1843" s="44">
        <v>1838</v>
      </c>
      <c r="C1843" s="45" t="s">
        <v>7276</v>
      </c>
      <c r="D1843" s="45" t="s">
        <v>93</v>
      </c>
      <c r="E1843" s="45" t="s">
        <v>36</v>
      </c>
      <c r="F1843" s="45" t="s">
        <v>7277</v>
      </c>
      <c r="G1843" s="46" t="s">
        <v>17</v>
      </c>
      <c r="H1843" s="46" t="s">
        <v>46</v>
      </c>
      <c r="I1843" s="47">
        <v>1</v>
      </c>
      <c r="J1843" s="48">
        <v>53</v>
      </c>
      <c r="K1843" s="49">
        <v>3.7100000000000001E-2</v>
      </c>
      <c r="L1843" s="50"/>
      <c r="M1843" s="54">
        <f t="shared" si="54"/>
        <v>51.033699999999996</v>
      </c>
      <c r="N1843" s="50"/>
      <c r="O1843" s="54" t="s">
        <v>24</v>
      </c>
    </row>
    <row r="1844" spans="2:15" x14ac:dyDescent="0.2">
      <c r="B1844" s="44">
        <v>1839</v>
      </c>
      <c r="C1844" s="45" t="s">
        <v>7278</v>
      </c>
      <c r="D1844" s="45" t="s">
        <v>93</v>
      </c>
      <c r="E1844" s="45" t="s">
        <v>36</v>
      </c>
      <c r="F1844" s="45" t="s">
        <v>7279</v>
      </c>
      <c r="G1844" s="46" t="s">
        <v>17</v>
      </c>
      <c r="H1844" s="46" t="s">
        <v>46</v>
      </c>
      <c r="I1844" s="47">
        <v>1</v>
      </c>
      <c r="J1844" s="48">
        <v>112</v>
      </c>
      <c r="K1844" s="49">
        <v>3.7100000000000001E-2</v>
      </c>
      <c r="L1844" s="50"/>
      <c r="M1844" s="54">
        <f t="shared" si="54"/>
        <v>107.84479999999999</v>
      </c>
      <c r="N1844" s="50"/>
      <c r="O1844" s="54" t="s">
        <v>24</v>
      </c>
    </row>
    <row r="1845" spans="2:15" ht="22.8" x14ac:dyDescent="0.2">
      <c r="B1845" s="44">
        <v>1840</v>
      </c>
      <c r="C1845" s="45" t="s">
        <v>7280</v>
      </c>
      <c r="D1845" s="45" t="s">
        <v>93</v>
      </c>
      <c r="E1845" s="45" t="s">
        <v>36</v>
      </c>
      <c r="F1845" s="45" t="s">
        <v>7281</v>
      </c>
      <c r="G1845" s="46" t="s">
        <v>17</v>
      </c>
      <c r="H1845" s="46" t="s">
        <v>46</v>
      </c>
      <c r="I1845" s="47">
        <v>1</v>
      </c>
      <c r="J1845" s="48">
        <v>145</v>
      </c>
      <c r="K1845" s="49">
        <v>3.7100000000000001E-2</v>
      </c>
      <c r="L1845" s="50"/>
      <c r="M1845" s="54">
        <f t="shared" si="54"/>
        <v>139.62049999999999</v>
      </c>
      <c r="N1845" s="50"/>
      <c r="O1845" s="54" t="s">
        <v>24</v>
      </c>
    </row>
    <row r="1846" spans="2:15" ht="22.8" x14ac:dyDescent="0.2">
      <c r="B1846" s="44">
        <v>1841</v>
      </c>
      <c r="C1846" s="45" t="s">
        <v>7282</v>
      </c>
      <c r="D1846" s="45" t="s">
        <v>93</v>
      </c>
      <c r="E1846" s="45" t="s">
        <v>36</v>
      </c>
      <c r="F1846" s="45" t="s">
        <v>7283</v>
      </c>
      <c r="G1846" s="46" t="s">
        <v>17</v>
      </c>
      <c r="H1846" s="46" t="s">
        <v>46</v>
      </c>
      <c r="I1846" s="47">
        <v>1</v>
      </c>
      <c r="J1846" s="48">
        <v>62</v>
      </c>
      <c r="K1846" s="49">
        <v>3.7100000000000001E-2</v>
      </c>
      <c r="L1846" s="50"/>
      <c r="M1846" s="54">
        <f t="shared" si="54"/>
        <v>59.699799999999996</v>
      </c>
      <c r="N1846" s="50"/>
      <c r="O1846" s="54" t="s">
        <v>24</v>
      </c>
    </row>
    <row r="1847" spans="2:15" ht="22.8" x14ac:dyDescent="0.2">
      <c r="B1847" s="44">
        <v>1842</v>
      </c>
      <c r="C1847" s="45" t="s">
        <v>7284</v>
      </c>
      <c r="D1847" s="45" t="s">
        <v>93</v>
      </c>
      <c r="E1847" s="45" t="s">
        <v>36</v>
      </c>
      <c r="F1847" s="45" t="s">
        <v>7285</v>
      </c>
      <c r="G1847" s="46" t="s">
        <v>17</v>
      </c>
      <c r="H1847" s="46" t="s">
        <v>46</v>
      </c>
      <c r="I1847" s="47">
        <v>1</v>
      </c>
      <c r="J1847" s="48">
        <v>80</v>
      </c>
      <c r="K1847" s="49">
        <v>3.7100000000000001E-2</v>
      </c>
      <c r="L1847" s="50"/>
      <c r="M1847" s="54">
        <f t="shared" si="54"/>
        <v>77.031999999999996</v>
      </c>
      <c r="N1847" s="50"/>
      <c r="O1847" s="54" t="s">
        <v>24</v>
      </c>
    </row>
    <row r="1848" spans="2:15" ht="22.8" x14ac:dyDescent="0.2">
      <c r="B1848" s="44">
        <v>1843</v>
      </c>
      <c r="C1848" s="45" t="s">
        <v>7286</v>
      </c>
      <c r="D1848" s="45" t="s">
        <v>93</v>
      </c>
      <c r="E1848" s="45" t="s">
        <v>36</v>
      </c>
      <c r="F1848" s="45" t="s">
        <v>7287</v>
      </c>
      <c r="G1848" s="46" t="s">
        <v>17</v>
      </c>
      <c r="H1848" s="46" t="s">
        <v>46</v>
      </c>
      <c r="I1848" s="47">
        <v>1</v>
      </c>
      <c r="J1848" s="48">
        <v>46</v>
      </c>
      <c r="K1848" s="49">
        <v>3.7100000000000001E-2</v>
      </c>
      <c r="L1848" s="50"/>
      <c r="M1848" s="54">
        <f t="shared" si="54"/>
        <v>44.293399999999998</v>
      </c>
      <c r="N1848" s="50"/>
      <c r="O1848" s="54" t="s">
        <v>24</v>
      </c>
    </row>
    <row r="1849" spans="2:15" ht="22.8" x14ac:dyDescent="0.2">
      <c r="B1849" s="44">
        <v>1844</v>
      </c>
      <c r="C1849" s="45" t="s">
        <v>7288</v>
      </c>
      <c r="D1849" s="45" t="s">
        <v>93</v>
      </c>
      <c r="E1849" s="45" t="s">
        <v>36</v>
      </c>
      <c r="F1849" s="45" t="s">
        <v>7289</v>
      </c>
      <c r="G1849" s="46" t="s">
        <v>17</v>
      </c>
      <c r="H1849" s="46" t="s">
        <v>46</v>
      </c>
      <c r="I1849" s="47">
        <v>1</v>
      </c>
      <c r="J1849" s="48">
        <v>69</v>
      </c>
      <c r="K1849" s="49">
        <v>3.7100000000000001E-2</v>
      </c>
      <c r="L1849" s="50"/>
      <c r="M1849" s="54">
        <f t="shared" si="54"/>
        <v>66.440100000000001</v>
      </c>
      <c r="N1849" s="50"/>
      <c r="O1849" s="54" t="s">
        <v>24</v>
      </c>
    </row>
    <row r="1850" spans="2:15" ht="22.8" x14ac:dyDescent="0.2">
      <c r="B1850" s="44">
        <v>1845</v>
      </c>
      <c r="C1850" s="45" t="s">
        <v>7290</v>
      </c>
      <c r="D1850" s="45" t="s">
        <v>93</v>
      </c>
      <c r="E1850" s="45" t="s">
        <v>36</v>
      </c>
      <c r="F1850" s="45" t="s">
        <v>7291</v>
      </c>
      <c r="G1850" s="46" t="s">
        <v>17</v>
      </c>
      <c r="H1850" s="46" t="s">
        <v>46</v>
      </c>
      <c r="I1850" s="47">
        <v>1</v>
      </c>
      <c r="J1850" s="48">
        <v>34</v>
      </c>
      <c r="K1850" s="49">
        <v>3.7100000000000001E-2</v>
      </c>
      <c r="L1850" s="50"/>
      <c r="M1850" s="54">
        <f t="shared" si="54"/>
        <v>32.738599999999998</v>
      </c>
      <c r="N1850" s="50"/>
      <c r="O1850" s="54" t="s">
        <v>24</v>
      </c>
    </row>
    <row r="1851" spans="2:15" ht="22.8" x14ac:dyDescent="0.2">
      <c r="B1851" s="44">
        <v>1846</v>
      </c>
      <c r="C1851" s="45" t="s">
        <v>7292</v>
      </c>
      <c r="D1851" s="45" t="s">
        <v>93</v>
      </c>
      <c r="E1851" s="45" t="s">
        <v>36</v>
      </c>
      <c r="F1851" s="45" t="s">
        <v>7293</v>
      </c>
      <c r="G1851" s="46" t="s">
        <v>17</v>
      </c>
      <c r="H1851" s="46" t="s">
        <v>46</v>
      </c>
      <c r="I1851" s="47">
        <v>1</v>
      </c>
      <c r="J1851" s="48">
        <v>51</v>
      </c>
      <c r="K1851" s="49">
        <v>3.7100000000000001E-2</v>
      </c>
      <c r="L1851" s="50"/>
      <c r="M1851" s="54">
        <f t="shared" si="54"/>
        <v>49.107900000000001</v>
      </c>
      <c r="N1851" s="50"/>
      <c r="O1851" s="54" t="s">
        <v>24</v>
      </c>
    </row>
    <row r="1852" spans="2:15" x14ac:dyDescent="0.2">
      <c r="B1852" s="44">
        <v>1847</v>
      </c>
      <c r="C1852" s="45" t="s">
        <v>7294</v>
      </c>
      <c r="D1852" s="45" t="s">
        <v>93</v>
      </c>
      <c r="E1852" s="45" t="s">
        <v>36</v>
      </c>
      <c r="F1852" s="45" t="s">
        <v>7295</v>
      </c>
      <c r="G1852" s="46" t="s">
        <v>17</v>
      </c>
      <c r="H1852" s="46" t="s">
        <v>46</v>
      </c>
      <c r="I1852" s="47">
        <v>1</v>
      </c>
      <c r="J1852" s="48">
        <v>25</v>
      </c>
      <c r="K1852" s="49">
        <v>3.7100000000000001E-2</v>
      </c>
      <c r="L1852" s="50"/>
      <c r="M1852" s="54">
        <f t="shared" si="54"/>
        <v>24.072499999999998</v>
      </c>
      <c r="N1852" s="50"/>
      <c r="O1852" s="54" t="s">
        <v>24</v>
      </c>
    </row>
    <row r="1853" spans="2:15" ht="22.8" x14ac:dyDescent="0.2">
      <c r="B1853" s="44">
        <v>1848</v>
      </c>
      <c r="C1853" s="45" t="s">
        <v>7296</v>
      </c>
      <c r="D1853" s="45" t="s">
        <v>93</v>
      </c>
      <c r="E1853" s="45" t="s">
        <v>36</v>
      </c>
      <c r="F1853" s="45" t="s">
        <v>7297</v>
      </c>
      <c r="G1853" s="46" t="s">
        <v>17</v>
      </c>
      <c r="H1853" s="46" t="s">
        <v>46</v>
      </c>
      <c r="I1853" s="47">
        <v>1</v>
      </c>
      <c r="J1853" s="48">
        <v>38</v>
      </c>
      <c r="K1853" s="49">
        <v>3.7100000000000001E-2</v>
      </c>
      <c r="L1853" s="50"/>
      <c r="M1853" s="54">
        <f t="shared" si="54"/>
        <v>36.590199999999996</v>
      </c>
      <c r="N1853" s="50"/>
      <c r="O1853" s="54" t="s">
        <v>24</v>
      </c>
    </row>
    <row r="1854" spans="2:15" ht="22.8" x14ac:dyDescent="0.2">
      <c r="B1854" s="44">
        <v>1849</v>
      </c>
      <c r="C1854" s="45" t="s">
        <v>7298</v>
      </c>
      <c r="D1854" s="45" t="s">
        <v>93</v>
      </c>
      <c r="E1854" s="45" t="s">
        <v>36</v>
      </c>
      <c r="F1854" s="45" t="s">
        <v>7299</v>
      </c>
      <c r="G1854" s="46" t="s">
        <v>17</v>
      </c>
      <c r="H1854" s="46" t="s">
        <v>46</v>
      </c>
      <c r="I1854" s="47">
        <v>1</v>
      </c>
      <c r="J1854" s="48">
        <v>20</v>
      </c>
      <c r="K1854" s="49">
        <v>3.7100000000000001E-2</v>
      </c>
      <c r="L1854" s="50"/>
      <c r="M1854" s="54">
        <f t="shared" si="54"/>
        <v>19.257999999999999</v>
      </c>
      <c r="N1854" s="50"/>
      <c r="O1854" s="54" t="s">
        <v>24</v>
      </c>
    </row>
    <row r="1855" spans="2:15" ht="22.8" x14ac:dyDescent="0.2">
      <c r="B1855" s="44">
        <v>1850</v>
      </c>
      <c r="C1855" s="45" t="s">
        <v>7300</v>
      </c>
      <c r="D1855" s="45" t="s">
        <v>93</v>
      </c>
      <c r="E1855" s="45" t="s">
        <v>36</v>
      </c>
      <c r="F1855" s="45" t="s">
        <v>7301</v>
      </c>
      <c r="G1855" s="46" t="s">
        <v>17</v>
      </c>
      <c r="H1855" s="46" t="s">
        <v>46</v>
      </c>
      <c r="I1855" s="47">
        <v>1</v>
      </c>
      <c r="J1855" s="48">
        <v>30</v>
      </c>
      <c r="K1855" s="49">
        <v>3.7100000000000001E-2</v>
      </c>
      <c r="L1855" s="50"/>
      <c r="M1855" s="54">
        <f t="shared" si="54"/>
        <v>28.887</v>
      </c>
      <c r="N1855" s="50"/>
      <c r="O1855" s="54" t="s">
        <v>24</v>
      </c>
    </row>
    <row r="1856" spans="2:15" x14ac:dyDescent="0.2">
      <c r="B1856" s="44">
        <v>1851</v>
      </c>
      <c r="C1856" s="45" t="s">
        <v>7302</v>
      </c>
      <c r="D1856" s="45" t="s">
        <v>93</v>
      </c>
      <c r="E1856" s="45" t="s">
        <v>36</v>
      </c>
      <c r="F1856" s="45" t="s">
        <v>7303</v>
      </c>
      <c r="G1856" s="46" t="s">
        <v>17</v>
      </c>
      <c r="H1856" s="46" t="s">
        <v>46</v>
      </c>
      <c r="I1856" s="47">
        <v>1</v>
      </c>
      <c r="J1856" s="48">
        <v>3</v>
      </c>
      <c r="K1856" s="49">
        <v>3.7100000000000001E-2</v>
      </c>
      <c r="L1856" s="50"/>
      <c r="M1856" s="54">
        <f t="shared" si="54"/>
        <v>2.8887</v>
      </c>
      <c r="N1856" s="50"/>
      <c r="O1856" s="54" t="s">
        <v>24</v>
      </c>
    </row>
    <row r="1857" spans="2:15" x14ac:dyDescent="0.2">
      <c r="B1857" s="44">
        <v>1852</v>
      </c>
      <c r="C1857" s="45" t="s">
        <v>7304</v>
      </c>
      <c r="D1857" s="45" t="s">
        <v>93</v>
      </c>
      <c r="E1857" s="45" t="s">
        <v>36</v>
      </c>
      <c r="F1857" s="45" t="s">
        <v>7305</v>
      </c>
      <c r="G1857" s="46" t="s">
        <v>17</v>
      </c>
      <c r="H1857" s="46" t="s">
        <v>46</v>
      </c>
      <c r="I1857" s="47">
        <v>1</v>
      </c>
      <c r="J1857" s="48">
        <v>3</v>
      </c>
      <c r="K1857" s="49">
        <v>3.7100000000000001E-2</v>
      </c>
      <c r="L1857" s="50"/>
      <c r="M1857" s="54">
        <f t="shared" si="54"/>
        <v>2.8887</v>
      </c>
      <c r="N1857" s="50"/>
      <c r="O1857" s="54" t="s">
        <v>24</v>
      </c>
    </row>
    <row r="1858" spans="2:15" x14ac:dyDescent="0.2">
      <c r="B1858" s="44">
        <v>1853</v>
      </c>
      <c r="C1858" s="45" t="s">
        <v>7306</v>
      </c>
      <c r="D1858" s="45" t="s">
        <v>93</v>
      </c>
      <c r="E1858" s="45" t="s">
        <v>36</v>
      </c>
      <c r="F1858" s="45" t="s">
        <v>7307</v>
      </c>
      <c r="G1858" s="46" t="s">
        <v>17</v>
      </c>
      <c r="H1858" s="46" t="s">
        <v>46</v>
      </c>
      <c r="I1858" s="47">
        <v>1</v>
      </c>
      <c r="J1858" s="48">
        <v>3</v>
      </c>
      <c r="K1858" s="49">
        <v>3.7100000000000001E-2</v>
      </c>
      <c r="L1858" s="50"/>
      <c r="M1858" s="54">
        <f t="shared" si="54"/>
        <v>2.8887</v>
      </c>
      <c r="N1858" s="50"/>
      <c r="O1858" s="54" t="s">
        <v>24</v>
      </c>
    </row>
    <row r="1859" spans="2:15" x14ac:dyDescent="0.2">
      <c r="B1859" s="44">
        <v>1854</v>
      </c>
      <c r="C1859" s="45" t="s">
        <v>7308</v>
      </c>
      <c r="D1859" s="45" t="s">
        <v>93</v>
      </c>
      <c r="E1859" s="45" t="s">
        <v>36</v>
      </c>
      <c r="F1859" s="45" t="s">
        <v>7309</v>
      </c>
      <c r="G1859" s="46" t="s">
        <v>17</v>
      </c>
      <c r="H1859" s="46" t="s">
        <v>46</v>
      </c>
      <c r="I1859" s="47">
        <v>1</v>
      </c>
      <c r="J1859" s="48">
        <v>3</v>
      </c>
      <c r="K1859" s="49">
        <v>3.7100000000000001E-2</v>
      </c>
      <c r="L1859" s="50"/>
      <c r="M1859" s="54">
        <f t="shared" si="54"/>
        <v>2.8887</v>
      </c>
      <c r="N1859" s="50"/>
      <c r="O1859" s="54" t="s">
        <v>24</v>
      </c>
    </row>
    <row r="1860" spans="2:15" x14ac:dyDescent="0.2">
      <c r="B1860" s="44">
        <v>1855</v>
      </c>
      <c r="C1860" s="45" t="s">
        <v>7310</v>
      </c>
      <c r="D1860" s="45" t="s">
        <v>93</v>
      </c>
      <c r="E1860" s="45" t="s">
        <v>36</v>
      </c>
      <c r="F1860" s="45" t="s">
        <v>7311</v>
      </c>
      <c r="G1860" s="46" t="s">
        <v>17</v>
      </c>
      <c r="H1860" s="46" t="s">
        <v>46</v>
      </c>
      <c r="I1860" s="47">
        <v>1</v>
      </c>
      <c r="J1860" s="48">
        <v>3</v>
      </c>
      <c r="K1860" s="49">
        <v>3.7100000000000001E-2</v>
      </c>
      <c r="L1860" s="50"/>
      <c r="M1860" s="54">
        <f t="shared" si="54"/>
        <v>2.8887</v>
      </c>
      <c r="N1860" s="50"/>
      <c r="O1860" s="54" t="s">
        <v>24</v>
      </c>
    </row>
    <row r="1861" spans="2:15" x14ac:dyDescent="0.2">
      <c r="B1861" s="44">
        <v>1856</v>
      </c>
      <c r="C1861" s="45" t="s">
        <v>7312</v>
      </c>
      <c r="D1861" s="45" t="s">
        <v>93</v>
      </c>
      <c r="E1861" s="45" t="s">
        <v>36</v>
      </c>
      <c r="F1861" s="45" t="s">
        <v>7313</v>
      </c>
      <c r="G1861" s="46" t="s">
        <v>17</v>
      </c>
      <c r="H1861" s="46" t="s">
        <v>46</v>
      </c>
      <c r="I1861" s="47">
        <v>1</v>
      </c>
      <c r="J1861" s="48">
        <v>3</v>
      </c>
      <c r="K1861" s="49">
        <v>3.7100000000000001E-2</v>
      </c>
      <c r="L1861" s="50"/>
      <c r="M1861" s="54">
        <f t="shared" si="54"/>
        <v>2.8887</v>
      </c>
      <c r="N1861" s="50"/>
      <c r="O1861" s="54" t="s">
        <v>24</v>
      </c>
    </row>
    <row r="1862" spans="2:15" x14ac:dyDescent="0.2">
      <c r="B1862" s="44">
        <v>1857</v>
      </c>
      <c r="C1862" s="45" t="s">
        <v>7314</v>
      </c>
      <c r="D1862" s="45" t="s">
        <v>93</v>
      </c>
      <c r="E1862" s="45" t="s">
        <v>36</v>
      </c>
      <c r="F1862" s="45" t="s">
        <v>7315</v>
      </c>
      <c r="G1862" s="46" t="s">
        <v>17</v>
      </c>
      <c r="H1862" s="46" t="s">
        <v>46</v>
      </c>
      <c r="I1862" s="47">
        <v>1</v>
      </c>
      <c r="J1862" s="48">
        <v>6</v>
      </c>
      <c r="K1862" s="49">
        <v>3.7100000000000001E-2</v>
      </c>
      <c r="L1862" s="50"/>
      <c r="M1862" s="54">
        <f t="shared" si="54"/>
        <v>5.7774000000000001</v>
      </c>
      <c r="N1862" s="50"/>
      <c r="O1862" s="54" t="s">
        <v>24</v>
      </c>
    </row>
    <row r="1863" spans="2:15" x14ac:dyDescent="0.2">
      <c r="B1863" s="44">
        <v>1858</v>
      </c>
      <c r="C1863" s="45" t="s">
        <v>7316</v>
      </c>
      <c r="D1863" s="45" t="s">
        <v>6981</v>
      </c>
      <c r="E1863" s="45" t="s">
        <v>38</v>
      </c>
      <c r="F1863" s="45" t="s">
        <v>7317</v>
      </c>
      <c r="G1863" s="46" t="s">
        <v>17</v>
      </c>
      <c r="H1863" s="46" t="s">
        <v>46</v>
      </c>
      <c r="I1863" s="47">
        <v>1</v>
      </c>
      <c r="J1863" s="48">
        <v>20</v>
      </c>
      <c r="K1863" s="49">
        <v>2.8199999999999999E-2</v>
      </c>
      <c r="L1863" s="50"/>
      <c r="M1863" s="54">
        <f t="shared" ref="M1863:M1926" si="55">IF($J1863="","",IF($L1863="",$J1863*(1-$K1863),IF(L1863&lt;K1863,"Discount Error",J1863*(1-$L1863))))</f>
        <v>19.436</v>
      </c>
      <c r="N1863" s="50"/>
      <c r="O1863" s="54" t="s">
        <v>24</v>
      </c>
    </row>
    <row r="1864" spans="2:15" x14ac:dyDescent="0.2">
      <c r="B1864" s="44">
        <v>1859</v>
      </c>
      <c r="C1864" s="45" t="s">
        <v>7318</v>
      </c>
      <c r="D1864" s="45" t="s">
        <v>6981</v>
      </c>
      <c r="E1864" s="45" t="s">
        <v>38</v>
      </c>
      <c r="F1864" s="45" t="s">
        <v>7319</v>
      </c>
      <c r="G1864" s="46" t="s">
        <v>17</v>
      </c>
      <c r="H1864" s="46" t="s">
        <v>46</v>
      </c>
      <c r="I1864" s="47">
        <v>1</v>
      </c>
      <c r="J1864" s="48">
        <v>20</v>
      </c>
      <c r="K1864" s="49">
        <v>2.8199999999999999E-2</v>
      </c>
      <c r="L1864" s="50"/>
      <c r="M1864" s="54">
        <f t="shared" si="55"/>
        <v>19.436</v>
      </c>
      <c r="N1864" s="50"/>
      <c r="O1864" s="54" t="s">
        <v>24</v>
      </c>
    </row>
    <row r="1865" spans="2:15" x14ac:dyDescent="0.2">
      <c r="B1865" s="44">
        <v>1860</v>
      </c>
      <c r="C1865" s="45" t="s">
        <v>7320</v>
      </c>
      <c r="D1865" s="45" t="s">
        <v>6981</v>
      </c>
      <c r="E1865" s="45" t="s">
        <v>38</v>
      </c>
      <c r="F1865" s="45" t="s">
        <v>7321</v>
      </c>
      <c r="G1865" s="46" t="s">
        <v>17</v>
      </c>
      <c r="H1865" s="46" t="s">
        <v>46</v>
      </c>
      <c r="I1865" s="47">
        <v>1</v>
      </c>
      <c r="J1865" s="48">
        <v>20</v>
      </c>
      <c r="K1865" s="49">
        <v>2.8199999999999999E-2</v>
      </c>
      <c r="L1865" s="50"/>
      <c r="M1865" s="54">
        <f t="shared" si="55"/>
        <v>19.436</v>
      </c>
      <c r="N1865" s="50"/>
      <c r="O1865" s="54" t="s">
        <v>24</v>
      </c>
    </row>
    <row r="1866" spans="2:15" x14ac:dyDescent="0.2">
      <c r="B1866" s="44">
        <v>1861</v>
      </c>
      <c r="C1866" s="45" t="s">
        <v>7322</v>
      </c>
      <c r="D1866" s="45" t="s">
        <v>6981</v>
      </c>
      <c r="E1866" s="45" t="s">
        <v>38</v>
      </c>
      <c r="F1866" s="45" t="s">
        <v>7323</v>
      </c>
      <c r="G1866" s="46" t="s">
        <v>17</v>
      </c>
      <c r="H1866" s="46" t="s">
        <v>46</v>
      </c>
      <c r="I1866" s="47">
        <v>1</v>
      </c>
      <c r="J1866" s="48">
        <v>10</v>
      </c>
      <c r="K1866" s="49">
        <v>2.8199999999999999E-2</v>
      </c>
      <c r="L1866" s="50"/>
      <c r="M1866" s="54">
        <f t="shared" si="55"/>
        <v>9.718</v>
      </c>
      <c r="N1866" s="50"/>
      <c r="O1866" s="54" t="s">
        <v>24</v>
      </c>
    </row>
    <row r="1867" spans="2:15" x14ac:dyDescent="0.2">
      <c r="B1867" s="44">
        <v>1862</v>
      </c>
      <c r="C1867" s="45" t="s">
        <v>7324</v>
      </c>
      <c r="D1867" s="45" t="s">
        <v>6981</v>
      </c>
      <c r="E1867" s="45" t="s">
        <v>38</v>
      </c>
      <c r="F1867" s="45" t="s">
        <v>7325</v>
      </c>
      <c r="G1867" s="46" t="s">
        <v>17</v>
      </c>
      <c r="H1867" s="46" t="s">
        <v>46</v>
      </c>
      <c r="I1867" s="47">
        <v>1</v>
      </c>
      <c r="J1867" s="48">
        <v>20</v>
      </c>
      <c r="K1867" s="49">
        <v>2.8199999999999999E-2</v>
      </c>
      <c r="L1867" s="50"/>
      <c r="M1867" s="54">
        <f t="shared" si="55"/>
        <v>19.436</v>
      </c>
      <c r="N1867" s="50"/>
      <c r="O1867" s="54" t="s">
        <v>24</v>
      </c>
    </row>
    <row r="1868" spans="2:15" x14ac:dyDescent="0.2">
      <c r="B1868" s="44">
        <v>1863</v>
      </c>
      <c r="C1868" s="45" t="s">
        <v>7326</v>
      </c>
      <c r="D1868" s="45" t="s">
        <v>6981</v>
      </c>
      <c r="E1868" s="45" t="s">
        <v>38</v>
      </c>
      <c r="F1868" s="45" t="s">
        <v>7327</v>
      </c>
      <c r="G1868" s="46" t="s">
        <v>17</v>
      </c>
      <c r="H1868" s="46" t="s">
        <v>46</v>
      </c>
      <c r="I1868" s="47">
        <v>1</v>
      </c>
      <c r="J1868" s="48">
        <v>20</v>
      </c>
      <c r="K1868" s="49">
        <v>2.8199999999999999E-2</v>
      </c>
      <c r="L1868" s="50"/>
      <c r="M1868" s="54">
        <f t="shared" si="55"/>
        <v>19.436</v>
      </c>
      <c r="N1868" s="50"/>
      <c r="O1868" s="54" t="s">
        <v>24</v>
      </c>
    </row>
    <row r="1869" spans="2:15" x14ac:dyDescent="0.2">
      <c r="B1869" s="44">
        <v>1864</v>
      </c>
      <c r="C1869" s="45" t="s">
        <v>7328</v>
      </c>
      <c r="D1869" s="45" t="s">
        <v>6981</v>
      </c>
      <c r="E1869" s="45" t="s">
        <v>38</v>
      </c>
      <c r="F1869" s="45" t="s">
        <v>7329</v>
      </c>
      <c r="G1869" s="46" t="s">
        <v>17</v>
      </c>
      <c r="H1869" s="46" t="s">
        <v>46</v>
      </c>
      <c r="I1869" s="47">
        <v>1</v>
      </c>
      <c r="J1869" s="48">
        <v>10</v>
      </c>
      <c r="K1869" s="49">
        <v>2.8199999999999999E-2</v>
      </c>
      <c r="L1869" s="50"/>
      <c r="M1869" s="54">
        <f t="shared" si="55"/>
        <v>9.718</v>
      </c>
      <c r="N1869" s="50"/>
      <c r="O1869" s="54" t="s">
        <v>24</v>
      </c>
    </row>
    <row r="1870" spans="2:15" ht="22.8" x14ac:dyDescent="0.2">
      <c r="B1870" s="44">
        <v>1865</v>
      </c>
      <c r="C1870" s="45" t="s">
        <v>7330</v>
      </c>
      <c r="D1870" s="45" t="s">
        <v>6981</v>
      </c>
      <c r="E1870" s="45" t="s">
        <v>38</v>
      </c>
      <c r="F1870" s="45" t="s">
        <v>7331</v>
      </c>
      <c r="G1870" s="46" t="s">
        <v>17</v>
      </c>
      <c r="H1870" s="46" t="s">
        <v>46</v>
      </c>
      <c r="I1870" s="47">
        <v>1</v>
      </c>
      <c r="J1870" s="48">
        <v>10</v>
      </c>
      <c r="K1870" s="49">
        <v>2.8199999999999999E-2</v>
      </c>
      <c r="L1870" s="50"/>
      <c r="M1870" s="54">
        <f t="shared" si="55"/>
        <v>9.718</v>
      </c>
      <c r="N1870" s="50"/>
      <c r="O1870" s="54" t="s">
        <v>24</v>
      </c>
    </row>
    <row r="1871" spans="2:15" ht="22.8" x14ac:dyDescent="0.2">
      <c r="B1871" s="44">
        <v>1866</v>
      </c>
      <c r="C1871" s="45" t="s">
        <v>7332</v>
      </c>
      <c r="D1871" s="45" t="s">
        <v>6981</v>
      </c>
      <c r="E1871" s="45" t="s">
        <v>38</v>
      </c>
      <c r="F1871" s="45" t="s">
        <v>7333</v>
      </c>
      <c r="G1871" s="46" t="s">
        <v>17</v>
      </c>
      <c r="H1871" s="46" t="s">
        <v>46</v>
      </c>
      <c r="I1871" s="47">
        <v>1</v>
      </c>
      <c r="J1871" s="48">
        <v>10</v>
      </c>
      <c r="K1871" s="49">
        <v>2.8199999999999999E-2</v>
      </c>
      <c r="L1871" s="50"/>
      <c r="M1871" s="54">
        <f t="shared" si="55"/>
        <v>9.718</v>
      </c>
      <c r="N1871" s="50"/>
      <c r="O1871" s="54" t="s">
        <v>24</v>
      </c>
    </row>
    <row r="1872" spans="2:15" x14ac:dyDescent="0.2">
      <c r="B1872" s="44">
        <v>1867</v>
      </c>
      <c r="C1872" s="45" t="s">
        <v>7334</v>
      </c>
      <c r="D1872" s="45" t="s">
        <v>6981</v>
      </c>
      <c r="E1872" s="45" t="s">
        <v>38</v>
      </c>
      <c r="F1872" s="45" t="s">
        <v>7335</v>
      </c>
      <c r="G1872" s="46" t="s">
        <v>17</v>
      </c>
      <c r="H1872" s="46" t="s">
        <v>46</v>
      </c>
      <c r="I1872" s="47">
        <v>1</v>
      </c>
      <c r="J1872" s="48">
        <v>170</v>
      </c>
      <c r="K1872" s="49">
        <v>2.8199999999999999E-2</v>
      </c>
      <c r="L1872" s="50"/>
      <c r="M1872" s="54">
        <f t="shared" si="55"/>
        <v>165.20599999999999</v>
      </c>
      <c r="N1872" s="50"/>
      <c r="O1872" s="54" t="s">
        <v>24</v>
      </c>
    </row>
    <row r="1873" spans="2:15" x14ac:dyDescent="0.2">
      <c r="B1873" s="44">
        <v>1868</v>
      </c>
      <c r="C1873" s="45" t="s">
        <v>2249</v>
      </c>
      <c r="D1873" s="45" t="s">
        <v>6981</v>
      </c>
      <c r="E1873" s="45" t="s">
        <v>38</v>
      </c>
      <c r="F1873" s="45" t="s">
        <v>7336</v>
      </c>
      <c r="G1873" s="46" t="s">
        <v>17</v>
      </c>
      <c r="H1873" s="46" t="s">
        <v>46</v>
      </c>
      <c r="I1873" s="47">
        <v>1</v>
      </c>
      <c r="J1873" s="48">
        <v>110</v>
      </c>
      <c r="K1873" s="49">
        <v>2.8199999999999999E-2</v>
      </c>
      <c r="L1873" s="50"/>
      <c r="M1873" s="54">
        <f t="shared" si="55"/>
        <v>106.898</v>
      </c>
      <c r="N1873" s="50"/>
      <c r="O1873" s="54" t="s">
        <v>24</v>
      </c>
    </row>
    <row r="1874" spans="2:15" x14ac:dyDescent="0.2">
      <c r="B1874" s="44">
        <v>1869</v>
      </c>
      <c r="C1874" s="45" t="s">
        <v>7337</v>
      </c>
      <c r="D1874" s="45" t="s">
        <v>6981</v>
      </c>
      <c r="E1874" s="45" t="s">
        <v>38</v>
      </c>
      <c r="F1874" s="45" t="s">
        <v>7338</v>
      </c>
      <c r="G1874" s="46" t="s">
        <v>17</v>
      </c>
      <c r="H1874" s="46" t="s">
        <v>46</v>
      </c>
      <c r="I1874" s="47">
        <v>1</v>
      </c>
      <c r="J1874" s="48">
        <v>20</v>
      </c>
      <c r="K1874" s="49">
        <v>2.8199999999999999E-2</v>
      </c>
      <c r="L1874" s="50"/>
      <c r="M1874" s="54">
        <f t="shared" si="55"/>
        <v>19.436</v>
      </c>
      <c r="N1874" s="50"/>
      <c r="O1874" s="54" t="s">
        <v>24</v>
      </c>
    </row>
    <row r="1875" spans="2:15" ht="22.8" x14ac:dyDescent="0.2">
      <c r="B1875" s="44">
        <v>1870</v>
      </c>
      <c r="C1875" s="45" t="s">
        <v>7339</v>
      </c>
      <c r="D1875" s="45" t="s">
        <v>6981</v>
      </c>
      <c r="E1875" s="45" t="s">
        <v>38</v>
      </c>
      <c r="F1875" s="45" t="s">
        <v>7340</v>
      </c>
      <c r="G1875" s="46" t="s">
        <v>17</v>
      </c>
      <c r="H1875" s="46" t="s">
        <v>46</v>
      </c>
      <c r="I1875" s="47">
        <v>1</v>
      </c>
      <c r="J1875" s="48">
        <v>18</v>
      </c>
      <c r="K1875" s="49">
        <v>2.8199999999999999E-2</v>
      </c>
      <c r="L1875" s="50"/>
      <c r="M1875" s="54">
        <f t="shared" si="55"/>
        <v>17.4924</v>
      </c>
      <c r="N1875" s="50"/>
      <c r="O1875" s="54" t="s">
        <v>24</v>
      </c>
    </row>
    <row r="1876" spans="2:15" ht="22.8" x14ac:dyDescent="0.2">
      <c r="B1876" s="44">
        <v>1871</v>
      </c>
      <c r="C1876" s="45" t="s">
        <v>7341</v>
      </c>
      <c r="D1876" s="45" t="s">
        <v>6981</v>
      </c>
      <c r="E1876" s="45" t="s">
        <v>38</v>
      </c>
      <c r="F1876" s="45" t="s">
        <v>7342</v>
      </c>
      <c r="G1876" s="46" t="s">
        <v>17</v>
      </c>
      <c r="H1876" s="46" t="s">
        <v>46</v>
      </c>
      <c r="I1876" s="47">
        <v>1</v>
      </c>
      <c r="J1876" s="48">
        <v>20</v>
      </c>
      <c r="K1876" s="49">
        <v>2.8199999999999999E-2</v>
      </c>
      <c r="L1876" s="50"/>
      <c r="M1876" s="54">
        <f t="shared" si="55"/>
        <v>19.436</v>
      </c>
      <c r="N1876" s="50"/>
      <c r="O1876" s="54" t="s">
        <v>24</v>
      </c>
    </row>
    <row r="1877" spans="2:15" ht="22.8" x14ac:dyDescent="0.2">
      <c r="B1877" s="44">
        <v>1872</v>
      </c>
      <c r="C1877" s="45" t="s">
        <v>7343</v>
      </c>
      <c r="D1877" s="45" t="s">
        <v>6981</v>
      </c>
      <c r="E1877" s="45" t="s">
        <v>38</v>
      </c>
      <c r="F1877" s="45" t="s">
        <v>7344</v>
      </c>
      <c r="G1877" s="46" t="s">
        <v>17</v>
      </c>
      <c r="H1877" s="46" t="s">
        <v>46</v>
      </c>
      <c r="I1877" s="47">
        <v>1</v>
      </c>
      <c r="J1877" s="48">
        <v>60</v>
      </c>
      <c r="K1877" s="49">
        <v>2.8199999999999999E-2</v>
      </c>
      <c r="L1877" s="50"/>
      <c r="M1877" s="54">
        <f t="shared" si="55"/>
        <v>58.308</v>
      </c>
      <c r="N1877" s="50"/>
      <c r="O1877" s="54" t="s">
        <v>24</v>
      </c>
    </row>
    <row r="1878" spans="2:15" ht="22.8" x14ac:dyDescent="0.2">
      <c r="B1878" s="44">
        <v>1873</v>
      </c>
      <c r="C1878" s="45" t="s">
        <v>7345</v>
      </c>
      <c r="D1878" s="45" t="s">
        <v>6981</v>
      </c>
      <c r="E1878" s="45" t="s">
        <v>38</v>
      </c>
      <c r="F1878" s="45" t="s">
        <v>7346</v>
      </c>
      <c r="G1878" s="46" t="s">
        <v>17</v>
      </c>
      <c r="H1878" s="46" t="s">
        <v>46</v>
      </c>
      <c r="I1878" s="47">
        <v>1</v>
      </c>
      <c r="J1878" s="48">
        <v>20</v>
      </c>
      <c r="K1878" s="49">
        <v>2.8199999999999999E-2</v>
      </c>
      <c r="L1878" s="50"/>
      <c r="M1878" s="54">
        <f t="shared" si="55"/>
        <v>19.436</v>
      </c>
      <c r="N1878" s="50"/>
      <c r="O1878" s="54" t="s">
        <v>24</v>
      </c>
    </row>
    <row r="1879" spans="2:15" ht="22.8" x14ac:dyDescent="0.2">
      <c r="B1879" s="44">
        <v>1874</v>
      </c>
      <c r="C1879" s="45" t="s">
        <v>7347</v>
      </c>
      <c r="D1879" s="45" t="s">
        <v>6981</v>
      </c>
      <c r="E1879" s="45" t="s">
        <v>38</v>
      </c>
      <c r="F1879" s="45" t="s">
        <v>7348</v>
      </c>
      <c r="G1879" s="46" t="s">
        <v>17</v>
      </c>
      <c r="H1879" s="46" t="s">
        <v>46</v>
      </c>
      <c r="I1879" s="47">
        <v>1</v>
      </c>
      <c r="J1879" s="48">
        <v>20</v>
      </c>
      <c r="K1879" s="49">
        <v>2.8199999999999999E-2</v>
      </c>
      <c r="L1879" s="50"/>
      <c r="M1879" s="54">
        <f t="shared" si="55"/>
        <v>19.436</v>
      </c>
      <c r="N1879" s="50"/>
      <c r="O1879" s="54" t="s">
        <v>24</v>
      </c>
    </row>
    <row r="1880" spans="2:15" x14ac:dyDescent="0.2">
      <c r="B1880" s="44">
        <v>1875</v>
      </c>
      <c r="C1880" s="45" t="s">
        <v>7349</v>
      </c>
      <c r="D1880" s="45" t="s">
        <v>93</v>
      </c>
      <c r="E1880" s="45" t="s">
        <v>2604</v>
      </c>
      <c r="F1880" s="45" t="s">
        <v>7350</v>
      </c>
      <c r="G1880" s="46" t="s">
        <v>17</v>
      </c>
      <c r="H1880" s="46" t="s">
        <v>46</v>
      </c>
      <c r="I1880" s="47">
        <v>1</v>
      </c>
      <c r="J1880" s="48">
        <v>525</v>
      </c>
      <c r="K1880" s="49">
        <v>0.42170000000000002</v>
      </c>
      <c r="L1880" s="50"/>
      <c r="M1880" s="54">
        <f t="shared" si="55"/>
        <v>303.60750000000002</v>
      </c>
      <c r="N1880" s="50"/>
      <c r="O1880" s="54" t="s">
        <v>24</v>
      </c>
    </row>
    <row r="1881" spans="2:15" ht="22.8" x14ac:dyDescent="0.2">
      <c r="B1881" s="44">
        <v>1876</v>
      </c>
      <c r="C1881" s="45" t="s">
        <v>7351</v>
      </c>
      <c r="D1881" s="45" t="s">
        <v>93</v>
      </c>
      <c r="E1881" s="45" t="s">
        <v>2604</v>
      </c>
      <c r="F1881" s="45" t="s">
        <v>7352</v>
      </c>
      <c r="G1881" s="46" t="s">
        <v>17</v>
      </c>
      <c r="H1881" s="46" t="s">
        <v>46</v>
      </c>
      <c r="I1881" s="47">
        <v>1</v>
      </c>
      <c r="J1881" s="48">
        <v>104</v>
      </c>
      <c r="K1881" s="49">
        <v>0.42170000000000002</v>
      </c>
      <c r="L1881" s="50"/>
      <c r="M1881" s="54">
        <f t="shared" si="55"/>
        <v>60.143200000000007</v>
      </c>
      <c r="N1881" s="50"/>
      <c r="O1881" s="54" t="s">
        <v>24</v>
      </c>
    </row>
    <row r="1882" spans="2:15" ht="22.8" x14ac:dyDescent="0.2">
      <c r="B1882" s="44">
        <v>1877</v>
      </c>
      <c r="C1882" s="45" t="s">
        <v>7353</v>
      </c>
      <c r="D1882" s="45" t="s">
        <v>93</v>
      </c>
      <c r="E1882" s="45" t="s">
        <v>2604</v>
      </c>
      <c r="F1882" s="45" t="s">
        <v>7354</v>
      </c>
      <c r="G1882" s="46" t="s">
        <v>17</v>
      </c>
      <c r="H1882" s="46" t="s">
        <v>46</v>
      </c>
      <c r="I1882" s="47">
        <v>1</v>
      </c>
      <c r="J1882" s="48">
        <v>53</v>
      </c>
      <c r="K1882" s="49">
        <v>0.42170000000000002</v>
      </c>
      <c r="L1882" s="50"/>
      <c r="M1882" s="54">
        <f t="shared" si="55"/>
        <v>30.649900000000002</v>
      </c>
      <c r="N1882" s="50"/>
      <c r="O1882" s="54" t="s">
        <v>24</v>
      </c>
    </row>
    <row r="1883" spans="2:15" x14ac:dyDescent="0.2">
      <c r="B1883" s="44">
        <v>1878</v>
      </c>
      <c r="C1883" s="45" t="s">
        <v>7355</v>
      </c>
      <c r="D1883" s="45" t="s">
        <v>93</v>
      </c>
      <c r="E1883" s="45" t="s">
        <v>2604</v>
      </c>
      <c r="F1883" s="45" t="s">
        <v>7356</v>
      </c>
      <c r="G1883" s="46" t="s">
        <v>17</v>
      </c>
      <c r="H1883" s="46" t="s">
        <v>46</v>
      </c>
      <c r="I1883" s="47">
        <v>1</v>
      </c>
      <c r="J1883" s="48">
        <v>2100</v>
      </c>
      <c r="K1883" s="49">
        <v>0.42170000000000002</v>
      </c>
      <c r="L1883" s="50"/>
      <c r="M1883" s="54">
        <f t="shared" si="55"/>
        <v>1214.43</v>
      </c>
      <c r="N1883" s="50"/>
      <c r="O1883" s="54" t="s">
        <v>24</v>
      </c>
    </row>
    <row r="1884" spans="2:15" x14ac:dyDescent="0.2">
      <c r="B1884" s="44">
        <v>1879</v>
      </c>
      <c r="C1884" s="45" t="s">
        <v>7357</v>
      </c>
      <c r="D1884" s="45" t="s">
        <v>93</v>
      </c>
      <c r="E1884" s="45" t="s">
        <v>2604</v>
      </c>
      <c r="F1884" s="45" t="s">
        <v>7358</v>
      </c>
      <c r="G1884" s="46" t="s">
        <v>17</v>
      </c>
      <c r="H1884" s="46" t="s">
        <v>46</v>
      </c>
      <c r="I1884" s="47">
        <v>1</v>
      </c>
      <c r="J1884" s="48">
        <v>525</v>
      </c>
      <c r="K1884" s="49">
        <v>0.42170000000000002</v>
      </c>
      <c r="L1884" s="50"/>
      <c r="M1884" s="54">
        <f t="shared" si="55"/>
        <v>303.60750000000002</v>
      </c>
      <c r="N1884" s="50"/>
      <c r="O1884" s="54" t="s">
        <v>24</v>
      </c>
    </row>
    <row r="1885" spans="2:15" ht="22.8" x14ac:dyDescent="0.2">
      <c r="B1885" s="44">
        <v>1880</v>
      </c>
      <c r="C1885" s="45" t="s">
        <v>7359</v>
      </c>
      <c r="D1885" s="45" t="s">
        <v>93</v>
      </c>
      <c r="E1885" s="45" t="s">
        <v>2604</v>
      </c>
      <c r="F1885" s="45" t="s">
        <v>7360</v>
      </c>
      <c r="G1885" s="46" t="s">
        <v>17</v>
      </c>
      <c r="H1885" s="46" t="s">
        <v>46</v>
      </c>
      <c r="I1885" s="47">
        <v>1</v>
      </c>
      <c r="J1885" s="48">
        <v>26</v>
      </c>
      <c r="K1885" s="49">
        <v>0.42170000000000002</v>
      </c>
      <c r="L1885" s="50"/>
      <c r="M1885" s="54">
        <f t="shared" si="55"/>
        <v>15.035800000000002</v>
      </c>
      <c r="N1885" s="50"/>
      <c r="O1885" s="54" t="s">
        <v>24</v>
      </c>
    </row>
    <row r="1886" spans="2:15" ht="22.8" x14ac:dyDescent="0.2">
      <c r="B1886" s="44">
        <v>1881</v>
      </c>
      <c r="C1886" s="45" t="s">
        <v>7361</v>
      </c>
      <c r="D1886" s="45" t="s">
        <v>93</v>
      </c>
      <c r="E1886" s="45" t="s">
        <v>2604</v>
      </c>
      <c r="F1886" s="45" t="s">
        <v>7362</v>
      </c>
      <c r="G1886" s="46" t="s">
        <v>17</v>
      </c>
      <c r="H1886" s="46" t="s">
        <v>46</v>
      </c>
      <c r="I1886" s="47">
        <v>1</v>
      </c>
      <c r="J1886" s="48">
        <v>473</v>
      </c>
      <c r="K1886" s="49">
        <v>0.42170000000000002</v>
      </c>
      <c r="L1886" s="50"/>
      <c r="M1886" s="54">
        <f t="shared" si="55"/>
        <v>273.53590000000003</v>
      </c>
      <c r="N1886" s="50"/>
      <c r="O1886" s="54" t="s">
        <v>24</v>
      </c>
    </row>
    <row r="1887" spans="2:15" ht="22.8" x14ac:dyDescent="0.2">
      <c r="B1887" s="44">
        <v>1882</v>
      </c>
      <c r="C1887" s="45" t="s">
        <v>7363</v>
      </c>
      <c r="D1887" s="45" t="s">
        <v>93</v>
      </c>
      <c r="E1887" s="45" t="s">
        <v>2604</v>
      </c>
      <c r="F1887" s="45" t="s">
        <v>7364</v>
      </c>
      <c r="G1887" s="46" t="s">
        <v>17</v>
      </c>
      <c r="H1887" s="46" t="s">
        <v>46</v>
      </c>
      <c r="I1887" s="47">
        <v>1</v>
      </c>
      <c r="J1887" s="48">
        <v>2625</v>
      </c>
      <c r="K1887" s="49">
        <v>0.42170000000000002</v>
      </c>
      <c r="L1887" s="50"/>
      <c r="M1887" s="54">
        <f t="shared" si="55"/>
        <v>1518.0375000000001</v>
      </c>
      <c r="N1887" s="50"/>
      <c r="O1887" s="54" t="s">
        <v>24</v>
      </c>
    </row>
    <row r="1888" spans="2:15" x14ac:dyDescent="0.2">
      <c r="B1888" s="44">
        <v>1883</v>
      </c>
      <c r="C1888" s="45" t="s">
        <v>7365</v>
      </c>
      <c r="D1888" s="45" t="s">
        <v>93</v>
      </c>
      <c r="E1888" s="45" t="s">
        <v>2604</v>
      </c>
      <c r="F1888" s="45" t="s">
        <v>7366</v>
      </c>
      <c r="G1888" s="46" t="s">
        <v>17</v>
      </c>
      <c r="H1888" s="46" t="s">
        <v>46</v>
      </c>
      <c r="I1888" s="47">
        <v>1</v>
      </c>
      <c r="J1888" s="48">
        <v>2100</v>
      </c>
      <c r="K1888" s="49">
        <v>0.42170000000000002</v>
      </c>
      <c r="L1888" s="50"/>
      <c r="M1888" s="54">
        <f t="shared" si="55"/>
        <v>1214.43</v>
      </c>
      <c r="N1888" s="50"/>
      <c r="O1888" s="54" t="s">
        <v>24</v>
      </c>
    </row>
    <row r="1889" spans="2:15" x14ac:dyDescent="0.2">
      <c r="B1889" s="44">
        <v>1884</v>
      </c>
      <c r="C1889" s="45" t="s">
        <v>7367</v>
      </c>
      <c r="D1889" s="45" t="s">
        <v>93</v>
      </c>
      <c r="E1889" s="45" t="s">
        <v>2604</v>
      </c>
      <c r="F1889" s="45" t="s">
        <v>7368</v>
      </c>
      <c r="G1889" s="46" t="s">
        <v>17</v>
      </c>
      <c r="H1889" s="46" t="s">
        <v>46</v>
      </c>
      <c r="I1889" s="47">
        <v>1</v>
      </c>
      <c r="J1889" s="48">
        <v>525</v>
      </c>
      <c r="K1889" s="49">
        <v>0.42170000000000002</v>
      </c>
      <c r="L1889" s="50"/>
      <c r="M1889" s="54">
        <f t="shared" si="55"/>
        <v>303.60750000000002</v>
      </c>
      <c r="N1889" s="50"/>
      <c r="O1889" s="54" t="s">
        <v>24</v>
      </c>
    </row>
    <row r="1890" spans="2:15" ht="22.8" x14ac:dyDescent="0.2">
      <c r="B1890" s="44">
        <v>1885</v>
      </c>
      <c r="C1890" s="45" t="s">
        <v>7369</v>
      </c>
      <c r="D1890" s="45" t="s">
        <v>93</v>
      </c>
      <c r="E1890" s="45" t="s">
        <v>2604</v>
      </c>
      <c r="F1890" s="45" t="s">
        <v>7370</v>
      </c>
      <c r="G1890" s="46" t="s">
        <v>17</v>
      </c>
      <c r="H1890" s="46" t="s">
        <v>46</v>
      </c>
      <c r="I1890" s="47">
        <v>1</v>
      </c>
      <c r="J1890" s="48">
        <v>42</v>
      </c>
      <c r="K1890" s="49">
        <v>0.42170000000000002</v>
      </c>
      <c r="L1890" s="50"/>
      <c r="M1890" s="54">
        <f t="shared" si="55"/>
        <v>24.288600000000002</v>
      </c>
      <c r="N1890" s="50"/>
      <c r="O1890" s="54" t="s">
        <v>24</v>
      </c>
    </row>
    <row r="1891" spans="2:15" ht="22.8" x14ac:dyDescent="0.2">
      <c r="B1891" s="44">
        <v>1886</v>
      </c>
      <c r="C1891" s="45" t="s">
        <v>7371</v>
      </c>
      <c r="D1891" s="45" t="s">
        <v>93</v>
      </c>
      <c r="E1891" s="45" t="s">
        <v>2604</v>
      </c>
      <c r="F1891" s="45" t="s">
        <v>7372</v>
      </c>
      <c r="G1891" s="46" t="s">
        <v>17</v>
      </c>
      <c r="H1891" s="46" t="s">
        <v>46</v>
      </c>
      <c r="I1891" s="47">
        <v>1</v>
      </c>
      <c r="J1891" s="48">
        <v>45</v>
      </c>
      <c r="K1891" s="49">
        <v>0.42170000000000002</v>
      </c>
      <c r="L1891" s="50"/>
      <c r="M1891" s="54">
        <f t="shared" si="55"/>
        <v>26.023500000000002</v>
      </c>
      <c r="N1891" s="50"/>
      <c r="O1891" s="54" t="s">
        <v>24</v>
      </c>
    </row>
    <row r="1892" spans="2:15" x14ac:dyDescent="0.2">
      <c r="B1892" s="44">
        <v>1887</v>
      </c>
      <c r="C1892" s="45" t="s">
        <v>7373</v>
      </c>
      <c r="D1892" s="45" t="s">
        <v>93</v>
      </c>
      <c r="E1892" s="45" t="s">
        <v>2604</v>
      </c>
      <c r="F1892" s="45" t="s">
        <v>7374</v>
      </c>
      <c r="G1892" s="46" t="s">
        <v>17</v>
      </c>
      <c r="H1892" s="46" t="s">
        <v>46</v>
      </c>
      <c r="I1892" s="47">
        <v>1</v>
      </c>
      <c r="J1892" s="48">
        <v>95</v>
      </c>
      <c r="K1892" s="49">
        <v>0.42170000000000002</v>
      </c>
      <c r="L1892" s="50"/>
      <c r="M1892" s="54">
        <f t="shared" si="55"/>
        <v>54.938500000000005</v>
      </c>
      <c r="N1892" s="50"/>
      <c r="O1892" s="54" t="s">
        <v>24</v>
      </c>
    </row>
    <row r="1893" spans="2:15" x14ac:dyDescent="0.2">
      <c r="B1893" s="44">
        <v>1888</v>
      </c>
      <c r="C1893" s="45" t="s">
        <v>7375</v>
      </c>
      <c r="D1893" s="45" t="s">
        <v>93</v>
      </c>
      <c r="E1893" s="45" t="s">
        <v>2604</v>
      </c>
      <c r="F1893" s="45" t="s">
        <v>7376</v>
      </c>
      <c r="G1893" s="46" t="s">
        <v>17</v>
      </c>
      <c r="H1893" s="46" t="s">
        <v>46</v>
      </c>
      <c r="I1893" s="47">
        <v>1</v>
      </c>
      <c r="J1893" s="48">
        <v>168</v>
      </c>
      <c r="K1893" s="49">
        <v>0.42170000000000002</v>
      </c>
      <c r="L1893" s="50"/>
      <c r="M1893" s="54">
        <f t="shared" si="55"/>
        <v>97.15440000000001</v>
      </c>
      <c r="N1893" s="50"/>
      <c r="O1893" s="54" t="s">
        <v>24</v>
      </c>
    </row>
    <row r="1894" spans="2:15" ht="22.8" x14ac:dyDescent="0.2">
      <c r="B1894" s="44">
        <v>1889</v>
      </c>
      <c r="C1894" s="45" t="s">
        <v>7377</v>
      </c>
      <c r="D1894" s="45" t="s">
        <v>6981</v>
      </c>
      <c r="E1894" s="45" t="s">
        <v>2604</v>
      </c>
      <c r="F1894" s="45" t="s">
        <v>7378</v>
      </c>
      <c r="G1894" s="46" t="s">
        <v>17</v>
      </c>
      <c r="H1894" s="46" t="s">
        <v>46</v>
      </c>
      <c r="I1894" s="47">
        <v>1</v>
      </c>
      <c r="J1894" s="48">
        <v>13</v>
      </c>
      <c r="K1894" s="49">
        <v>0.42170000000000002</v>
      </c>
      <c r="L1894" s="50"/>
      <c r="M1894" s="54">
        <f t="shared" si="55"/>
        <v>7.5179000000000009</v>
      </c>
      <c r="N1894" s="50"/>
      <c r="O1894" s="54" t="s">
        <v>24</v>
      </c>
    </row>
    <row r="1895" spans="2:15" ht="22.8" x14ac:dyDescent="0.2">
      <c r="B1895" s="44">
        <v>1890</v>
      </c>
      <c r="C1895" s="45" t="s">
        <v>7379</v>
      </c>
      <c r="D1895" s="45" t="s">
        <v>6981</v>
      </c>
      <c r="E1895" s="45" t="s">
        <v>2604</v>
      </c>
      <c r="F1895" s="45" t="s">
        <v>7380</v>
      </c>
      <c r="G1895" s="46" t="s">
        <v>17</v>
      </c>
      <c r="H1895" s="46" t="s">
        <v>46</v>
      </c>
      <c r="I1895" s="47">
        <v>1</v>
      </c>
      <c r="J1895" s="48">
        <v>9.5</v>
      </c>
      <c r="K1895" s="49">
        <v>0.42170000000000002</v>
      </c>
      <c r="L1895" s="50"/>
      <c r="M1895" s="54">
        <f t="shared" si="55"/>
        <v>5.4938500000000001</v>
      </c>
      <c r="N1895" s="50"/>
      <c r="O1895" s="54" t="s">
        <v>24</v>
      </c>
    </row>
    <row r="1896" spans="2:15" ht="22.8" x14ac:dyDescent="0.2">
      <c r="B1896" s="44">
        <v>1891</v>
      </c>
      <c r="C1896" s="45" t="s">
        <v>7381</v>
      </c>
      <c r="D1896" s="45" t="s">
        <v>6981</v>
      </c>
      <c r="E1896" s="45" t="s">
        <v>2604</v>
      </c>
      <c r="F1896" s="45" t="s">
        <v>7382</v>
      </c>
      <c r="G1896" s="46" t="s">
        <v>17</v>
      </c>
      <c r="H1896" s="46" t="s">
        <v>46</v>
      </c>
      <c r="I1896" s="47">
        <v>1</v>
      </c>
      <c r="J1896" s="48">
        <v>60</v>
      </c>
      <c r="K1896" s="49">
        <v>0.42170000000000002</v>
      </c>
      <c r="L1896" s="50"/>
      <c r="M1896" s="54">
        <f t="shared" si="55"/>
        <v>34.698</v>
      </c>
      <c r="N1896" s="50"/>
      <c r="O1896" s="54" t="s">
        <v>24</v>
      </c>
    </row>
    <row r="1897" spans="2:15" x14ac:dyDescent="0.2">
      <c r="B1897" s="44">
        <v>1892</v>
      </c>
      <c r="C1897" s="45" t="s">
        <v>7383</v>
      </c>
      <c r="D1897" s="45" t="s">
        <v>6981</v>
      </c>
      <c r="E1897" s="45" t="s">
        <v>2604</v>
      </c>
      <c r="F1897" s="45" t="s">
        <v>7384</v>
      </c>
      <c r="G1897" s="46" t="s">
        <v>17</v>
      </c>
      <c r="H1897" s="46" t="s">
        <v>46</v>
      </c>
      <c r="I1897" s="47">
        <v>1</v>
      </c>
      <c r="J1897" s="48">
        <v>30</v>
      </c>
      <c r="K1897" s="49">
        <v>0.42170000000000002</v>
      </c>
      <c r="L1897" s="50"/>
      <c r="M1897" s="54">
        <f t="shared" si="55"/>
        <v>17.349</v>
      </c>
      <c r="N1897" s="50"/>
      <c r="O1897" s="54" t="s">
        <v>24</v>
      </c>
    </row>
    <row r="1898" spans="2:15" ht="22.8" x14ac:dyDescent="0.2">
      <c r="B1898" s="44">
        <v>1893</v>
      </c>
      <c r="C1898" s="45" t="s">
        <v>7385</v>
      </c>
      <c r="D1898" s="45" t="s">
        <v>6981</v>
      </c>
      <c r="E1898" s="45" t="s">
        <v>2604</v>
      </c>
      <c r="F1898" s="45" t="s">
        <v>7386</v>
      </c>
      <c r="G1898" s="46" t="s">
        <v>17</v>
      </c>
      <c r="H1898" s="46" t="s">
        <v>46</v>
      </c>
      <c r="I1898" s="47">
        <v>1</v>
      </c>
      <c r="J1898" s="48">
        <v>5</v>
      </c>
      <c r="K1898" s="49">
        <v>0.42170000000000002</v>
      </c>
      <c r="L1898" s="50"/>
      <c r="M1898" s="54">
        <f t="shared" si="55"/>
        <v>2.8915000000000002</v>
      </c>
      <c r="N1898" s="50"/>
      <c r="O1898" s="54" t="s">
        <v>24</v>
      </c>
    </row>
    <row r="1899" spans="2:15" ht="22.8" x14ac:dyDescent="0.2">
      <c r="B1899" s="44">
        <v>1894</v>
      </c>
      <c r="C1899" s="45" t="s">
        <v>7387</v>
      </c>
      <c r="D1899" s="45" t="s">
        <v>6981</v>
      </c>
      <c r="E1899" s="45" t="s">
        <v>2604</v>
      </c>
      <c r="F1899" s="45" t="s">
        <v>7388</v>
      </c>
      <c r="G1899" s="46" t="s">
        <v>17</v>
      </c>
      <c r="H1899" s="46" t="s">
        <v>46</v>
      </c>
      <c r="I1899" s="47">
        <v>1</v>
      </c>
      <c r="J1899" s="48">
        <v>100</v>
      </c>
      <c r="K1899" s="49">
        <v>0.42170000000000002</v>
      </c>
      <c r="L1899" s="50"/>
      <c r="M1899" s="54">
        <f t="shared" si="55"/>
        <v>57.830000000000005</v>
      </c>
      <c r="N1899" s="50"/>
      <c r="O1899" s="54" t="s">
        <v>24</v>
      </c>
    </row>
    <row r="1900" spans="2:15" ht="22.8" x14ac:dyDescent="0.2">
      <c r="B1900" s="44">
        <v>1895</v>
      </c>
      <c r="C1900" s="45" t="s">
        <v>7389</v>
      </c>
      <c r="D1900" s="45" t="s">
        <v>6981</v>
      </c>
      <c r="E1900" s="45" t="s">
        <v>2604</v>
      </c>
      <c r="F1900" s="45" t="s">
        <v>7390</v>
      </c>
      <c r="G1900" s="46" t="s">
        <v>17</v>
      </c>
      <c r="H1900" s="46" t="s">
        <v>46</v>
      </c>
      <c r="I1900" s="47">
        <v>1</v>
      </c>
      <c r="J1900" s="48">
        <v>37.5</v>
      </c>
      <c r="K1900" s="49">
        <v>0.42170000000000002</v>
      </c>
      <c r="L1900" s="50"/>
      <c r="M1900" s="54">
        <f t="shared" si="55"/>
        <v>21.686250000000001</v>
      </c>
      <c r="N1900" s="50"/>
      <c r="O1900" s="54" t="s">
        <v>24</v>
      </c>
    </row>
    <row r="1901" spans="2:15" x14ac:dyDescent="0.2">
      <c r="B1901" s="44">
        <v>1896</v>
      </c>
      <c r="C1901" s="45" t="s">
        <v>7391</v>
      </c>
      <c r="D1901" s="45" t="s">
        <v>6981</v>
      </c>
      <c r="E1901" s="45" t="s">
        <v>2604</v>
      </c>
      <c r="F1901" s="45" t="s">
        <v>7392</v>
      </c>
      <c r="G1901" s="46" t="s">
        <v>17</v>
      </c>
      <c r="H1901" s="46" t="s">
        <v>46</v>
      </c>
      <c r="I1901" s="47">
        <v>1</v>
      </c>
      <c r="J1901" s="48">
        <v>38</v>
      </c>
      <c r="K1901" s="49">
        <v>0.42170000000000002</v>
      </c>
      <c r="L1901" s="50"/>
      <c r="M1901" s="54">
        <f t="shared" si="55"/>
        <v>21.9754</v>
      </c>
      <c r="N1901" s="50"/>
      <c r="O1901" s="54" t="s">
        <v>24</v>
      </c>
    </row>
    <row r="1902" spans="2:15" ht="22.8" x14ac:dyDescent="0.2">
      <c r="B1902" s="44">
        <v>1897</v>
      </c>
      <c r="C1902" s="45" t="s">
        <v>7393</v>
      </c>
      <c r="D1902" s="45" t="s">
        <v>6981</v>
      </c>
      <c r="E1902" s="45" t="s">
        <v>2604</v>
      </c>
      <c r="F1902" s="45" t="s">
        <v>7394</v>
      </c>
      <c r="G1902" s="46" t="s">
        <v>17</v>
      </c>
      <c r="H1902" s="46" t="s">
        <v>46</v>
      </c>
      <c r="I1902" s="47">
        <v>1</v>
      </c>
      <c r="J1902" s="48">
        <v>38</v>
      </c>
      <c r="K1902" s="49">
        <v>0.42170000000000002</v>
      </c>
      <c r="L1902" s="50"/>
      <c r="M1902" s="54">
        <f t="shared" si="55"/>
        <v>21.9754</v>
      </c>
      <c r="N1902" s="50"/>
      <c r="O1902" s="54" t="s">
        <v>24</v>
      </c>
    </row>
    <row r="1903" spans="2:15" ht="22.8" x14ac:dyDescent="0.2">
      <c r="B1903" s="44">
        <v>1898</v>
      </c>
      <c r="C1903" s="45" t="s">
        <v>7395</v>
      </c>
      <c r="D1903" s="45" t="s">
        <v>6981</v>
      </c>
      <c r="E1903" s="45" t="s">
        <v>2604</v>
      </c>
      <c r="F1903" s="45" t="s">
        <v>7396</v>
      </c>
      <c r="G1903" s="46" t="s">
        <v>17</v>
      </c>
      <c r="H1903" s="46" t="s">
        <v>46</v>
      </c>
      <c r="I1903" s="47">
        <v>1</v>
      </c>
      <c r="J1903" s="48">
        <v>17</v>
      </c>
      <c r="K1903" s="49">
        <v>0.42170000000000002</v>
      </c>
      <c r="L1903" s="50"/>
      <c r="M1903" s="54">
        <f t="shared" si="55"/>
        <v>9.8311000000000011</v>
      </c>
      <c r="N1903" s="50"/>
      <c r="O1903" s="54" t="s">
        <v>24</v>
      </c>
    </row>
    <row r="1904" spans="2:15" ht="22.8" x14ac:dyDescent="0.2">
      <c r="B1904" s="44">
        <v>1899</v>
      </c>
      <c r="C1904" s="45" t="s">
        <v>7397</v>
      </c>
      <c r="D1904" s="45" t="s">
        <v>6981</v>
      </c>
      <c r="E1904" s="45" t="s">
        <v>2604</v>
      </c>
      <c r="F1904" s="45" t="s">
        <v>7398</v>
      </c>
      <c r="G1904" s="46" t="s">
        <v>17</v>
      </c>
      <c r="H1904" s="46" t="s">
        <v>46</v>
      </c>
      <c r="I1904" s="47">
        <v>1</v>
      </c>
      <c r="J1904" s="48">
        <v>38</v>
      </c>
      <c r="K1904" s="49">
        <v>0.42170000000000002</v>
      </c>
      <c r="L1904" s="50"/>
      <c r="M1904" s="54">
        <f t="shared" si="55"/>
        <v>21.9754</v>
      </c>
      <c r="N1904" s="50"/>
      <c r="O1904" s="54" t="s">
        <v>24</v>
      </c>
    </row>
    <row r="1905" spans="2:15" ht="22.8" x14ac:dyDescent="0.2">
      <c r="B1905" s="44">
        <v>1900</v>
      </c>
      <c r="C1905" s="45" t="s">
        <v>7399</v>
      </c>
      <c r="D1905" s="45" t="s">
        <v>6981</v>
      </c>
      <c r="E1905" s="45" t="s">
        <v>2604</v>
      </c>
      <c r="F1905" s="45" t="s">
        <v>7400</v>
      </c>
      <c r="G1905" s="46" t="s">
        <v>17</v>
      </c>
      <c r="H1905" s="46" t="s">
        <v>46</v>
      </c>
      <c r="I1905" s="47">
        <v>1</v>
      </c>
      <c r="J1905" s="48">
        <v>38</v>
      </c>
      <c r="K1905" s="49">
        <v>0.42170000000000002</v>
      </c>
      <c r="L1905" s="50"/>
      <c r="M1905" s="54">
        <f t="shared" si="55"/>
        <v>21.9754</v>
      </c>
      <c r="N1905" s="50"/>
      <c r="O1905" s="54" t="s">
        <v>24</v>
      </c>
    </row>
    <row r="1906" spans="2:15" ht="22.8" x14ac:dyDescent="0.2">
      <c r="B1906" s="44">
        <v>1901</v>
      </c>
      <c r="C1906" s="45" t="s">
        <v>7401</v>
      </c>
      <c r="D1906" s="45" t="s">
        <v>6981</v>
      </c>
      <c r="E1906" s="45" t="s">
        <v>2604</v>
      </c>
      <c r="F1906" s="45" t="s">
        <v>7402</v>
      </c>
      <c r="G1906" s="46" t="s">
        <v>17</v>
      </c>
      <c r="H1906" s="46" t="s">
        <v>46</v>
      </c>
      <c r="I1906" s="47">
        <v>1</v>
      </c>
      <c r="J1906" s="48">
        <v>19</v>
      </c>
      <c r="K1906" s="49">
        <v>0.42170000000000002</v>
      </c>
      <c r="L1906" s="50"/>
      <c r="M1906" s="54">
        <f t="shared" si="55"/>
        <v>10.9877</v>
      </c>
      <c r="N1906" s="50"/>
      <c r="O1906" s="54" t="s">
        <v>24</v>
      </c>
    </row>
    <row r="1907" spans="2:15" ht="22.8" x14ac:dyDescent="0.2">
      <c r="B1907" s="44">
        <v>1902</v>
      </c>
      <c r="C1907" s="45" t="s">
        <v>7399</v>
      </c>
      <c r="D1907" s="45" t="s">
        <v>6981</v>
      </c>
      <c r="E1907" s="45" t="s">
        <v>2604</v>
      </c>
      <c r="F1907" s="45" t="s">
        <v>7403</v>
      </c>
      <c r="G1907" s="46" t="s">
        <v>17</v>
      </c>
      <c r="H1907" s="46" t="s">
        <v>46</v>
      </c>
      <c r="I1907" s="47">
        <v>1</v>
      </c>
      <c r="J1907" s="48">
        <v>38</v>
      </c>
      <c r="K1907" s="49">
        <v>0.42170000000000002</v>
      </c>
      <c r="L1907" s="50"/>
      <c r="M1907" s="54">
        <f t="shared" si="55"/>
        <v>21.9754</v>
      </c>
      <c r="N1907" s="50"/>
      <c r="O1907" s="54" t="s">
        <v>24</v>
      </c>
    </row>
    <row r="1908" spans="2:15" ht="22.8" x14ac:dyDescent="0.2">
      <c r="B1908" s="44">
        <v>1903</v>
      </c>
      <c r="C1908" s="45" t="s">
        <v>7404</v>
      </c>
      <c r="D1908" s="45" t="s">
        <v>6981</v>
      </c>
      <c r="E1908" s="45" t="s">
        <v>2604</v>
      </c>
      <c r="F1908" s="45" t="s">
        <v>7405</v>
      </c>
      <c r="G1908" s="46" t="s">
        <v>17</v>
      </c>
      <c r="H1908" s="46" t="s">
        <v>46</v>
      </c>
      <c r="I1908" s="47">
        <v>1</v>
      </c>
      <c r="J1908" s="48">
        <v>38</v>
      </c>
      <c r="K1908" s="49">
        <v>0.42170000000000002</v>
      </c>
      <c r="L1908" s="50"/>
      <c r="M1908" s="54">
        <f t="shared" si="55"/>
        <v>21.9754</v>
      </c>
      <c r="N1908" s="50"/>
      <c r="O1908" s="54" t="s">
        <v>24</v>
      </c>
    </row>
    <row r="1909" spans="2:15" ht="22.8" x14ac:dyDescent="0.2">
      <c r="B1909" s="44">
        <v>1904</v>
      </c>
      <c r="C1909" s="45" t="s">
        <v>7406</v>
      </c>
      <c r="D1909" s="45" t="s">
        <v>6981</v>
      </c>
      <c r="E1909" s="45" t="s">
        <v>2604</v>
      </c>
      <c r="F1909" s="45" t="s">
        <v>7407</v>
      </c>
      <c r="G1909" s="46" t="s">
        <v>17</v>
      </c>
      <c r="H1909" s="46" t="s">
        <v>46</v>
      </c>
      <c r="I1909" s="47">
        <v>1</v>
      </c>
      <c r="J1909" s="48">
        <v>38</v>
      </c>
      <c r="K1909" s="49">
        <v>0.42170000000000002</v>
      </c>
      <c r="L1909" s="50"/>
      <c r="M1909" s="54">
        <f t="shared" si="55"/>
        <v>21.9754</v>
      </c>
      <c r="N1909" s="50"/>
      <c r="O1909" s="54" t="s">
        <v>24</v>
      </c>
    </row>
    <row r="1910" spans="2:15" ht="22.8" x14ac:dyDescent="0.2">
      <c r="B1910" s="44">
        <v>1905</v>
      </c>
      <c r="C1910" s="45" t="s">
        <v>7408</v>
      </c>
      <c r="D1910" s="45" t="s">
        <v>6981</v>
      </c>
      <c r="E1910" s="45" t="s">
        <v>2604</v>
      </c>
      <c r="F1910" s="45" t="s">
        <v>7409</v>
      </c>
      <c r="G1910" s="46" t="s">
        <v>17</v>
      </c>
      <c r="H1910" s="46" t="s">
        <v>46</v>
      </c>
      <c r="I1910" s="47">
        <v>1</v>
      </c>
      <c r="J1910" s="48">
        <v>22.5</v>
      </c>
      <c r="K1910" s="49">
        <v>0.42170000000000002</v>
      </c>
      <c r="L1910" s="50"/>
      <c r="M1910" s="54">
        <f t="shared" si="55"/>
        <v>13.011750000000001</v>
      </c>
      <c r="N1910" s="50"/>
      <c r="O1910" s="54" t="s">
        <v>24</v>
      </c>
    </row>
    <row r="1911" spans="2:15" x14ac:dyDescent="0.2">
      <c r="B1911" s="44">
        <v>1906</v>
      </c>
      <c r="C1911" s="45" t="s">
        <v>7410</v>
      </c>
      <c r="D1911" s="45" t="s">
        <v>6981</v>
      </c>
      <c r="E1911" s="45" t="s">
        <v>2604</v>
      </c>
      <c r="F1911" s="45" t="s">
        <v>7411</v>
      </c>
      <c r="G1911" s="46" t="s">
        <v>17</v>
      </c>
      <c r="H1911" s="46" t="s">
        <v>46</v>
      </c>
      <c r="I1911" s="47">
        <v>1</v>
      </c>
      <c r="J1911" s="48">
        <v>160</v>
      </c>
      <c r="K1911" s="49">
        <v>0.42170000000000002</v>
      </c>
      <c r="L1911" s="50"/>
      <c r="M1911" s="54">
        <f t="shared" si="55"/>
        <v>92.528000000000006</v>
      </c>
      <c r="N1911" s="50"/>
      <c r="O1911" s="54" t="s">
        <v>24</v>
      </c>
    </row>
    <row r="1912" spans="2:15" x14ac:dyDescent="0.2">
      <c r="B1912" s="44">
        <v>1907</v>
      </c>
      <c r="C1912" s="45" t="s">
        <v>7412</v>
      </c>
      <c r="D1912" s="45" t="s">
        <v>6981</v>
      </c>
      <c r="E1912" s="45" t="s">
        <v>2604</v>
      </c>
      <c r="F1912" s="45" t="s">
        <v>7413</v>
      </c>
      <c r="G1912" s="46" t="s">
        <v>17</v>
      </c>
      <c r="H1912" s="46" t="s">
        <v>46</v>
      </c>
      <c r="I1912" s="47">
        <v>1</v>
      </c>
      <c r="J1912" s="48">
        <v>25</v>
      </c>
      <c r="K1912" s="49">
        <v>0.42170000000000002</v>
      </c>
      <c r="L1912" s="50"/>
      <c r="M1912" s="54">
        <f t="shared" si="55"/>
        <v>14.457500000000001</v>
      </c>
      <c r="N1912" s="50"/>
      <c r="O1912" s="54" t="s">
        <v>24</v>
      </c>
    </row>
    <row r="1913" spans="2:15" x14ac:dyDescent="0.2">
      <c r="B1913" s="44">
        <v>1908</v>
      </c>
      <c r="C1913" s="45" t="s">
        <v>7414</v>
      </c>
      <c r="D1913" s="45" t="s">
        <v>6981</v>
      </c>
      <c r="E1913" s="45" t="s">
        <v>2604</v>
      </c>
      <c r="F1913" s="45" t="s">
        <v>7415</v>
      </c>
      <c r="G1913" s="46" t="s">
        <v>17</v>
      </c>
      <c r="H1913" s="46" t="s">
        <v>46</v>
      </c>
      <c r="I1913" s="47">
        <v>1</v>
      </c>
      <c r="J1913" s="48">
        <v>30</v>
      </c>
      <c r="K1913" s="49">
        <v>0.42170000000000002</v>
      </c>
      <c r="L1913" s="50"/>
      <c r="M1913" s="54">
        <f t="shared" si="55"/>
        <v>17.349</v>
      </c>
      <c r="N1913" s="50"/>
      <c r="O1913" s="54" t="s">
        <v>24</v>
      </c>
    </row>
    <row r="1914" spans="2:15" x14ac:dyDescent="0.2">
      <c r="B1914" s="44">
        <v>1909</v>
      </c>
      <c r="C1914" s="45" t="s">
        <v>7416</v>
      </c>
      <c r="D1914" s="45" t="s">
        <v>6981</v>
      </c>
      <c r="E1914" s="45" t="s">
        <v>2604</v>
      </c>
      <c r="F1914" s="45" t="s">
        <v>7417</v>
      </c>
      <c r="G1914" s="46" t="s">
        <v>17</v>
      </c>
      <c r="H1914" s="46" t="s">
        <v>46</v>
      </c>
      <c r="I1914" s="47">
        <v>1</v>
      </c>
      <c r="J1914" s="48">
        <v>37.5</v>
      </c>
      <c r="K1914" s="49">
        <v>0.42170000000000002</v>
      </c>
      <c r="L1914" s="50"/>
      <c r="M1914" s="54">
        <f t="shared" si="55"/>
        <v>21.686250000000001</v>
      </c>
      <c r="N1914" s="50"/>
      <c r="O1914" s="54" t="s">
        <v>24</v>
      </c>
    </row>
    <row r="1915" spans="2:15" x14ac:dyDescent="0.2">
      <c r="B1915" s="44">
        <v>1910</v>
      </c>
      <c r="C1915" s="45" t="s">
        <v>7418</v>
      </c>
      <c r="D1915" s="45" t="s">
        <v>6981</v>
      </c>
      <c r="E1915" s="45" t="s">
        <v>2604</v>
      </c>
      <c r="F1915" s="45" t="s">
        <v>7419</v>
      </c>
      <c r="G1915" s="46" t="s">
        <v>17</v>
      </c>
      <c r="H1915" s="46" t="s">
        <v>46</v>
      </c>
      <c r="I1915" s="47">
        <v>1</v>
      </c>
      <c r="J1915" s="48">
        <v>37.5</v>
      </c>
      <c r="K1915" s="49">
        <v>0.42170000000000002</v>
      </c>
      <c r="L1915" s="50"/>
      <c r="M1915" s="54">
        <f t="shared" si="55"/>
        <v>21.686250000000001</v>
      </c>
      <c r="N1915" s="50"/>
      <c r="O1915" s="54" t="s">
        <v>24</v>
      </c>
    </row>
    <row r="1916" spans="2:15" x14ac:dyDescent="0.2">
      <c r="B1916" s="44">
        <v>1911</v>
      </c>
      <c r="C1916" s="45" t="s">
        <v>7420</v>
      </c>
      <c r="D1916" s="45" t="s">
        <v>6981</v>
      </c>
      <c r="E1916" s="45" t="s">
        <v>2604</v>
      </c>
      <c r="F1916" s="45" t="s">
        <v>7421</v>
      </c>
      <c r="G1916" s="46" t="s">
        <v>17</v>
      </c>
      <c r="H1916" s="46" t="s">
        <v>46</v>
      </c>
      <c r="I1916" s="47">
        <v>1</v>
      </c>
      <c r="J1916" s="48">
        <v>50</v>
      </c>
      <c r="K1916" s="49">
        <v>0.42170000000000002</v>
      </c>
      <c r="L1916" s="50"/>
      <c r="M1916" s="54">
        <f t="shared" si="55"/>
        <v>28.915000000000003</v>
      </c>
      <c r="N1916" s="50"/>
      <c r="O1916" s="54" t="s">
        <v>24</v>
      </c>
    </row>
    <row r="1917" spans="2:15" x14ac:dyDescent="0.2">
      <c r="B1917" s="44">
        <v>1912</v>
      </c>
      <c r="C1917" s="45" t="s">
        <v>7422</v>
      </c>
      <c r="D1917" s="45" t="s">
        <v>6981</v>
      </c>
      <c r="E1917" s="45" t="s">
        <v>2604</v>
      </c>
      <c r="F1917" s="45" t="s">
        <v>7423</v>
      </c>
      <c r="G1917" s="46" t="s">
        <v>17</v>
      </c>
      <c r="H1917" s="46" t="s">
        <v>46</v>
      </c>
      <c r="I1917" s="47">
        <v>1</v>
      </c>
      <c r="J1917" s="48">
        <v>20</v>
      </c>
      <c r="K1917" s="49">
        <v>0.42170000000000002</v>
      </c>
      <c r="L1917" s="50"/>
      <c r="M1917" s="54">
        <f t="shared" si="55"/>
        <v>11.566000000000001</v>
      </c>
      <c r="N1917" s="50"/>
      <c r="O1917" s="54" t="s">
        <v>24</v>
      </c>
    </row>
    <row r="1918" spans="2:15" x14ac:dyDescent="0.2">
      <c r="B1918" s="44">
        <v>1913</v>
      </c>
      <c r="C1918" s="45" t="s">
        <v>7424</v>
      </c>
      <c r="D1918" s="45" t="s">
        <v>6981</v>
      </c>
      <c r="E1918" s="45" t="s">
        <v>2604</v>
      </c>
      <c r="F1918" s="45" t="s">
        <v>7425</v>
      </c>
      <c r="G1918" s="46" t="s">
        <v>17</v>
      </c>
      <c r="H1918" s="46" t="s">
        <v>46</v>
      </c>
      <c r="I1918" s="47">
        <v>1</v>
      </c>
      <c r="J1918" s="48">
        <v>50</v>
      </c>
      <c r="K1918" s="49">
        <v>0.42170000000000002</v>
      </c>
      <c r="L1918" s="50"/>
      <c r="M1918" s="54">
        <f t="shared" si="55"/>
        <v>28.915000000000003</v>
      </c>
      <c r="N1918" s="50"/>
      <c r="O1918" s="54" t="s">
        <v>24</v>
      </c>
    </row>
    <row r="1919" spans="2:15" x14ac:dyDescent="0.2">
      <c r="B1919" s="44">
        <v>1914</v>
      </c>
      <c r="C1919" s="45" t="s">
        <v>7426</v>
      </c>
      <c r="D1919" s="45" t="s">
        <v>6981</v>
      </c>
      <c r="E1919" s="45" t="s">
        <v>2604</v>
      </c>
      <c r="F1919" s="45" t="s">
        <v>7427</v>
      </c>
      <c r="G1919" s="46" t="s">
        <v>17</v>
      </c>
      <c r="H1919" s="46" t="s">
        <v>46</v>
      </c>
      <c r="I1919" s="47">
        <v>1</v>
      </c>
      <c r="J1919" s="48">
        <v>5</v>
      </c>
      <c r="K1919" s="49">
        <v>0.42170000000000002</v>
      </c>
      <c r="L1919" s="50"/>
      <c r="M1919" s="54">
        <f t="shared" si="55"/>
        <v>2.8915000000000002</v>
      </c>
      <c r="N1919" s="50"/>
      <c r="O1919" s="54" t="s">
        <v>24</v>
      </c>
    </row>
    <row r="1920" spans="2:15" ht="22.8" x14ac:dyDescent="0.2">
      <c r="B1920" s="44">
        <v>1915</v>
      </c>
      <c r="C1920" s="45" t="s">
        <v>7428</v>
      </c>
      <c r="D1920" s="45" t="s">
        <v>6981</v>
      </c>
      <c r="E1920" s="45" t="s">
        <v>2604</v>
      </c>
      <c r="F1920" s="45" t="s">
        <v>7429</v>
      </c>
      <c r="G1920" s="46" t="s">
        <v>17</v>
      </c>
      <c r="H1920" s="46" t="s">
        <v>46</v>
      </c>
      <c r="I1920" s="47">
        <v>1</v>
      </c>
      <c r="J1920" s="48">
        <v>84</v>
      </c>
      <c r="K1920" s="49">
        <v>0.42170000000000002</v>
      </c>
      <c r="L1920" s="50"/>
      <c r="M1920" s="54">
        <f t="shared" si="55"/>
        <v>48.577200000000005</v>
      </c>
      <c r="N1920" s="50"/>
      <c r="O1920" s="54" t="s">
        <v>24</v>
      </c>
    </row>
    <row r="1921" spans="2:15" ht="22.8" x14ac:dyDescent="0.2">
      <c r="B1921" s="44">
        <v>1916</v>
      </c>
      <c r="C1921" s="45" t="s">
        <v>7430</v>
      </c>
      <c r="D1921" s="45" t="s">
        <v>6981</v>
      </c>
      <c r="E1921" s="45" t="s">
        <v>2604</v>
      </c>
      <c r="F1921" s="45" t="s">
        <v>7431</v>
      </c>
      <c r="G1921" s="46" t="s">
        <v>17</v>
      </c>
      <c r="H1921" s="46" t="s">
        <v>46</v>
      </c>
      <c r="I1921" s="47">
        <v>1</v>
      </c>
      <c r="J1921" s="48">
        <v>75</v>
      </c>
      <c r="K1921" s="49">
        <v>0.42170000000000002</v>
      </c>
      <c r="L1921" s="50"/>
      <c r="M1921" s="54">
        <f t="shared" si="55"/>
        <v>43.372500000000002</v>
      </c>
      <c r="N1921" s="50"/>
      <c r="O1921" s="54" t="s">
        <v>24</v>
      </c>
    </row>
    <row r="1922" spans="2:15" ht="22.8" x14ac:dyDescent="0.2">
      <c r="B1922" s="44">
        <v>1917</v>
      </c>
      <c r="C1922" s="45" t="s">
        <v>7432</v>
      </c>
      <c r="D1922" s="45" t="s">
        <v>6981</v>
      </c>
      <c r="E1922" s="45" t="s">
        <v>2604</v>
      </c>
      <c r="F1922" s="45" t="s">
        <v>7433</v>
      </c>
      <c r="G1922" s="46" t="s">
        <v>17</v>
      </c>
      <c r="H1922" s="46" t="s">
        <v>46</v>
      </c>
      <c r="I1922" s="47">
        <v>1</v>
      </c>
      <c r="J1922" s="48">
        <v>51</v>
      </c>
      <c r="K1922" s="49">
        <v>0.42170000000000002</v>
      </c>
      <c r="L1922" s="50"/>
      <c r="M1922" s="54">
        <f t="shared" si="55"/>
        <v>29.493300000000001</v>
      </c>
      <c r="N1922" s="50"/>
      <c r="O1922" s="54" t="s">
        <v>24</v>
      </c>
    </row>
    <row r="1923" spans="2:15" ht="22.8" x14ac:dyDescent="0.2">
      <c r="B1923" s="44">
        <v>1918</v>
      </c>
      <c r="C1923" s="45" t="s">
        <v>7434</v>
      </c>
      <c r="D1923" s="45" t="s">
        <v>6981</v>
      </c>
      <c r="E1923" s="45" t="s">
        <v>2604</v>
      </c>
      <c r="F1923" s="45" t="s">
        <v>7435</v>
      </c>
      <c r="G1923" s="46" t="s">
        <v>17</v>
      </c>
      <c r="H1923" s="46" t="s">
        <v>46</v>
      </c>
      <c r="I1923" s="47">
        <v>1</v>
      </c>
      <c r="J1923" s="48">
        <v>217</v>
      </c>
      <c r="K1923" s="49">
        <v>0.42170000000000002</v>
      </c>
      <c r="L1923" s="50"/>
      <c r="M1923" s="54">
        <f t="shared" si="55"/>
        <v>125.4911</v>
      </c>
      <c r="N1923" s="50"/>
      <c r="O1923" s="54" t="s">
        <v>24</v>
      </c>
    </row>
    <row r="1924" spans="2:15" ht="22.8" x14ac:dyDescent="0.2">
      <c r="B1924" s="44">
        <v>1919</v>
      </c>
      <c r="C1924" s="45" t="s">
        <v>7436</v>
      </c>
      <c r="D1924" s="45" t="s">
        <v>6981</v>
      </c>
      <c r="E1924" s="45" t="s">
        <v>2604</v>
      </c>
      <c r="F1924" s="45" t="s">
        <v>7437</v>
      </c>
      <c r="G1924" s="46" t="s">
        <v>17</v>
      </c>
      <c r="H1924" s="46" t="s">
        <v>46</v>
      </c>
      <c r="I1924" s="47">
        <v>1</v>
      </c>
      <c r="J1924" s="48">
        <v>149.5</v>
      </c>
      <c r="K1924" s="49">
        <v>0.42170000000000002</v>
      </c>
      <c r="L1924" s="50"/>
      <c r="M1924" s="54">
        <f t="shared" si="55"/>
        <v>86.455850000000012</v>
      </c>
      <c r="N1924" s="50"/>
      <c r="O1924" s="54" t="s">
        <v>24</v>
      </c>
    </row>
    <row r="1925" spans="2:15" x14ac:dyDescent="0.2">
      <c r="B1925" s="44">
        <v>1920</v>
      </c>
      <c r="C1925" s="45" t="s">
        <v>7438</v>
      </c>
      <c r="D1925" s="45" t="s">
        <v>6981</v>
      </c>
      <c r="E1925" s="45" t="s">
        <v>2604</v>
      </c>
      <c r="F1925" s="45" t="s">
        <v>7439</v>
      </c>
      <c r="G1925" s="46" t="s">
        <v>17</v>
      </c>
      <c r="H1925" s="46" t="s">
        <v>46</v>
      </c>
      <c r="I1925" s="47">
        <v>1</v>
      </c>
      <c r="J1925" s="48">
        <v>40.5</v>
      </c>
      <c r="K1925" s="49">
        <v>0.42170000000000002</v>
      </c>
      <c r="L1925" s="50"/>
      <c r="M1925" s="54">
        <f t="shared" si="55"/>
        <v>23.421150000000001</v>
      </c>
      <c r="N1925" s="50"/>
      <c r="O1925" s="54" t="s">
        <v>24</v>
      </c>
    </row>
    <row r="1926" spans="2:15" ht="22.8" x14ac:dyDescent="0.2">
      <c r="B1926" s="44">
        <v>1921</v>
      </c>
      <c r="C1926" s="45" t="s">
        <v>7440</v>
      </c>
      <c r="D1926" s="45" t="s">
        <v>6981</v>
      </c>
      <c r="E1926" s="45" t="s">
        <v>2604</v>
      </c>
      <c r="F1926" s="45" t="s">
        <v>7441</v>
      </c>
      <c r="G1926" s="46" t="s">
        <v>17</v>
      </c>
      <c r="H1926" s="46" t="s">
        <v>46</v>
      </c>
      <c r="I1926" s="47">
        <v>1</v>
      </c>
      <c r="J1926" s="48">
        <v>40.5</v>
      </c>
      <c r="K1926" s="49">
        <v>0.42170000000000002</v>
      </c>
      <c r="L1926" s="50"/>
      <c r="M1926" s="54">
        <f t="shared" si="55"/>
        <v>23.421150000000001</v>
      </c>
      <c r="N1926" s="50"/>
      <c r="O1926" s="54" t="s">
        <v>24</v>
      </c>
    </row>
    <row r="1927" spans="2:15" ht="22.8" x14ac:dyDescent="0.2">
      <c r="B1927" s="44">
        <v>1922</v>
      </c>
      <c r="C1927" s="45" t="s">
        <v>7442</v>
      </c>
      <c r="D1927" s="45" t="s">
        <v>6981</v>
      </c>
      <c r="E1927" s="45" t="s">
        <v>2604</v>
      </c>
      <c r="F1927" s="45" t="s">
        <v>7443</v>
      </c>
      <c r="G1927" s="46" t="s">
        <v>17</v>
      </c>
      <c r="H1927" s="46" t="s">
        <v>46</v>
      </c>
      <c r="I1927" s="47">
        <v>1</v>
      </c>
      <c r="J1927" s="48">
        <v>60</v>
      </c>
      <c r="K1927" s="49">
        <v>0.42170000000000002</v>
      </c>
      <c r="L1927" s="50"/>
      <c r="M1927" s="54">
        <f t="shared" ref="M1927:M1990" si="56">IF($J1927="","",IF($L1927="",$J1927*(1-$K1927),IF(L1927&lt;K1927,"Discount Error",J1927*(1-$L1927))))</f>
        <v>34.698</v>
      </c>
      <c r="N1927" s="50"/>
      <c r="O1927" s="54" t="s">
        <v>24</v>
      </c>
    </row>
    <row r="1928" spans="2:15" ht="34.200000000000003" x14ac:dyDescent="0.2">
      <c r="B1928" s="44">
        <v>1923</v>
      </c>
      <c r="C1928" s="45" t="s">
        <v>7444</v>
      </c>
      <c r="D1928" s="45" t="s">
        <v>6981</v>
      </c>
      <c r="E1928" s="45" t="s">
        <v>2604</v>
      </c>
      <c r="F1928" s="45" t="s">
        <v>7445</v>
      </c>
      <c r="G1928" s="46" t="s">
        <v>17</v>
      </c>
      <c r="H1928" s="46" t="s">
        <v>46</v>
      </c>
      <c r="I1928" s="47">
        <v>1</v>
      </c>
      <c r="J1928" s="48">
        <v>175</v>
      </c>
      <c r="K1928" s="49">
        <v>0.42170000000000002</v>
      </c>
      <c r="L1928" s="50"/>
      <c r="M1928" s="54">
        <f t="shared" si="56"/>
        <v>101.2025</v>
      </c>
      <c r="N1928" s="50"/>
      <c r="O1928" s="54" t="s">
        <v>24</v>
      </c>
    </row>
    <row r="1929" spans="2:15" x14ac:dyDescent="0.2">
      <c r="B1929" s="44">
        <v>1924</v>
      </c>
      <c r="C1929" s="45" t="s">
        <v>7446</v>
      </c>
      <c r="D1929" s="45" t="s">
        <v>6981</v>
      </c>
      <c r="E1929" s="45" t="s">
        <v>2604</v>
      </c>
      <c r="F1929" s="45" t="s">
        <v>7447</v>
      </c>
      <c r="G1929" s="46" t="s">
        <v>17</v>
      </c>
      <c r="H1929" s="46" t="s">
        <v>46</v>
      </c>
      <c r="I1929" s="47">
        <v>1</v>
      </c>
      <c r="J1929" s="48">
        <v>20.5</v>
      </c>
      <c r="K1929" s="49">
        <v>0.42170000000000002</v>
      </c>
      <c r="L1929" s="50"/>
      <c r="M1929" s="54">
        <f t="shared" si="56"/>
        <v>11.85515</v>
      </c>
      <c r="N1929" s="50"/>
      <c r="O1929" s="54" t="s">
        <v>24</v>
      </c>
    </row>
    <row r="1930" spans="2:15" ht="22.8" x14ac:dyDescent="0.2">
      <c r="B1930" s="44">
        <v>1925</v>
      </c>
      <c r="C1930" s="45" t="s">
        <v>7448</v>
      </c>
      <c r="D1930" s="45" t="s">
        <v>93</v>
      </c>
      <c r="E1930" s="45" t="s">
        <v>2604</v>
      </c>
      <c r="F1930" s="45" t="s">
        <v>7449</v>
      </c>
      <c r="G1930" s="46" t="s">
        <v>17</v>
      </c>
      <c r="H1930" s="46" t="s">
        <v>46</v>
      </c>
      <c r="I1930" s="47">
        <v>1</v>
      </c>
      <c r="J1930" s="48">
        <v>525</v>
      </c>
      <c r="K1930" s="49">
        <v>0.42170000000000002</v>
      </c>
      <c r="L1930" s="50"/>
      <c r="M1930" s="54">
        <f t="shared" si="56"/>
        <v>303.60750000000002</v>
      </c>
      <c r="N1930" s="50"/>
      <c r="O1930" s="54" t="s">
        <v>24</v>
      </c>
    </row>
    <row r="1931" spans="2:15" ht="22.8" x14ac:dyDescent="0.2">
      <c r="B1931" s="44">
        <v>1926</v>
      </c>
      <c r="C1931" s="45" t="s">
        <v>7450</v>
      </c>
      <c r="D1931" s="45" t="s">
        <v>93</v>
      </c>
      <c r="E1931" s="45" t="s">
        <v>2604</v>
      </c>
      <c r="F1931" s="45" t="s">
        <v>7451</v>
      </c>
      <c r="G1931" s="46" t="s">
        <v>17</v>
      </c>
      <c r="H1931" s="46" t="s">
        <v>46</v>
      </c>
      <c r="I1931" s="47">
        <v>1</v>
      </c>
      <c r="J1931" s="48">
        <v>525</v>
      </c>
      <c r="K1931" s="49">
        <v>0.42170000000000002</v>
      </c>
      <c r="L1931" s="50"/>
      <c r="M1931" s="54">
        <f t="shared" si="56"/>
        <v>303.60750000000002</v>
      </c>
      <c r="N1931" s="50"/>
      <c r="O1931" s="54" t="s">
        <v>24</v>
      </c>
    </row>
    <row r="1932" spans="2:15" ht="22.8" x14ac:dyDescent="0.2">
      <c r="B1932" s="44">
        <v>1927</v>
      </c>
      <c r="C1932" s="45" t="s">
        <v>7452</v>
      </c>
      <c r="D1932" s="45" t="s">
        <v>93</v>
      </c>
      <c r="E1932" s="45" t="s">
        <v>2604</v>
      </c>
      <c r="F1932" s="45" t="s">
        <v>7453</v>
      </c>
      <c r="G1932" s="46" t="s">
        <v>17</v>
      </c>
      <c r="H1932" s="46" t="s">
        <v>46</v>
      </c>
      <c r="I1932" s="47">
        <v>1</v>
      </c>
      <c r="J1932" s="48">
        <v>525</v>
      </c>
      <c r="K1932" s="49">
        <v>0.42170000000000002</v>
      </c>
      <c r="L1932" s="50"/>
      <c r="M1932" s="54">
        <f t="shared" si="56"/>
        <v>303.60750000000002</v>
      </c>
      <c r="N1932" s="50"/>
      <c r="O1932" s="54" t="s">
        <v>24</v>
      </c>
    </row>
    <row r="1933" spans="2:15" ht="22.8" x14ac:dyDescent="0.2">
      <c r="B1933" s="44">
        <v>1928</v>
      </c>
      <c r="C1933" s="45" t="s">
        <v>7454</v>
      </c>
      <c r="D1933" s="45" t="s">
        <v>6971</v>
      </c>
      <c r="E1933" s="45" t="s">
        <v>2604</v>
      </c>
      <c r="F1933" s="45" t="s">
        <v>7455</v>
      </c>
      <c r="G1933" s="46" t="s">
        <v>17</v>
      </c>
      <c r="H1933" s="46" t="s">
        <v>46</v>
      </c>
      <c r="I1933" s="47">
        <v>1</v>
      </c>
      <c r="J1933" s="48">
        <v>500</v>
      </c>
      <c r="K1933" s="49">
        <v>0.42170000000000002</v>
      </c>
      <c r="L1933" s="50"/>
      <c r="M1933" s="54">
        <f t="shared" si="56"/>
        <v>289.15000000000003</v>
      </c>
      <c r="N1933" s="50"/>
      <c r="O1933" s="54" t="s">
        <v>24</v>
      </c>
    </row>
    <row r="1934" spans="2:15" x14ac:dyDescent="0.2">
      <c r="B1934" s="44">
        <v>1929</v>
      </c>
      <c r="C1934" s="45" t="s">
        <v>7456</v>
      </c>
      <c r="D1934" s="45" t="s">
        <v>6971</v>
      </c>
      <c r="E1934" s="45" t="s">
        <v>2604</v>
      </c>
      <c r="F1934" s="45" t="s">
        <v>7457</v>
      </c>
      <c r="G1934" s="46" t="s">
        <v>17</v>
      </c>
      <c r="H1934" s="46" t="s">
        <v>46</v>
      </c>
      <c r="I1934" s="47">
        <v>1</v>
      </c>
      <c r="J1934" s="48">
        <v>750</v>
      </c>
      <c r="K1934" s="49">
        <v>0.42170000000000002</v>
      </c>
      <c r="L1934" s="50"/>
      <c r="M1934" s="54">
        <f t="shared" si="56"/>
        <v>433.72500000000002</v>
      </c>
      <c r="N1934" s="50"/>
      <c r="O1934" s="54" t="s">
        <v>24</v>
      </c>
    </row>
    <row r="1935" spans="2:15" ht="22.8" x14ac:dyDescent="0.2">
      <c r="B1935" s="44">
        <v>1930</v>
      </c>
      <c r="C1935" s="45" t="s">
        <v>7458</v>
      </c>
      <c r="D1935" s="45" t="s">
        <v>93</v>
      </c>
      <c r="E1935" s="45" t="s">
        <v>2604</v>
      </c>
      <c r="F1935" s="45" t="s">
        <v>7459</v>
      </c>
      <c r="G1935" s="46" t="s">
        <v>17</v>
      </c>
      <c r="H1935" s="46" t="s">
        <v>46</v>
      </c>
      <c r="I1935" s="47">
        <v>1</v>
      </c>
      <c r="J1935" s="48">
        <v>0.01</v>
      </c>
      <c r="K1935" s="49">
        <v>0.42170000000000002</v>
      </c>
      <c r="L1935" s="50"/>
      <c r="M1935" s="54">
        <f t="shared" si="56"/>
        <v>5.7830000000000008E-3</v>
      </c>
      <c r="N1935" s="50"/>
      <c r="O1935" s="54" t="s">
        <v>24</v>
      </c>
    </row>
    <row r="1936" spans="2:15" ht="22.8" x14ac:dyDescent="0.2">
      <c r="B1936" s="44">
        <v>1931</v>
      </c>
      <c r="C1936" s="45" t="s">
        <v>7460</v>
      </c>
      <c r="D1936" s="45" t="s">
        <v>93</v>
      </c>
      <c r="E1936" s="45" t="s">
        <v>2604</v>
      </c>
      <c r="F1936" s="45" t="s">
        <v>7461</v>
      </c>
      <c r="G1936" s="46" t="s">
        <v>17</v>
      </c>
      <c r="H1936" s="46" t="s">
        <v>46</v>
      </c>
      <c r="I1936" s="47">
        <v>1</v>
      </c>
      <c r="J1936" s="48">
        <v>525</v>
      </c>
      <c r="K1936" s="49">
        <v>0.42170000000000002</v>
      </c>
      <c r="L1936" s="50"/>
      <c r="M1936" s="54">
        <f t="shared" si="56"/>
        <v>303.60750000000002</v>
      </c>
      <c r="N1936" s="50"/>
      <c r="O1936" s="54" t="s">
        <v>24</v>
      </c>
    </row>
    <row r="1937" spans="2:15" ht="22.8" x14ac:dyDescent="0.2">
      <c r="B1937" s="44">
        <v>1932</v>
      </c>
      <c r="C1937" s="45" t="s">
        <v>7462</v>
      </c>
      <c r="D1937" s="45" t="s">
        <v>93</v>
      </c>
      <c r="E1937" s="45" t="s">
        <v>2604</v>
      </c>
      <c r="F1937" s="45" t="s">
        <v>7463</v>
      </c>
      <c r="G1937" s="46" t="s">
        <v>17</v>
      </c>
      <c r="H1937" s="46" t="s">
        <v>46</v>
      </c>
      <c r="I1937" s="47">
        <v>1</v>
      </c>
      <c r="J1937" s="48">
        <v>75</v>
      </c>
      <c r="K1937" s="49">
        <v>0.42170000000000002</v>
      </c>
      <c r="L1937" s="50"/>
      <c r="M1937" s="54">
        <f t="shared" si="56"/>
        <v>43.372500000000002</v>
      </c>
      <c r="N1937" s="50"/>
      <c r="O1937" s="54" t="s">
        <v>24</v>
      </c>
    </row>
    <row r="1938" spans="2:15" ht="22.8" x14ac:dyDescent="0.2">
      <c r="B1938" s="44">
        <v>1933</v>
      </c>
      <c r="C1938" s="45" t="s">
        <v>7464</v>
      </c>
      <c r="D1938" s="45" t="s">
        <v>93</v>
      </c>
      <c r="E1938" s="45" t="s">
        <v>2604</v>
      </c>
      <c r="F1938" s="45" t="s">
        <v>7465</v>
      </c>
      <c r="G1938" s="46" t="s">
        <v>17</v>
      </c>
      <c r="H1938" s="46" t="s">
        <v>46</v>
      </c>
      <c r="I1938" s="47">
        <v>1</v>
      </c>
      <c r="J1938" s="48">
        <v>945</v>
      </c>
      <c r="K1938" s="49">
        <v>0.42170000000000002</v>
      </c>
      <c r="L1938" s="50"/>
      <c r="M1938" s="54">
        <f t="shared" si="56"/>
        <v>546.49350000000004</v>
      </c>
      <c r="N1938" s="50"/>
      <c r="O1938" s="54" t="s">
        <v>24</v>
      </c>
    </row>
    <row r="1939" spans="2:15" ht="22.8" x14ac:dyDescent="0.2">
      <c r="B1939" s="44">
        <v>1934</v>
      </c>
      <c r="C1939" s="45" t="s">
        <v>7466</v>
      </c>
      <c r="D1939" s="45" t="s">
        <v>93</v>
      </c>
      <c r="E1939" s="45" t="s">
        <v>2604</v>
      </c>
      <c r="F1939" s="45" t="s">
        <v>7467</v>
      </c>
      <c r="G1939" s="46" t="s">
        <v>17</v>
      </c>
      <c r="H1939" s="46" t="s">
        <v>46</v>
      </c>
      <c r="I1939" s="47">
        <v>1</v>
      </c>
      <c r="J1939" s="48">
        <v>1418</v>
      </c>
      <c r="K1939" s="49">
        <v>0.42170000000000002</v>
      </c>
      <c r="L1939" s="50"/>
      <c r="M1939" s="54">
        <f t="shared" si="56"/>
        <v>820.02940000000001</v>
      </c>
      <c r="N1939" s="50"/>
      <c r="O1939" s="54" t="s">
        <v>24</v>
      </c>
    </row>
    <row r="1940" spans="2:15" ht="22.8" x14ac:dyDescent="0.2">
      <c r="B1940" s="44">
        <v>1935</v>
      </c>
      <c r="C1940" s="45" t="s">
        <v>7468</v>
      </c>
      <c r="D1940" s="45" t="s">
        <v>93</v>
      </c>
      <c r="E1940" s="45" t="s">
        <v>2604</v>
      </c>
      <c r="F1940" s="45" t="s">
        <v>7469</v>
      </c>
      <c r="G1940" s="46" t="s">
        <v>17</v>
      </c>
      <c r="H1940" s="46" t="s">
        <v>46</v>
      </c>
      <c r="I1940" s="47">
        <v>1</v>
      </c>
      <c r="J1940" s="48">
        <v>4200</v>
      </c>
      <c r="K1940" s="49">
        <v>0.42170000000000002</v>
      </c>
      <c r="L1940" s="50"/>
      <c r="M1940" s="54">
        <f t="shared" si="56"/>
        <v>2428.86</v>
      </c>
      <c r="N1940" s="50"/>
      <c r="O1940" s="54" t="s">
        <v>24</v>
      </c>
    </row>
    <row r="1941" spans="2:15" ht="22.8" x14ac:dyDescent="0.2">
      <c r="B1941" s="44">
        <v>1936</v>
      </c>
      <c r="C1941" s="45" t="s">
        <v>7470</v>
      </c>
      <c r="D1941" s="45" t="s">
        <v>93</v>
      </c>
      <c r="E1941" s="45" t="s">
        <v>2604</v>
      </c>
      <c r="F1941" s="45" t="s">
        <v>7471</v>
      </c>
      <c r="G1941" s="46" t="s">
        <v>17</v>
      </c>
      <c r="H1941" s="46" t="s">
        <v>46</v>
      </c>
      <c r="I1941" s="47">
        <v>1</v>
      </c>
      <c r="J1941" s="48">
        <v>1050</v>
      </c>
      <c r="K1941" s="49">
        <v>0.42170000000000002</v>
      </c>
      <c r="L1941" s="50"/>
      <c r="M1941" s="54">
        <f t="shared" si="56"/>
        <v>607.21500000000003</v>
      </c>
      <c r="N1941" s="50"/>
      <c r="O1941" s="54" t="s">
        <v>24</v>
      </c>
    </row>
    <row r="1942" spans="2:15" ht="22.8" x14ac:dyDescent="0.2">
      <c r="B1942" s="44">
        <v>1937</v>
      </c>
      <c r="C1942" s="45" t="s">
        <v>7472</v>
      </c>
      <c r="D1942" s="45" t="s">
        <v>93</v>
      </c>
      <c r="E1942" s="45" t="s">
        <v>2604</v>
      </c>
      <c r="F1942" s="45" t="s">
        <v>7473</v>
      </c>
      <c r="G1942" s="46" t="s">
        <v>17</v>
      </c>
      <c r="H1942" s="46" t="s">
        <v>46</v>
      </c>
      <c r="I1942" s="47">
        <v>1</v>
      </c>
      <c r="J1942" s="48">
        <v>3780</v>
      </c>
      <c r="K1942" s="49">
        <v>0.42170000000000002</v>
      </c>
      <c r="L1942" s="50"/>
      <c r="M1942" s="54">
        <f t="shared" si="56"/>
        <v>2185.9740000000002</v>
      </c>
      <c r="N1942" s="50"/>
      <c r="O1942" s="54" t="s">
        <v>24</v>
      </c>
    </row>
    <row r="1943" spans="2:15" ht="22.8" x14ac:dyDescent="0.2">
      <c r="B1943" s="44">
        <v>1938</v>
      </c>
      <c r="C1943" s="45" t="s">
        <v>7474</v>
      </c>
      <c r="D1943" s="45" t="s">
        <v>93</v>
      </c>
      <c r="E1943" s="45" t="s">
        <v>2604</v>
      </c>
      <c r="F1943" s="45" t="s">
        <v>7475</v>
      </c>
      <c r="G1943" s="46" t="s">
        <v>17</v>
      </c>
      <c r="H1943" s="46" t="s">
        <v>46</v>
      </c>
      <c r="I1943" s="47">
        <v>1</v>
      </c>
      <c r="J1943" s="48">
        <v>158</v>
      </c>
      <c r="K1943" s="49">
        <v>0.42170000000000002</v>
      </c>
      <c r="L1943" s="50"/>
      <c r="M1943" s="54">
        <f t="shared" si="56"/>
        <v>91.371400000000008</v>
      </c>
      <c r="N1943" s="50"/>
      <c r="O1943" s="54" t="s">
        <v>24</v>
      </c>
    </row>
    <row r="1944" spans="2:15" ht="22.8" x14ac:dyDescent="0.2">
      <c r="B1944" s="44">
        <v>1939</v>
      </c>
      <c r="C1944" s="45" t="s">
        <v>7476</v>
      </c>
      <c r="D1944" s="45" t="s">
        <v>93</v>
      </c>
      <c r="E1944" s="45" t="s">
        <v>2604</v>
      </c>
      <c r="F1944" s="45" t="s">
        <v>7477</v>
      </c>
      <c r="G1944" s="46" t="s">
        <v>17</v>
      </c>
      <c r="H1944" s="46" t="s">
        <v>46</v>
      </c>
      <c r="I1944" s="47">
        <v>1</v>
      </c>
      <c r="J1944" s="48">
        <v>1575</v>
      </c>
      <c r="K1944" s="49">
        <v>0.42170000000000002</v>
      </c>
      <c r="L1944" s="50"/>
      <c r="M1944" s="54">
        <f t="shared" si="56"/>
        <v>910.8225000000001</v>
      </c>
      <c r="N1944" s="50"/>
      <c r="O1944" s="54" t="s">
        <v>24</v>
      </c>
    </row>
    <row r="1945" spans="2:15" ht="22.8" x14ac:dyDescent="0.2">
      <c r="B1945" s="44">
        <v>1940</v>
      </c>
      <c r="C1945" s="45" t="s">
        <v>7478</v>
      </c>
      <c r="D1945" s="45" t="s">
        <v>93</v>
      </c>
      <c r="E1945" s="45" t="s">
        <v>2604</v>
      </c>
      <c r="F1945" s="45" t="s">
        <v>7479</v>
      </c>
      <c r="G1945" s="46" t="s">
        <v>17</v>
      </c>
      <c r="H1945" s="46" t="s">
        <v>46</v>
      </c>
      <c r="I1945" s="47">
        <v>1</v>
      </c>
      <c r="J1945" s="48">
        <v>80</v>
      </c>
      <c r="K1945" s="49">
        <v>0.42170000000000002</v>
      </c>
      <c r="L1945" s="50"/>
      <c r="M1945" s="54">
        <f t="shared" si="56"/>
        <v>46.264000000000003</v>
      </c>
      <c r="N1945" s="50"/>
      <c r="O1945" s="54" t="s">
        <v>24</v>
      </c>
    </row>
    <row r="1946" spans="2:15" ht="22.8" x14ac:dyDescent="0.2">
      <c r="B1946" s="44">
        <v>1941</v>
      </c>
      <c r="C1946" s="45" t="s">
        <v>7480</v>
      </c>
      <c r="D1946" s="45" t="s">
        <v>93</v>
      </c>
      <c r="E1946" s="45" t="s">
        <v>2604</v>
      </c>
      <c r="F1946" s="45" t="s">
        <v>7481</v>
      </c>
      <c r="G1946" s="46" t="s">
        <v>17</v>
      </c>
      <c r="H1946" s="46" t="s">
        <v>46</v>
      </c>
      <c r="I1946" s="47">
        <v>1</v>
      </c>
      <c r="J1946" s="48">
        <v>315</v>
      </c>
      <c r="K1946" s="49">
        <v>0.42170000000000002</v>
      </c>
      <c r="L1946" s="50"/>
      <c r="M1946" s="54">
        <f t="shared" si="56"/>
        <v>182.1645</v>
      </c>
      <c r="N1946" s="50"/>
      <c r="O1946" s="54" t="s">
        <v>24</v>
      </c>
    </row>
    <row r="1947" spans="2:15" ht="22.8" x14ac:dyDescent="0.2">
      <c r="B1947" s="44">
        <v>1942</v>
      </c>
      <c r="C1947" s="45" t="s">
        <v>7482</v>
      </c>
      <c r="D1947" s="45" t="s">
        <v>93</v>
      </c>
      <c r="E1947" s="45" t="s">
        <v>2604</v>
      </c>
      <c r="F1947" s="45" t="s">
        <v>7483</v>
      </c>
      <c r="G1947" s="46" t="s">
        <v>17</v>
      </c>
      <c r="H1947" s="46" t="s">
        <v>46</v>
      </c>
      <c r="I1947" s="47">
        <v>1</v>
      </c>
      <c r="J1947" s="48">
        <v>1239</v>
      </c>
      <c r="K1947" s="49">
        <v>0.42170000000000002</v>
      </c>
      <c r="L1947" s="50"/>
      <c r="M1947" s="54">
        <f t="shared" si="56"/>
        <v>716.51370000000009</v>
      </c>
      <c r="N1947" s="50"/>
      <c r="O1947" s="54" t="s">
        <v>24</v>
      </c>
    </row>
    <row r="1948" spans="2:15" ht="22.8" x14ac:dyDescent="0.2">
      <c r="B1948" s="44">
        <v>1943</v>
      </c>
      <c r="C1948" s="45" t="s">
        <v>7484</v>
      </c>
      <c r="D1948" s="45" t="s">
        <v>93</v>
      </c>
      <c r="E1948" s="45" t="s">
        <v>2604</v>
      </c>
      <c r="F1948" s="45" t="s">
        <v>7485</v>
      </c>
      <c r="G1948" s="46" t="s">
        <v>17</v>
      </c>
      <c r="H1948" s="46" t="s">
        <v>46</v>
      </c>
      <c r="I1948" s="47">
        <v>1</v>
      </c>
      <c r="J1948" s="48">
        <v>2447</v>
      </c>
      <c r="K1948" s="49">
        <v>0.42170000000000002</v>
      </c>
      <c r="L1948" s="50"/>
      <c r="M1948" s="54">
        <f t="shared" si="56"/>
        <v>1415.1001000000001</v>
      </c>
      <c r="N1948" s="50"/>
      <c r="O1948" s="54" t="s">
        <v>24</v>
      </c>
    </row>
    <row r="1949" spans="2:15" ht="22.8" x14ac:dyDescent="0.2">
      <c r="B1949" s="44">
        <v>1944</v>
      </c>
      <c r="C1949" s="45" t="s">
        <v>7486</v>
      </c>
      <c r="D1949" s="45" t="s">
        <v>93</v>
      </c>
      <c r="E1949" s="45" t="s">
        <v>2604</v>
      </c>
      <c r="F1949" s="45" t="s">
        <v>7487</v>
      </c>
      <c r="G1949" s="46" t="s">
        <v>17</v>
      </c>
      <c r="H1949" s="46" t="s">
        <v>46</v>
      </c>
      <c r="I1949" s="47">
        <v>1</v>
      </c>
      <c r="J1949" s="48">
        <v>4830</v>
      </c>
      <c r="K1949" s="49">
        <v>0.42170000000000002</v>
      </c>
      <c r="L1949" s="50"/>
      <c r="M1949" s="54">
        <f t="shared" si="56"/>
        <v>2793.1890000000003</v>
      </c>
      <c r="N1949" s="50"/>
      <c r="O1949" s="54" t="s">
        <v>24</v>
      </c>
    </row>
    <row r="1950" spans="2:15" ht="22.8" x14ac:dyDescent="0.2">
      <c r="B1950" s="44">
        <v>1945</v>
      </c>
      <c r="C1950" s="45" t="s">
        <v>7488</v>
      </c>
      <c r="D1950" s="45" t="s">
        <v>93</v>
      </c>
      <c r="E1950" s="45" t="s">
        <v>2604</v>
      </c>
      <c r="F1950" s="45" t="s">
        <v>7489</v>
      </c>
      <c r="G1950" s="46" t="s">
        <v>17</v>
      </c>
      <c r="H1950" s="46" t="s">
        <v>46</v>
      </c>
      <c r="I1950" s="47">
        <v>1</v>
      </c>
      <c r="J1950" s="48">
        <v>210</v>
      </c>
      <c r="K1950" s="49">
        <v>0.42170000000000002</v>
      </c>
      <c r="L1950" s="50"/>
      <c r="M1950" s="54">
        <f t="shared" si="56"/>
        <v>121.44300000000001</v>
      </c>
      <c r="N1950" s="50"/>
      <c r="O1950" s="54" t="s">
        <v>24</v>
      </c>
    </row>
    <row r="1951" spans="2:15" ht="22.8" x14ac:dyDescent="0.2">
      <c r="B1951" s="44">
        <v>1946</v>
      </c>
      <c r="C1951" s="45" t="s">
        <v>7490</v>
      </c>
      <c r="D1951" s="45" t="s">
        <v>93</v>
      </c>
      <c r="E1951" s="45" t="s">
        <v>2604</v>
      </c>
      <c r="F1951" s="45" t="s">
        <v>7491</v>
      </c>
      <c r="G1951" s="46" t="s">
        <v>17</v>
      </c>
      <c r="H1951" s="46" t="s">
        <v>46</v>
      </c>
      <c r="I1951" s="47">
        <v>1</v>
      </c>
      <c r="J1951" s="48">
        <v>630</v>
      </c>
      <c r="K1951" s="49">
        <v>0.42170000000000002</v>
      </c>
      <c r="L1951" s="50"/>
      <c r="M1951" s="54">
        <f t="shared" si="56"/>
        <v>364.32900000000001</v>
      </c>
      <c r="N1951" s="50"/>
      <c r="O1951" s="54" t="s">
        <v>24</v>
      </c>
    </row>
    <row r="1952" spans="2:15" ht="22.8" x14ac:dyDescent="0.2">
      <c r="B1952" s="44">
        <v>1947</v>
      </c>
      <c r="C1952" s="45" t="s">
        <v>7492</v>
      </c>
      <c r="D1952" s="45" t="s">
        <v>93</v>
      </c>
      <c r="E1952" s="45" t="s">
        <v>2604</v>
      </c>
      <c r="F1952" s="45" t="s">
        <v>7493</v>
      </c>
      <c r="G1952" s="46" t="s">
        <v>17</v>
      </c>
      <c r="H1952" s="46" t="s">
        <v>46</v>
      </c>
      <c r="I1952" s="47">
        <v>1</v>
      </c>
      <c r="J1952" s="48">
        <v>326</v>
      </c>
      <c r="K1952" s="49">
        <v>0.42170000000000002</v>
      </c>
      <c r="L1952" s="50"/>
      <c r="M1952" s="54">
        <f t="shared" si="56"/>
        <v>188.5258</v>
      </c>
      <c r="N1952" s="50"/>
      <c r="O1952" s="54" t="s">
        <v>24</v>
      </c>
    </row>
    <row r="1953" spans="2:15" ht="22.8" x14ac:dyDescent="0.2">
      <c r="B1953" s="44">
        <v>1948</v>
      </c>
      <c r="C1953" s="45" t="s">
        <v>7494</v>
      </c>
      <c r="D1953" s="45" t="s">
        <v>93</v>
      </c>
      <c r="E1953" s="45" t="s">
        <v>2604</v>
      </c>
      <c r="F1953" s="45" t="s">
        <v>7495</v>
      </c>
      <c r="G1953" s="46" t="s">
        <v>17</v>
      </c>
      <c r="H1953" s="46" t="s">
        <v>46</v>
      </c>
      <c r="I1953" s="47">
        <v>1</v>
      </c>
      <c r="J1953" s="48">
        <v>210</v>
      </c>
      <c r="K1953" s="49">
        <v>0.42170000000000002</v>
      </c>
      <c r="L1953" s="50"/>
      <c r="M1953" s="54">
        <f t="shared" si="56"/>
        <v>121.44300000000001</v>
      </c>
      <c r="N1953" s="50"/>
      <c r="O1953" s="54" t="s">
        <v>24</v>
      </c>
    </row>
    <row r="1954" spans="2:15" ht="22.8" x14ac:dyDescent="0.2">
      <c r="B1954" s="44">
        <v>1949</v>
      </c>
      <c r="C1954" s="45" t="s">
        <v>7496</v>
      </c>
      <c r="D1954" s="45" t="s">
        <v>93</v>
      </c>
      <c r="E1954" s="45" t="s">
        <v>2604</v>
      </c>
      <c r="F1954" s="45" t="s">
        <v>7497</v>
      </c>
      <c r="G1954" s="46" t="s">
        <v>17</v>
      </c>
      <c r="H1954" s="46" t="s">
        <v>46</v>
      </c>
      <c r="I1954" s="47">
        <v>1</v>
      </c>
      <c r="J1954" s="48">
        <v>42</v>
      </c>
      <c r="K1954" s="49">
        <v>0.42170000000000002</v>
      </c>
      <c r="L1954" s="50"/>
      <c r="M1954" s="54">
        <f t="shared" si="56"/>
        <v>24.288600000000002</v>
      </c>
      <c r="N1954" s="50"/>
      <c r="O1954" s="54" t="s">
        <v>24</v>
      </c>
    </row>
    <row r="1955" spans="2:15" ht="22.8" x14ac:dyDescent="0.2">
      <c r="B1955" s="44">
        <v>1950</v>
      </c>
      <c r="C1955" s="45" t="s">
        <v>7498</v>
      </c>
      <c r="D1955" s="45" t="s">
        <v>93</v>
      </c>
      <c r="E1955" s="45" t="s">
        <v>2604</v>
      </c>
      <c r="F1955" s="45" t="s">
        <v>7499</v>
      </c>
      <c r="G1955" s="46" t="s">
        <v>17</v>
      </c>
      <c r="H1955" s="46" t="s">
        <v>46</v>
      </c>
      <c r="I1955" s="47">
        <v>1</v>
      </c>
      <c r="J1955" s="48">
        <v>105</v>
      </c>
      <c r="K1955" s="49">
        <v>0.42170000000000002</v>
      </c>
      <c r="L1955" s="50"/>
      <c r="M1955" s="54">
        <f t="shared" si="56"/>
        <v>60.721500000000006</v>
      </c>
      <c r="N1955" s="50"/>
      <c r="O1955" s="54" t="s">
        <v>24</v>
      </c>
    </row>
    <row r="1956" spans="2:15" ht="22.8" x14ac:dyDescent="0.2">
      <c r="B1956" s="44">
        <v>1951</v>
      </c>
      <c r="C1956" s="45" t="s">
        <v>7500</v>
      </c>
      <c r="D1956" s="45" t="s">
        <v>93</v>
      </c>
      <c r="E1956" s="45" t="s">
        <v>2604</v>
      </c>
      <c r="F1956" s="45" t="s">
        <v>7501</v>
      </c>
      <c r="G1956" s="46" t="s">
        <v>17</v>
      </c>
      <c r="H1956" s="46" t="s">
        <v>46</v>
      </c>
      <c r="I1956" s="47">
        <v>1</v>
      </c>
      <c r="J1956" s="48">
        <v>1197</v>
      </c>
      <c r="K1956" s="49">
        <v>0.42170000000000002</v>
      </c>
      <c r="L1956" s="50"/>
      <c r="M1956" s="54">
        <f t="shared" si="56"/>
        <v>692.2251</v>
      </c>
      <c r="N1956" s="50"/>
      <c r="O1956" s="54" t="s">
        <v>24</v>
      </c>
    </row>
    <row r="1957" spans="2:15" ht="22.8" x14ac:dyDescent="0.2">
      <c r="B1957" s="44">
        <v>1952</v>
      </c>
      <c r="C1957" s="45" t="s">
        <v>7502</v>
      </c>
      <c r="D1957" s="45" t="s">
        <v>93</v>
      </c>
      <c r="E1957" s="45" t="s">
        <v>2604</v>
      </c>
      <c r="F1957" s="45" t="s">
        <v>7503</v>
      </c>
      <c r="G1957" s="46" t="s">
        <v>17</v>
      </c>
      <c r="H1957" s="46" t="s">
        <v>46</v>
      </c>
      <c r="I1957" s="47">
        <v>1</v>
      </c>
      <c r="J1957" s="48">
        <v>473</v>
      </c>
      <c r="K1957" s="49">
        <v>0.42170000000000002</v>
      </c>
      <c r="L1957" s="50"/>
      <c r="M1957" s="54">
        <f t="shared" si="56"/>
        <v>273.53590000000003</v>
      </c>
      <c r="N1957" s="50"/>
      <c r="O1957" s="54" t="s">
        <v>24</v>
      </c>
    </row>
    <row r="1958" spans="2:15" ht="22.8" x14ac:dyDescent="0.2">
      <c r="B1958" s="44">
        <v>1953</v>
      </c>
      <c r="C1958" s="45" t="s">
        <v>7504</v>
      </c>
      <c r="D1958" s="45" t="s">
        <v>93</v>
      </c>
      <c r="E1958" s="45" t="s">
        <v>2604</v>
      </c>
      <c r="F1958" s="45" t="s">
        <v>7505</v>
      </c>
      <c r="G1958" s="46" t="s">
        <v>17</v>
      </c>
      <c r="H1958" s="46" t="s">
        <v>46</v>
      </c>
      <c r="I1958" s="47">
        <v>1</v>
      </c>
      <c r="J1958" s="48">
        <v>63</v>
      </c>
      <c r="K1958" s="49">
        <v>0.42170000000000002</v>
      </c>
      <c r="L1958" s="50"/>
      <c r="M1958" s="54">
        <f t="shared" si="56"/>
        <v>36.432900000000004</v>
      </c>
      <c r="N1958" s="50"/>
      <c r="O1958" s="54" t="s">
        <v>24</v>
      </c>
    </row>
    <row r="1959" spans="2:15" ht="22.8" x14ac:dyDescent="0.2">
      <c r="B1959" s="44">
        <v>1954</v>
      </c>
      <c r="C1959" s="45" t="s">
        <v>7506</v>
      </c>
      <c r="D1959" s="45" t="s">
        <v>93</v>
      </c>
      <c r="E1959" s="45" t="s">
        <v>2604</v>
      </c>
      <c r="F1959" s="45" t="s">
        <v>7507</v>
      </c>
      <c r="G1959" s="46" t="s">
        <v>17</v>
      </c>
      <c r="H1959" s="46" t="s">
        <v>46</v>
      </c>
      <c r="I1959" s="47">
        <v>1</v>
      </c>
      <c r="J1959" s="48">
        <v>368</v>
      </c>
      <c r="K1959" s="49">
        <v>0.42170000000000002</v>
      </c>
      <c r="L1959" s="50"/>
      <c r="M1959" s="54">
        <f t="shared" si="56"/>
        <v>212.81440000000001</v>
      </c>
      <c r="N1959" s="50"/>
      <c r="O1959" s="54" t="s">
        <v>24</v>
      </c>
    </row>
    <row r="1960" spans="2:15" ht="22.8" x14ac:dyDescent="0.2">
      <c r="B1960" s="44">
        <v>1955</v>
      </c>
      <c r="C1960" s="45" t="s">
        <v>7508</v>
      </c>
      <c r="D1960" s="45" t="s">
        <v>93</v>
      </c>
      <c r="E1960" s="45" t="s">
        <v>2604</v>
      </c>
      <c r="F1960" s="45" t="s">
        <v>7509</v>
      </c>
      <c r="G1960" s="46" t="s">
        <v>17</v>
      </c>
      <c r="H1960" s="46" t="s">
        <v>46</v>
      </c>
      <c r="I1960" s="47">
        <v>1</v>
      </c>
      <c r="J1960" s="48">
        <v>420</v>
      </c>
      <c r="K1960" s="49">
        <v>0.42170000000000002</v>
      </c>
      <c r="L1960" s="50"/>
      <c r="M1960" s="54">
        <f t="shared" si="56"/>
        <v>242.88600000000002</v>
      </c>
      <c r="N1960" s="50"/>
      <c r="O1960" s="54" t="s">
        <v>24</v>
      </c>
    </row>
    <row r="1961" spans="2:15" ht="22.8" x14ac:dyDescent="0.2">
      <c r="B1961" s="44">
        <v>1956</v>
      </c>
      <c r="C1961" s="45" t="s">
        <v>7510</v>
      </c>
      <c r="D1961" s="45" t="s">
        <v>93</v>
      </c>
      <c r="E1961" s="45" t="s">
        <v>2604</v>
      </c>
      <c r="F1961" s="45" t="s">
        <v>7511</v>
      </c>
      <c r="G1961" s="46" t="s">
        <v>17</v>
      </c>
      <c r="H1961" s="46" t="s">
        <v>46</v>
      </c>
      <c r="I1961" s="47">
        <v>1</v>
      </c>
      <c r="J1961" s="48">
        <v>2142</v>
      </c>
      <c r="K1961" s="49">
        <v>0.42170000000000002</v>
      </c>
      <c r="L1961" s="50"/>
      <c r="M1961" s="54">
        <f t="shared" si="56"/>
        <v>1238.7186000000002</v>
      </c>
      <c r="N1961" s="50"/>
      <c r="O1961" s="54" t="s">
        <v>24</v>
      </c>
    </row>
    <row r="1962" spans="2:15" ht="22.8" x14ac:dyDescent="0.2">
      <c r="B1962" s="44">
        <v>1957</v>
      </c>
      <c r="C1962" s="45" t="s">
        <v>7512</v>
      </c>
      <c r="D1962" s="45" t="s">
        <v>93</v>
      </c>
      <c r="E1962" s="45" t="s">
        <v>2604</v>
      </c>
      <c r="F1962" s="45" t="s">
        <v>7513</v>
      </c>
      <c r="G1962" s="46" t="s">
        <v>17</v>
      </c>
      <c r="H1962" s="46" t="s">
        <v>46</v>
      </c>
      <c r="I1962" s="47">
        <v>1</v>
      </c>
      <c r="J1962" s="48">
        <v>998</v>
      </c>
      <c r="K1962" s="49">
        <v>0.42170000000000002</v>
      </c>
      <c r="L1962" s="50"/>
      <c r="M1962" s="54">
        <f t="shared" si="56"/>
        <v>577.14340000000004</v>
      </c>
      <c r="N1962" s="50"/>
      <c r="O1962" s="54" t="s">
        <v>24</v>
      </c>
    </row>
    <row r="1963" spans="2:15" ht="22.8" x14ac:dyDescent="0.2">
      <c r="B1963" s="44">
        <v>1958</v>
      </c>
      <c r="C1963" s="45" t="s">
        <v>7514</v>
      </c>
      <c r="D1963" s="45" t="s">
        <v>93</v>
      </c>
      <c r="E1963" s="45" t="s">
        <v>2604</v>
      </c>
      <c r="F1963" s="45" t="s">
        <v>7515</v>
      </c>
      <c r="G1963" s="46" t="s">
        <v>17</v>
      </c>
      <c r="H1963" s="46" t="s">
        <v>46</v>
      </c>
      <c r="I1963" s="47">
        <v>1</v>
      </c>
      <c r="J1963" s="48">
        <v>998</v>
      </c>
      <c r="K1963" s="49">
        <v>0.42170000000000002</v>
      </c>
      <c r="L1963" s="50"/>
      <c r="M1963" s="54">
        <f t="shared" si="56"/>
        <v>577.14340000000004</v>
      </c>
      <c r="N1963" s="50"/>
      <c r="O1963" s="54" t="s">
        <v>24</v>
      </c>
    </row>
    <row r="1964" spans="2:15" ht="22.8" x14ac:dyDescent="0.2">
      <c r="B1964" s="44">
        <v>1959</v>
      </c>
      <c r="C1964" s="45" t="s">
        <v>7516</v>
      </c>
      <c r="D1964" s="45" t="s">
        <v>93</v>
      </c>
      <c r="E1964" s="45" t="s">
        <v>2604</v>
      </c>
      <c r="F1964" s="45" t="s">
        <v>7517</v>
      </c>
      <c r="G1964" s="46" t="s">
        <v>17</v>
      </c>
      <c r="H1964" s="46" t="s">
        <v>46</v>
      </c>
      <c r="I1964" s="47">
        <v>1</v>
      </c>
      <c r="J1964" s="48">
        <v>840</v>
      </c>
      <c r="K1964" s="49">
        <v>0.42170000000000002</v>
      </c>
      <c r="L1964" s="50"/>
      <c r="M1964" s="54">
        <f t="shared" si="56"/>
        <v>485.77200000000005</v>
      </c>
      <c r="N1964" s="50"/>
      <c r="O1964" s="54" t="s">
        <v>24</v>
      </c>
    </row>
    <row r="1965" spans="2:15" ht="22.8" x14ac:dyDescent="0.2">
      <c r="B1965" s="44">
        <v>1960</v>
      </c>
      <c r="C1965" s="45" t="s">
        <v>7518</v>
      </c>
      <c r="D1965" s="45" t="s">
        <v>93</v>
      </c>
      <c r="E1965" s="45" t="s">
        <v>2604</v>
      </c>
      <c r="F1965" s="45" t="s">
        <v>7519</v>
      </c>
      <c r="G1965" s="46" t="s">
        <v>17</v>
      </c>
      <c r="H1965" s="46" t="s">
        <v>46</v>
      </c>
      <c r="I1965" s="47">
        <v>1</v>
      </c>
      <c r="J1965" s="48">
        <v>21</v>
      </c>
      <c r="K1965" s="49">
        <v>0.42170000000000002</v>
      </c>
      <c r="L1965" s="50"/>
      <c r="M1965" s="54">
        <f t="shared" si="56"/>
        <v>12.144300000000001</v>
      </c>
      <c r="N1965" s="50"/>
      <c r="O1965" s="54" t="s">
        <v>24</v>
      </c>
    </row>
    <row r="1966" spans="2:15" ht="22.8" x14ac:dyDescent="0.2">
      <c r="B1966" s="44">
        <v>1961</v>
      </c>
      <c r="C1966" s="45" t="s">
        <v>7520</v>
      </c>
      <c r="D1966" s="45" t="s">
        <v>6971</v>
      </c>
      <c r="E1966" s="45" t="s">
        <v>2604</v>
      </c>
      <c r="F1966" s="45" t="s">
        <v>7521</v>
      </c>
      <c r="G1966" s="46" t="s">
        <v>17</v>
      </c>
      <c r="H1966" s="46" t="s">
        <v>46</v>
      </c>
      <c r="I1966" s="47">
        <v>1</v>
      </c>
      <c r="J1966" s="48">
        <v>79</v>
      </c>
      <c r="K1966" s="49">
        <v>0.42170000000000002</v>
      </c>
      <c r="L1966" s="50"/>
      <c r="M1966" s="54">
        <f t="shared" si="56"/>
        <v>45.685700000000004</v>
      </c>
      <c r="N1966" s="50"/>
      <c r="O1966" s="54" t="s">
        <v>24</v>
      </c>
    </row>
    <row r="1967" spans="2:15" ht="22.8" x14ac:dyDescent="0.2">
      <c r="B1967" s="44">
        <v>1962</v>
      </c>
      <c r="C1967" s="45" t="s">
        <v>7522</v>
      </c>
      <c r="D1967" s="45" t="s">
        <v>6971</v>
      </c>
      <c r="E1967" s="45" t="s">
        <v>2604</v>
      </c>
      <c r="F1967" s="45" t="s">
        <v>7523</v>
      </c>
      <c r="G1967" s="46" t="s">
        <v>17</v>
      </c>
      <c r="H1967" s="46" t="s">
        <v>46</v>
      </c>
      <c r="I1967" s="47">
        <v>1</v>
      </c>
      <c r="J1967" s="48">
        <v>32</v>
      </c>
      <c r="K1967" s="49">
        <v>0.42170000000000002</v>
      </c>
      <c r="L1967" s="50"/>
      <c r="M1967" s="54">
        <f t="shared" si="56"/>
        <v>18.505600000000001</v>
      </c>
      <c r="N1967" s="50"/>
      <c r="O1967" s="54" t="s">
        <v>24</v>
      </c>
    </row>
    <row r="1968" spans="2:15" ht="22.8" x14ac:dyDescent="0.2">
      <c r="B1968" s="44">
        <v>1963</v>
      </c>
      <c r="C1968" s="45" t="s">
        <v>7524</v>
      </c>
      <c r="D1968" s="45" t="s">
        <v>93</v>
      </c>
      <c r="E1968" s="45" t="s">
        <v>2604</v>
      </c>
      <c r="F1968" s="45" t="s">
        <v>7525</v>
      </c>
      <c r="G1968" s="46" t="s">
        <v>17</v>
      </c>
      <c r="H1968" s="46" t="s">
        <v>46</v>
      </c>
      <c r="I1968" s="47">
        <v>1</v>
      </c>
      <c r="J1968" s="48">
        <v>2100</v>
      </c>
      <c r="K1968" s="49">
        <v>0.42170000000000002</v>
      </c>
      <c r="L1968" s="50"/>
      <c r="M1968" s="54">
        <f t="shared" si="56"/>
        <v>1214.43</v>
      </c>
      <c r="N1968" s="50"/>
      <c r="O1968" s="54" t="s">
        <v>24</v>
      </c>
    </row>
    <row r="1969" spans="2:15" ht="22.8" x14ac:dyDescent="0.2">
      <c r="B1969" s="44">
        <v>1964</v>
      </c>
      <c r="C1969" s="45" t="s">
        <v>7526</v>
      </c>
      <c r="D1969" s="45" t="s">
        <v>93</v>
      </c>
      <c r="E1969" s="45" t="s">
        <v>2604</v>
      </c>
      <c r="F1969" s="45" t="s">
        <v>7527</v>
      </c>
      <c r="G1969" s="46" t="s">
        <v>17</v>
      </c>
      <c r="H1969" s="46" t="s">
        <v>46</v>
      </c>
      <c r="I1969" s="47">
        <v>1</v>
      </c>
      <c r="J1969" s="48">
        <v>5145</v>
      </c>
      <c r="K1969" s="49">
        <v>0.42170000000000002</v>
      </c>
      <c r="L1969" s="50"/>
      <c r="M1969" s="54">
        <f t="shared" si="56"/>
        <v>2975.3535000000002</v>
      </c>
      <c r="N1969" s="50"/>
      <c r="O1969" s="54" t="s">
        <v>24</v>
      </c>
    </row>
    <row r="1970" spans="2:15" ht="22.8" x14ac:dyDescent="0.2">
      <c r="B1970" s="44">
        <v>1965</v>
      </c>
      <c r="C1970" s="45" t="s">
        <v>7528</v>
      </c>
      <c r="D1970" s="45" t="s">
        <v>93</v>
      </c>
      <c r="E1970" s="45" t="s">
        <v>2604</v>
      </c>
      <c r="F1970" s="45" t="s">
        <v>7529</v>
      </c>
      <c r="G1970" s="46" t="s">
        <v>17</v>
      </c>
      <c r="H1970" s="46" t="s">
        <v>46</v>
      </c>
      <c r="I1970" s="47">
        <v>1</v>
      </c>
      <c r="J1970" s="48">
        <v>2048</v>
      </c>
      <c r="K1970" s="49">
        <v>0.42170000000000002</v>
      </c>
      <c r="L1970" s="50"/>
      <c r="M1970" s="54">
        <f t="shared" si="56"/>
        <v>1184.3584000000001</v>
      </c>
      <c r="N1970" s="50"/>
      <c r="O1970" s="54" t="s">
        <v>24</v>
      </c>
    </row>
    <row r="1971" spans="2:15" ht="22.8" x14ac:dyDescent="0.2">
      <c r="B1971" s="44">
        <v>1966</v>
      </c>
      <c r="C1971" s="45" t="s">
        <v>7530</v>
      </c>
      <c r="D1971" s="45" t="s">
        <v>93</v>
      </c>
      <c r="E1971" s="45" t="s">
        <v>2604</v>
      </c>
      <c r="F1971" s="45" t="s">
        <v>7531</v>
      </c>
      <c r="G1971" s="46" t="s">
        <v>17</v>
      </c>
      <c r="H1971" s="46" t="s">
        <v>46</v>
      </c>
      <c r="I1971" s="47">
        <v>1</v>
      </c>
      <c r="J1971" s="48">
        <v>142</v>
      </c>
      <c r="K1971" s="49">
        <v>0.42170000000000002</v>
      </c>
      <c r="L1971" s="50"/>
      <c r="M1971" s="54">
        <f t="shared" si="56"/>
        <v>82.118600000000001</v>
      </c>
      <c r="N1971" s="50"/>
      <c r="O1971" s="54" t="s">
        <v>24</v>
      </c>
    </row>
    <row r="1972" spans="2:15" ht="22.8" x14ac:dyDescent="0.2">
      <c r="B1972" s="44">
        <v>1967</v>
      </c>
      <c r="C1972" s="45" t="s">
        <v>7532</v>
      </c>
      <c r="D1972" s="45" t="s">
        <v>93</v>
      </c>
      <c r="E1972" s="45" t="s">
        <v>2604</v>
      </c>
      <c r="F1972" s="45" t="s">
        <v>7533</v>
      </c>
      <c r="G1972" s="46" t="s">
        <v>17</v>
      </c>
      <c r="H1972" s="46" t="s">
        <v>46</v>
      </c>
      <c r="I1972" s="47">
        <v>1</v>
      </c>
      <c r="J1972" s="48">
        <v>231</v>
      </c>
      <c r="K1972" s="49">
        <v>0.42170000000000002</v>
      </c>
      <c r="L1972" s="50"/>
      <c r="M1972" s="54">
        <f t="shared" si="56"/>
        <v>133.5873</v>
      </c>
      <c r="N1972" s="50"/>
      <c r="O1972" s="54" t="s">
        <v>24</v>
      </c>
    </row>
    <row r="1973" spans="2:15" ht="22.8" x14ac:dyDescent="0.2">
      <c r="B1973" s="44">
        <v>1968</v>
      </c>
      <c r="C1973" s="45" t="s">
        <v>7534</v>
      </c>
      <c r="D1973" s="45" t="s">
        <v>93</v>
      </c>
      <c r="E1973" s="45" t="s">
        <v>2604</v>
      </c>
      <c r="F1973" s="45" t="s">
        <v>7535</v>
      </c>
      <c r="G1973" s="46" t="s">
        <v>17</v>
      </c>
      <c r="H1973" s="46" t="s">
        <v>46</v>
      </c>
      <c r="I1973" s="47">
        <v>1</v>
      </c>
      <c r="J1973" s="48">
        <v>305</v>
      </c>
      <c r="K1973" s="49">
        <v>0.42170000000000002</v>
      </c>
      <c r="L1973" s="50"/>
      <c r="M1973" s="54">
        <f t="shared" si="56"/>
        <v>176.38150000000002</v>
      </c>
      <c r="N1973" s="50"/>
      <c r="O1973" s="54" t="s">
        <v>24</v>
      </c>
    </row>
    <row r="1974" spans="2:15" ht="22.8" x14ac:dyDescent="0.2">
      <c r="B1974" s="44">
        <v>1969</v>
      </c>
      <c r="C1974" s="45" t="s">
        <v>7536</v>
      </c>
      <c r="D1974" s="45" t="s">
        <v>93</v>
      </c>
      <c r="E1974" s="45" t="s">
        <v>2604</v>
      </c>
      <c r="F1974" s="45" t="s">
        <v>7537</v>
      </c>
      <c r="G1974" s="46" t="s">
        <v>17</v>
      </c>
      <c r="H1974" s="46" t="s">
        <v>46</v>
      </c>
      <c r="I1974" s="47">
        <v>1</v>
      </c>
      <c r="J1974" s="48">
        <v>63</v>
      </c>
      <c r="K1974" s="49">
        <v>0.42170000000000002</v>
      </c>
      <c r="L1974" s="50"/>
      <c r="M1974" s="54">
        <f t="shared" si="56"/>
        <v>36.432900000000004</v>
      </c>
      <c r="N1974" s="50"/>
      <c r="O1974" s="54" t="s">
        <v>24</v>
      </c>
    </row>
    <row r="1975" spans="2:15" ht="22.8" x14ac:dyDescent="0.2">
      <c r="B1975" s="44">
        <v>1970</v>
      </c>
      <c r="C1975" s="45" t="s">
        <v>7538</v>
      </c>
      <c r="D1975" s="45" t="s">
        <v>93</v>
      </c>
      <c r="E1975" s="45" t="s">
        <v>2604</v>
      </c>
      <c r="F1975" s="45" t="s">
        <v>7539</v>
      </c>
      <c r="G1975" s="46" t="s">
        <v>17</v>
      </c>
      <c r="H1975" s="46" t="s">
        <v>46</v>
      </c>
      <c r="I1975" s="47">
        <v>1</v>
      </c>
      <c r="J1975" s="48">
        <v>147</v>
      </c>
      <c r="K1975" s="49">
        <v>0.42170000000000002</v>
      </c>
      <c r="L1975" s="50"/>
      <c r="M1975" s="54">
        <f t="shared" si="56"/>
        <v>85.010100000000008</v>
      </c>
      <c r="N1975" s="50"/>
      <c r="O1975" s="54" t="s">
        <v>24</v>
      </c>
    </row>
    <row r="1976" spans="2:15" ht="22.8" x14ac:dyDescent="0.2">
      <c r="B1976" s="44">
        <v>1971</v>
      </c>
      <c r="C1976" s="45" t="s">
        <v>7540</v>
      </c>
      <c r="D1976" s="45" t="s">
        <v>93</v>
      </c>
      <c r="E1976" s="45" t="s">
        <v>2604</v>
      </c>
      <c r="F1976" s="45" t="s">
        <v>7541</v>
      </c>
      <c r="G1976" s="46" t="s">
        <v>17</v>
      </c>
      <c r="H1976" s="46" t="s">
        <v>46</v>
      </c>
      <c r="I1976" s="47">
        <v>1</v>
      </c>
      <c r="J1976" s="48">
        <v>221</v>
      </c>
      <c r="K1976" s="49">
        <v>0.42170000000000002</v>
      </c>
      <c r="L1976" s="50"/>
      <c r="M1976" s="54">
        <f t="shared" si="56"/>
        <v>127.80430000000001</v>
      </c>
      <c r="N1976" s="50"/>
      <c r="O1976" s="54" t="s">
        <v>24</v>
      </c>
    </row>
    <row r="1977" spans="2:15" ht="22.8" x14ac:dyDescent="0.2">
      <c r="B1977" s="44">
        <v>1972</v>
      </c>
      <c r="C1977" s="45" t="s">
        <v>7542</v>
      </c>
      <c r="D1977" s="45" t="s">
        <v>6971</v>
      </c>
      <c r="E1977" s="45" t="s">
        <v>2604</v>
      </c>
      <c r="F1977" s="45" t="s">
        <v>7543</v>
      </c>
      <c r="G1977" s="46" t="s">
        <v>17</v>
      </c>
      <c r="H1977" s="46" t="s">
        <v>46</v>
      </c>
      <c r="I1977" s="47">
        <v>1</v>
      </c>
      <c r="J1977" s="48">
        <v>2100</v>
      </c>
      <c r="K1977" s="49">
        <v>0.42170000000000002</v>
      </c>
      <c r="L1977" s="50"/>
      <c r="M1977" s="54">
        <f t="shared" si="56"/>
        <v>1214.43</v>
      </c>
      <c r="N1977" s="50"/>
      <c r="O1977" s="54" t="s">
        <v>24</v>
      </c>
    </row>
    <row r="1978" spans="2:15" ht="22.8" x14ac:dyDescent="0.2">
      <c r="B1978" s="44">
        <v>1973</v>
      </c>
      <c r="C1978" s="45" t="s">
        <v>7544</v>
      </c>
      <c r="D1978" s="45" t="s">
        <v>93</v>
      </c>
      <c r="E1978" s="45" t="s">
        <v>2604</v>
      </c>
      <c r="F1978" s="45" t="s">
        <v>7545</v>
      </c>
      <c r="G1978" s="46" t="s">
        <v>17</v>
      </c>
      <c r="H1978" s="46" t="s">
        <v>46</v>
      </c>
      <c r="I1978" s="47">
        <v>1</v>
      </c>
      <c r="J1978" s="48">
        <v>1575</v>
      </c>
      <c r="K1978" s="49">
        <v>0.42170000000000002</v>
      </c>
      <c r="L1978" s="50"/>
      <c r="M1978" s="54">
        <f t="shared" si="56"/>
        <v>910.8225000000001</v>
      </c>
      <c r="N1978" s="50"/>
      <c r="O1978" s="54" t="s">
        <v>24</v>
      </c>
    </row>
    <row r="1979" spans="2:15" ht="22.8" x14ac:dyDescent="0.2">
      <c r="B1979" s="44">
        <v>1974</v>
      </c>
      <c r="C1979" s="45" t="s">
        <v>7546</v>
      </c>
      <c r="D1979" s="45" t="s">
        <v>93</v>
      </c>
      <c r="E1979" s="45" t="s">
        <v>2604</v>
      </c>
      <c r="F1979" s="45" t="s">
        <v>7547</v>
      </c>
      <c r="G1979" s="46" t="s">
        <v>17</v>
      </c>
      <c r="H1979" s="46" t="s">
        <v>46</v>
      </c>
      <c r="I1979" s="47">
        <v>1</v>
      </c>
      <c r="J1979" s="48">
        <v>2100</v>
      </c>
      <c r="K1979" s="49">
        <v>0.42170000000000002</v>
      </c>
      <c r="L1979" s="50"/>
      <c r="M1979" s="54">
        <f t="shared" si="56"/>
        <v>1214.43</v>
      </c>
      <c r="N1979" s="50"/>
      <c r="O1979" s="54" t="s">
        <v>24</v>
      </c>
    </row>
    <row r="1980" spans="2:15" ht="22.8" x14ac:dyDescent="0.2">
      <c r="B1980" s="44">
        <v>1975</v>
      </c>
      <c r="C1980" s="45" t="s">
        <v>7548</v>
      </c>
      <c r="D1980" s="45" t="s">
        <v>93</v>
      </c>
      <c r="E1980" s="45" t="s">
        <v>2604</v>
      </c>
      <c r="F1980" s="45" t="s">
        <v>7549</v>
      </c>
      <c r="G1980" s="46" t="s">
        <v>17</v>
      </c>
      <c r="H1980" s="46" t="s">
        <v>46</v>
      </c>
      <c r="I1980" s="47">
        <v>1</v>
      </c>
      <c r="J1980" s="48">
        <v>2100</v>
      </c>
      <c r="K1980" s="49">
        <v>0.42170000000000002</v>
      </c>
      <c r="L1980" s="50"/>
      <c r="M1980" s="54">
        <f t="shared" si="56"/>
        <v>1214.43</v>
      </c>
      <c r="N1980" s="50"/>
      <c r="O1980" s="54" t="s">
        <v>24</v>
      </c>
    </row>
    <row r="1981" spans="2:15" ht="22.8" x14ac:dyDescent="0.2">
      <c r="B1981" s="44">
        <v>1976</v>
      </c>
      <c r="C1981" s="45" t="s">
        <v>7550</v>
      </c>
      <c r="D1981" s="45" t="s">
        <v>93</v>
      </c>
      <c r="E1981" s="45" t="s">
        <v>2604</v>
      </c>
      <c r="F1981" s="45" t="s">
        <v>7551</v>
      </c>
      <c r="G1981" s="46" t="s">
        <v>17</v>
      </c>
      <c r="H1981" s="46" t="s">
        <v>46</v>
      </c>
      <c r="I1981" s="47">
        <v>1</v>
      </c>
      <c r="J1981" s="48">
        <v>2100</v>
      </c>
      <c r="K1981" s="49">
        <v>0.42170000000000002</v>
      </c>
      <c r="L1981" s="50"/>
      <c r="M1981" s="54">
        <f t="shared" si="56"/>
        <v>1214.43</v>
      </c>
      <c r="N1981" s="50"/>
      <c r="O1981" s="54" t="s">
        <v>24</v>
      </c>
    </row>
    <row r="1982" spans="2:15" ht="22.8" x14ac:dyDescent="0.2">
      <c r="B1982" s="44">
        <v>1977</v>
      </c>
      <c r="C1982" s="45" t="s">
        <v>7552</v>
      </c>
      <c r="D1982" s="45" t="s">
        <v>93</v>
      </c>
      <c r="E1982" s="45" t="s">
        <v>39</v>
      </c>
      <c r="F1982" s="45" t="s">
        <v>7553</v>
      </c>
      <c r="G1982" s="46" t="s">
        <v>17</v>
      </c>
      <c r="H1982" s="46" t="s">
        <v>46</v>
      </c>
      <c r="I1982" s="47">
        <v>1</v>
      </c>
      <c r="J1982" s="48">
        <v>850</v>
      </c>
      <c r="K1982" s="49">
        <v>2.3699999999999999E-2</v>
      </c>
      <c r="L1982" s="50"/>
      <c r="M1982" s="54">
        <f t="shared" si="56"/>
        <v>829.8549999999999</v>
      </c>
      <c r="N1982" s="50"/>
      <c r="O1982" s="54" t="s">
        <v>24</v>
      </c>
    </row>
    <row r="1983" spans="2:15" ht="22.8" x14ac:dyDescent="0.2">
      <c r="B1983" s="44">
        <v>1978</v>
      </c>
      <c r="C1983" s="45" t="s">
        <v>7554</v>
      </c>
      <c r="D1983" s="45" t="s">
        <v>93</v>
      </c>
      <c r="E1983" s="45" t="s">
        <v>39</v>
      </c>
      <c r="F1983" s="45" t="s">
        <v>7555</v>
      </c>
      <c r="G1983" s="46" t="s">
        <v>17</v>
      </c>
      <c r="H1983" s="46" t="s">
        <v>46</v>
      </c>
      <c r="I1983" s="47">
        <v>1</v>
      </c>
      <c r="J1983" s="48">
        <v>3350</v>
      </c>
      <c r="K1983" s="49">
        <v>2.3699999999999999E-2</v>
      </c>
      <c r="L1983" s="50"/>
      <c r="M1983" s="54">
        <f t="shared" si="56"/>
        <v>3270.605</v>
      </c>
      <c r="N1983" s="50"/>
      <c r="O1983" s="54" t="s">
        <v>24</v>
      </c>
    </row>
    <row r="1984" spans="2:15" ht="22.8" x14ac:dyDescent="0.2">
      <c r="B1984" s="44">
        <v>1979</v>
      </c>
      <c r="C1984" s="45" t="s">
        <v>7556</v>
      </c>
      <c r="D1984" s="45" t="s">
        <v>93</v>
      </c>
      <c r="E1984" s="45" t="s">
        <v>39</v>
      </c>
      <c r="F1984" s="45" t="s">
        <v>7557</v>
      </c>
      <c r="G1984" s="46" t="s">
        <v>17</v>
      </c>
      <c r="H1984" s="46" t="s">
        <v>46</v>
      </c>
      <c r="I1984" s="47">
        <v>1</v>
      </c>
      <c r="J1984" s="48">
        <v>2550</v>
      </c>
      <c r="K1984" s="49">
        <v>2.3699999999999999E-2</v>
      </c>
      <c r="L1984" s="50"/>
      <c r="M1984" s="54">
        <f t="shared" si="56"/>
        <v>2489.5650000000001</v>
      </c>
      <c r="N1984" s="50"/>
      <c r="O1984" s="54" t="s">
        <v>24</v>
      </c>
    </row>
    <row r="1985" spans="2:15" ht="22.8" x14ac:dyDescent="0.2">
      <c r="B1985" s="44">
        <v>1980</v>
      </c>
      <c r="C1985" s="45" t="s">
        <v>7558</v>
      </c>
      <c r="D1985" s="45" t="s">
        <v>93</v>
      </c>
      <c r="E1985" s="45" t="s">
        <v>39</v>
      </c>
      <c r="F1985" s="45" t="s">
        <v>7559</v>
      </c>
      <c r="G1985" s="46" t="s">
        <v>17</v>
      </c>
      <c r="H1985" s="46" t="s">
        <v>46</v>
      </c>
      <c r="I1985" s="47">
        <v>1</v>
      </c>
      <c r="J1985" s="48">
        <v>2200</v>
      </c>
      <c r="K1985" s="49">
        <v>2.3699999999999999E-2</v>
      </c>
      <c r="L1985" s="50"/>
      <c r="M1985" s="54">
        <f t="shared" si="56"/>
        <v>2147.8599999999997</v>
      </c>
      <c r="N1985" s="50"/>
      <c r="O1985" s="54" t="s">
        <v>24</v>
      </c>
    </row>
    <row r="1986" spans="2:15" ht="22.8" x14ac:dyDescent="0.2">
      <c r="B1986" s="44">
        <v>1981</v>
      </c>
      <c r="C1986" s="45" t="s">
        <v>7560</v>
      </c>
      <c r="D1986" s="45" t="s">
        <v>93</v>
      </c>
      <c r="E1986" s="45" t="s">
        <v>39</v>
      </c>
      <c r="F1986" s="45" t="s">
        <v>7561</v>
      </c>
      <c r="G1986" s="46" t="s">
        <v>17</v>
      </c>
      <c r="H1986" s="46" t="s">
        <v>46</v>
      </c>
      <c r="I1986" s="47">
        <v>1</v>
      </c>
      <c r="J1986" s="48">
        <v>1700</v>
      </c>
      <c r="K1986" s="49">
        <v>2.3699999999999999E-2</v>
      </c>
      <c r="L1986" s="50"/>
      <c r="M1986" s="54">
        <f t="shared" si="56"/>
        <v>1659.7099999999998</v>
      </c>
      <c r="N1986" s="50"/>
      <c r="O1986" s="54" t="s">
        <v>24</v>
      </c>
    </row>
    <row r="1987" spans="2:15" ht="22.8" x14ac:dyDescent="0.2">
      <c r="B1987" s="44">
        <v>1982</v>
      </c>
      <c r="C1987" s="45" t="s">
        <v>7562</v>
      </c>
      <c r="D1987" s="45" t="s">
        <v>93</v>
      </c>
      <c r="E1987" s="45" t="s">
        <v>39</v>
      </c>
      <c r="F1987" s="45" t="s">
        <v>7563</v>
      </c>
      <c r="G1987" s="46" t="s">
        <v>17</v>
      </c>
      <c r="H1987" s="46" t="s">
        <v>46</v>
      </c>
      <c r="I1987" s="47">
        <v>1</v>
      </c>
      <c r="J1987" s="48">
        <v>850</v>
      </c>
      <c r="K1987" s="49">
        <v>2.3699999999999999E-2</v>
      </c>
      <c r="L1987" s="50"/>
      <c r="M1987" s="54">
        <f t="shared" si="56"/>
        <v>829.8549999999999</v>
      </c>
      <c r="N1987" s="50"/>
      <c r="O1987" s="54" t="s">
        <v>24</v>
      </c>
    </row>
    <row r="1988" spans="2:15" ht="22.8" x14ac:dyDescent="0.2">
      <c r="B1988" s="44">
        <v>1983</v>
      </c>
      <c r="C1988" s="45" t="s">
        <v>7564</v>
      </c>
      <c r="D1988" s="45" t="s">
        <v>93</v>
      </c>
      <c r="E1988" s="45" t="s">
        <v>39</v>
      </c>
      <c r="F1988" s="45" t="s">
        <v>7565</v>
      </c>
      <c r="G1988" s="46" t="s">
        <v>17</v>
      </c>
      <c r="H1988" s="46" t="s">
        <v>46</v>
      </c>
      <c r="I1988" s="47">
        <v>1</v>
      </c>
      <c r="J1988" s="48">
        <v>1700</v>
      </c>
      <c r="K1988" s="49">
        <v>2.3699999999999999E-2</v>
      </c>
      <c r="L1988" s="50"/>
      <c r="M1988" s="54">
        <f t="shared" si="56"/>
        <v>1659.7099999999998</v>
      </c>
      <c r="N1988" s="50"/>
      <c r="O1988" s="54" t="s">
        <v>24</v>
      </c>
    </row>
    <row r="1989" spans="2:15" ht="22.8" x14ac:dyDescent="0.2">
      <c r="B1989" s="44">
        <v>1984</v>
      </c>
      <c r="C1989" s="45" t="s">
        <v>7566</v>
      </c>
      <c r="D1989" s="45" t="s">
        <v>93</v>
      </c>
      <c r="E1989" s="45" t="s">
        <v>39</v>
      </c>
      <c r="F1989" s="45" t="s">
        <v>7567</v>
      </c>
      <c r="G1989" s="46" t="s">
        <v>17</v>
      </c>
      <c r="H1989" s="46" t="s">
        <v>46</v>
      </c>
      <c r="I1989" s="47">
        <v>1</v>
      </c>
      <c r="J1989" s="48">
        <v>2950</v>
      </c>
      <c r="K1989" s="49">
        <v>2.3699999999999999E-2</v>
      </c>
      <c r="L1989" s="50"/>
      <c r="M1989" s="54">
        <f t="shared" si="56"/>
        <v>2880.085</v>
      </c>
      <c r="N1989" s="50"/>
      <c r="O1989" s="54" t="s">
        <v>24</v>
      </c>
    </row>
    <row r="1990" spans="2:15" ht="22.8" x14ac:dyDescent="0.2">
      <c r="B1990" s="44">
        <v>1985</v>
      </c>
      <c r="C1990" s="45" t="s">
        <v>7568</v>
      </c>
      <c r="D1990" s="45" t="s">
        <v>6971</v>
      </c>
      <c r="E1990" s="45" t="s">
        <v>39</v>
      </c>
      <c r="F1990" s="45" t="s">
        <v>7569</v>
      </c>
      <c r="G1990" s="46" t="s">
        <v>17</v>
      </c>
      <c r="H1990" s="46" t="s">
        <v>46</v>
      </c>
      <c r="I1990" s="47">
        <v>1</v>
      </c>
      <c r="J1990" s="48">
        <v>5100</v>
      </c>
      <c r="K1990" s="49">
        <v>2.3699999999999999E-2</v>
      </c>
      <c r="L1990" s="50"/>
      <c r="M1990" s="54">
        <f t="shared" si="56"/>
        <v>4979.13</v>
      </c>
      <c r="N1990" s="50"/>
      <c r="O1990" s="54" t="s">
        <v>24</v>
      </c>
    </row>
    <row r="1991" spans="2:15" ht="22.8" x14ac:dyDescent="0.2">
      <c r="B1991" s="44">
        <v>1986</v>
      </c>
      <c r="C1991" s="45" t="s">
        <v>7570</v>
      </c>
      <c r="D1991" s="45" t="s">
        <v>7571</v>
      </c>
      <c r="E1991" s="45" t="s">
        <v>39</v>
      </c>
      <c r="F1991" s="45" t="s">
        <v>7572</v>
      </c>
      <c r="G1991" s="46" t="s">
        <v>17</v>
      </c>
      <c r="H1991" s="46" t="s">
        <v>46</v>
      </c>
      <c r="I1991" s="47">
        <v>1</v>
      </c>
      <c r="J1991" s="48">
        <v>2700</v>
      </c>
      <c r="K1991" s="49">
        <v>2.3699999999999999E-2</v>
      </c>
      <c r="L1991" s="50"/>
      <c r="M1991" s="54">
        <f t="shared" ref="M1991:M2054" si="57">IF($J1991="","",IF($L1991="",$J1991*(1-$K1991),IF(L1991&lt;K1991,"Discount Error",J1991*(1-$L1991))))</f>
        <v>2636.0099999999998</v>
      </c>
      <c r="N1991" s="50"/>
      <c r="O1991" s="54" t="s">
        <v>24</v>
      </c>
    </row>
    <row r="1992" spans="2:15" ht="22.8" x14ac:dyDescent="0.2">
      <c r="B1992" s="44">
        <v>1987</v>
      </c>
      <c r="C1992" s="45" t="s">
        <v>7573</v>
      </c>
      <c r="D1992" s="45" t="s">
        <v>7571</v>
      </c>
      <c r="E1992" s="45" t="s">
        <v>39</v>
      </c>
      <c r="F1992" s="45" t="s">
        <v>7574</v>
      </c>
      <c r="G1992" s="46" t="s">
        <v>17</v>
      </c>
      <c r="H1992" s="46" t="s">
        <v>46</v>
      </c>
      <c r="I1992" s="47">
        <v>1</v>
      </c>
      <c r="J1992" s="48">
        <v>680</v>
      </c>
      <c r="K1992" s="49">
        <v>2.3699999999999999E-2</v>
      </c>
      <c r="L1992" s="50"/>
      <c r="M1992" s="54">
        <f t="shared" si="57"/>
        <v>663.88400000000001</v>
      </c>
      <c r="N1992" s="50"/>
      <c r="O1992" s="54" t="s">
        <v>24</v>
      </c>
    </row>
    <row r="1993" spans="2:15" ht="22.8" x14ac:dyDescent="0.2">
      <c r="B1993" s="44">
        <v>1988</v>
      </c>
      <c r="C1993" s="45" t="s">
        <v>7575</v>
      </c>
      <c r="D1993" s="45" t="s">
        <v>7571</v>
      </c>
      <c r="E1993" s="45" t="s">
        <v>39</v>
      </c>
      <c r="F1993" s="45" t="s">
        <v>7576</v>
      </c>
      <c r="G1993" s="46" t="s">
        <v>17</v>
      </c>
      <c r="H1993" s="46" t="s">
        <v>46</v>
      </c>
      <c r="I1993" s="47">
        <v>1</v>
      </c>
      <c r="J1993" s="48">
        <v>2650</v>
      </c>
      <c r="K1993" s="49">
        <v>2.3699999999999999E-2</v>
      </c>
      <c r="L1993" s="50"/>
      <c r="M1993" s="54">
        <f t="shared" si="57"/>
        <v>2587.1949999999997</v>
      </c>
      <c r="N1993" s="50"/>
      <c r="O1993" s="54" t="s">
        <v>24</v>
      </c>
    </row>
    <row r="1994" spans="2:15" ht="22.8" x14ac:dyDescent="0.2">
      <c r="B1994" s="44">
        <v>1989</v>
      </c>
      <c r="C1994" s="45" t="s">
        <v>7577</v>
      </c>
      <c r="D1994" s="45" t="s">
        <v>7571</v>
      </c>
      <c r="E1994" s="45" t="s">
        <v>39</v>
      </c>
      <c r="F1994" s="45" t="s">
        <v>7578</v>
      </c>
      <c r="G1994" s="46" t="s">
        <v>17</v>
      </c>
      <c r="H1994" s="46" t="s">
        <v>46</v>
      </c>
      <c r="I1994" s="47">
        <v>1</v>
      </c>
      <c r="J1994" s="48">
        <v>4175</v>
      </c>
      <c r="K1994" s="49">
        <v>2.3699999999999999E-2</v>
      </c>
      <c r="L1994" s="50"/>
      <c r="M1994" s="54">
        <f t="shared" si="57"/>
        <v>4076.0524999999998</v>
      </c>
      <c r="N1994" s="50"/>
      <c r="O1994" s="54" t="s">
        <v>24</v>
      </c>
    </row>
    <row r="1995" spans="2:15" ht="22.8" x14ac:dyDescent="0.2">
      <c r="B1995" s="44">
        <v>1990</v>
      </c>
      <c r="C1995" s="45" t="s">
        <v>7579</v>
      </c>
      <c r="D1995" s="45" t="s">
        <v>7580</v>
      </c>
      <c r="E1995" s="45" t="s">
        <v>39</v>
      </c>
      <c r="F1995" s="45" t="s">
        <v>7581</v>
      </c>
      <c r="G1995" s="46" t="s">
        <v>17</v>
      </c>
      <c r="H1995" s="46" t="s">
        <v>46</v>
      </c>
      <c r="I1995" s="47">
        <v>1</v>
      </c>
      <c r="J1995" s="48">
        <v>3480</v>
      </c>
      <c r="K1995" s="49">
        <v>2.3699999999999999E-2</v>
      </c>
      <c r="L1995" s="50"/>
      <c r="M1995" s="54">
        <f t="shared" si="57"/>
        <v>3397.5239999999999</v>
      </c>
      <c r="N1995" s="50"/>
      <c r="O1995" s="54" t="s">
        <v>24</v>
      </c>
    </row>
    <row r="1996" spans="2:15" x14ac:dyDescent="0.2">
      <c r="B1996" s="44">
        <v>1991</v>
      </c>
      <c r="C1996" s="45" t="s">
        <v>7582</v>
      </c>
      <c r="D1996" s="45" t="s">
        <v>93</v>
      </c>
      <c r="E1996" s="45" t="s">
        <v>32</v>
      </c>
      <c r="F1996" s="45" t="s">
        <v>7583</v>
      </c>
      <c r="G1996" s="46" t="s">
        <v>17</v>
      </c>
      <c r="H1996" s="46" t="s">
        <v>46</v>
      </c>
      <c r="I1996" s="47">
        <v>1</v>
      </c>
      <c r="J1996" s="48">
        <v>27</v>
      </c>
      <c r="K1996" s="49">
        <v>0.10009999999999999</v>
      </c>
      <c r="L1996" s="50"/>
      <c r="M1996" s="54">
        <f t="shared" si="57"/>
        <v>24.2973</v>
      </c>
      <c r="N1996" s="50"/>
      <c r="O1996" s="54" t="s">
        <v>24</v>
      </c>
    </row>
    <row r="1997" spans="2:15" x14ac:dyDescent="0.2">
      <c r="B1997" s="44">
        <v>1992</v>
      </c>
      <c r="C1997" s="45" t="s">
        <v>7584</v>
      </c>
      <c r="D1997" s="45" t="s">
        <v>93</v>
      </c>
      <c r="E1997" s="45" t="s">
        <v>32</v>
      </c>
      <c r="F1997" s="45" t="s">
        <v>7585</v>
      </c>
      <c r="G1997" s="46" t="s">
        <v>17</v>
      </c>
      <c r="H1997" s="46" t="s">
        <v>46</v>
      </c>
      <c r="I1997" s="47">
        <v>1</v>
      </c>
      <c r="J1997" s="48">
        <v>53</v>
      </c>
      <c r="K1997" s="49">
        <v>0.10009999999999999</v>
      </c>
      <c r="L1997" s="50"/>
      <c r="M1997" s="54">
        <f t="shared" si="57"/>
        <v>47.694700000000005</v>
      </c>
      <c r="N1997" s="50"/>
      <c r="O1997" s="54" t="s">
        <v>24</v>
      </c>
    </row>
    <row r="1998" spans="2:15" x14ac:dyDescent="0.2">
      <c r="B1998" s="44">
        <v>1993</v>
      </c>
      <c r="C1998" s="45" t="s">
        <v>7586</v>
      </c>
      <c r="D1998" s="45" t="s">
        <v>93</v>
      </c>
      <c r="E1998" s="45" t="s">
        <v>32</v>
      </c>
      <c r="F1998" s="45" t="s">
        <v>7587</v>
      </c>
      <c r="G1998" s="46" t="s">
        <v>17</v>
      </c>
      <c r="H1998" s="46" t="s">
        <v>46</v>
      </c>
      <c r="I1998" s="47">
        <v>1</v>
      </c>
      <c r="J1998" s="48">
        <v>74</v>
      </c>
      <c r="K1998" s="49">
        <v>0.10009999999999999</v>
      </c>
      <c r="L1998" s="50"/>
      <c r="M1998" s="54">
        <f t="shared" si="57"/>
        <v>66.592600000000004</v>
      </c>
      <c r="N1998" s="50"/>
      <c r="O1998" s="54" t="s">
        <v>24</v>
      </c>
    </row>
    <row r="1999" spans="2:15" x14ac:dyDescent="0.2">
      <c r="B1999" s="44">
        <v>1994</v>
      </c>
      <c r="C1999" s="45" t="s">
        <v>7588</v>
      </c>
      <c r="D1999" s="45" t="s">
        <v>93</v>
      </c>
      <c r="E1999" s="45" t="s">
        <v>32</v>
      </c>
      <c r="F1999" s="45" t="s">
        <v>7589</v>
      </c>
      <c r="G1999" s="46" t="s">
        <v>17</v>
      </c>
      <c r="H1999" s="46" t="s">
        <v>46</v>
      </c>
      <c r="I1999" s="47">
        <v>1</v>
      </c>
      <c r="J1999" s="48">
        <v>118</v>
      </c>
      <c r="K1999" s="49">
        <v>0.10009999999999999</v>
      </c>
      <c r="L1999" s="50"/>
      <c r="M1999" s="54">
        <f t="shared" si="57"/>
        <v>106.18820000000001</v>
      </c>
      <c r="N1999" s="50"/>
      <c r="O1999" s="54" t="s">
        <v>24</v>
      </c>
    </row>
    <row r="2000" spans="2:15" x14ac:dyDescent="0.2">
      <c r="B2000" s="44">
        <v>1995</v>
      </c>
      <c r="C2000" s="45" t="s">
        <v>7590</v>
      </c>
      <c r="D2000" s="45" t="s">
        <v>93</v>
      </c>
      <c r="E2000" s="45" t="s">
        <v>32</v>
      </c>
      <c r="F2000" s="45" t="s">
        <v>7591</v>
      </c>
      <c r="G2000" s="46" t="s">
        <v>17</v>
      </c>
      <c r="H2000" s="46" t="s">
        <v>46</v>
      </c>
      <c r="I2000" s="47">
        <v>1</v>
      </c>
      <c r="J2000" s="48">
        <v>99</v>
      </c>
      <c r="K2000" s="49">
        <v>0.10009999999999999</v>
      </c>
      <c r="L2000" s="50"/>
      <c r="M2000" s="54">
        <f t="shared" si="57"/>
        <v>89.090100000000007</v>
      </c>
      <c r="N2000" s="50"/>
      <c r="O2000" s="54" t="s">
        <v>24</v>
      </c>
    </row>
    <row r="2001" spans="2:15" ht="22.8" x14ac:dyDescent="0.2">
      <c r="B2001" s="44">
        <v>1996</v>
      </c>
      <c r="C2001" s="45" t="s">
        <v>7592</v>
      </c>
      <c r="D2001" s="45" t="s">
        <v>93</v>
      </c>
      <c r="E2001" s="45" t="s">
        <v>34</v>
      </c>
      <c r="F2001" s="45" t="s">
        <v>7593</v>
      </c>
      <c r="G2001" s="46" t="s">
        <v>17</v>
      </c>
      <c r="H2001" s="46" t="s">
        <v>46</v>
      </c>
      <c r="I2001" s="47">
        <v>1</v>
      </c>
      <c r="J2001" s="48">
        <v>18</v>
      </c>
      <c r="K2001" s="49">
        <v>0.42170000000000002</v>
      </c>
      <c r="L2001" s="50"/>
      <c r="M2001" s="54">
        <f t="shared" si="57"/>
        <v>10.409400000000002</v>
      </c>
      <c r="N2001" s="50"/>
      <c r="O2001" s="54" t="s">
        <v>24</v>
      </c>
    </row>
    <row r="2002" spans="2:15" ht="22.8" x14ac:dyDescent="0.2">
      <c r="B2002" s="44">
        <v>1997</v>
      </c>
      <c r="C2002" s="45" t="s">
        <v>7594</v>
      </c>
      <c r="D2002" s="45" t="s">
        <v>93</v>
      </c>
      <c r="E2002" s="45" t="s">
        <v>34</v>
      </c>
      <c r="F2002" s="45" t="s">
        <v>7595</v>
      </c>
      <c r="G2002" s="46" t="s">
        <v>17</v>
      </c>
      <c r="H2002" s="46" t="s">
        <v>46</v>
      </c>
      <c r="I2002" s="47">
        <v>1</v>
      </c>
      <c r="J2002" s="48">
        <v>15</v>
      </c>
      <c r="K2002" s="49">
        <v>0.42170000000000002</v>
      </c>
      <c r="L2002" s="50"/>
      <c r="M2002" s="54">
        <f t="shared" si="57"/>
        <v>8.6745000000000001</v>
      </c>
      <c r="N2002" s="50"/>
      <c r="O2002" s="54" t="s">
        <v>24</v>
      </c>
    </row>
    <row r="2003" spans="2:15" ht="22.8" x14ac:dyDescent="0.2">
      <c r="B2003" s="44">
        <v>1998</v>
      </c>
      <c r="C2003" s="45" t="s">
        <v>7596</v>
      </c>
      <c r="D2003" s="45" t="s">
        <v>93</v>
      </c>
      <c r="E2003" s="45" t="s">
        <v>34</v>
      </c>
      <c r="F2003" s="45" t="s">
        <v>7597</v>
      </c>
      <c r="G2003" s="46" t="s">
        <v>17</v>
      </c>
      <c r="H2003" s="46" t="s">
        <v>46</v>
      </c>
      <c r="I2003" s="47">
        <v>1</v>
      </c>
      <c r="J2003" s="48">
        <v>35</v>
      </c>
      <c r="K2003" s="49">
        <v>0.42170000000000002</v>
      </c>
      <c r="L2003" s="50"/>
      <c r="M2003" s="54">
        <f t="shared" si="57"/>
        <v>20.240500000000001</v>
      </c>
      <c r="N2003" s="50"/>
      <c r="O2003" s="54" t="s">
        <v>24</v>
      </c>
    </row>
    <row r="2004" spans="2:15" x14ac:dyDescent="0.2">
      <c r="B2004" s="44">
        <v>1999</v>
      </c>
      <c r="C2004" s="45" t="s">
        <v>7598</v>
      </c>
      <c r="D2004" s="45" t="s">
        <v>93</v>
      </c>
      <c r="E2004" s="45" t="s">
        <v>34</v>
      </c>
      <c r="F2004" s="45" t="s">
        <v>7599</v>
      </c>
      <c r="G2004" s="46" t="s">
        <v>17</v>
      </c>
      <c r="H2004" s="46" t="s">
        <v>46</v>
      </c>
      <c r="I2004" s="47">
        <v>1</v>
      </c>
      <c r="J2004" s="48">
        <v>36</v>
      </c>
      <c r="K2004" s="49">
        <v>0.42170000000000002</v>
      </c>
      <c r="L2004" s="50"/>
      <c r="M2004" s="54">
        <f t="shared" si="57"/>
        <v>20.818800000000003</v>
      </c>
      <c r="N2004" s="50"/>
      <c r="O2004" s="54" t="s">
        <v>24</v>
      </c>
    </row>
    <row r="2005" spans="2:15" x14ac:dyDescent="0.2">
      <c r="B2005" s="44">
        <v>2000</v>
      </c>
      <c r="C2005" s="45" t="s">
        <v>7600</v>
      </c>
      <c r="D2005" s="45" t="s">
        <v>93</v>
      </c>
      <c r="E2005" s="45" t="s">
        <v>34</v>
      </c>
      <c r="F2005" s="45" t="s">
        <v>7601</v>
      </c>
      <c r="G2005" s="46" t="s">
        <v>17</v>
      </c>
      <c r="H2005" s="46" t="s">
        <v>46</v>
      </c>
      <c r="I2005" s="47">
        <v>1</v>
      </c>
      <c r="J2005" s="48">
        <v>29</v>
      </c>
      <c r="K2005" s="49">
        <v>0.42170000000000002</v>
      </c>
      <c r="L2005" s="50"/>
      <c r="M2005" s="54">
        <f t="shared" si="57"/>
        <v>16.770700000000001</v>
      </c>
      <c r="N2005" s="50"/>
      <c r="O2005" s="54" t="s">
        <v>24</v>
      </c>
    </row>
    <row r="2006" spans="2:15" x14ac:dyDescent="0.2">
      <c r="B2006" s="44">
        <v>2001</v>
      </c>
      <c r="C2006" s="45" t="s">
        <v>7602</v>
      </c>
      <c r="D2006" s="45" t="s">
        <v>93</v>
      </c>
      <c r="E2006" s="45" t="s">
        <v>34</v>
      </c>
      <c r="F2006" s="45" t="s">
        <v>7603</v>
      </c>
      <c r="G2006" s="46" t="s">
        <v>17</v>
      </c>
      <c r="H2006" s="46" t="s">
        <v>46</v>
      </c>
      <c r="I2006" s="47">
        <v>1</v>
      </c>
      <c r="J2006" s="48">
        <v>70</v>
      </c>
      <c r="K2006" s="49">
        <v>0.42170000000000002</v>
      </c>
      <c r="L2006" s="50"/>
      <c r="M2006" s="54">
        <f t="shared" si="57"/>
        <v>40.481000000000002</v>
      </c>
      <c r="N2006" s="50"/>
      <c r="O2006" s="54" t="s">
        <v>24</v>
      </c>
    </row>
    <row r="2007" spans="2:15" ht="22.8" x14ac:dyDescent="0.2">
      <c r="B2007" s="44">
        <v>2002</v>
      </c>
      <c r="C2007" s="45" t="s">
        <v>7604</v>
      </c>
      <c r="D2007" s="45" t="s">
        <v>6981</v>
      </c>
      <c r="E2007" s="45" t="s">
        <v>34</v>
      </c>
      <c r="F2007" s="45" t="s">
        <v>7605</v>
      </c>
      <c r="G2007" s="46" t="s">
        <v>17</v>
      </c>
      <c r="H2007" s="46" t="s">
        <v>46</v>
      </c>
      <c r="I2007" s="47">
        <v>1</v>
      </c>
      <c r="J2007" s="48">
        <v>17</v>
      </c>
      <c r="K2007" s="49">
        <v>0.42170000000000002</v>
      </c>
      <c r="L2007" s="50"/>
      <c r="M2007" s="54">
        <f t="shared" si="57"/>
        <v>9.8311000000000011</v>
      </c>
      <c r="N2007" s="50"/>
      <c r="O2007" s="54" t="s">
        <v>24</v>
      </c>
    </row>
    <row r="2008" spans="2:15" ht="34.200000000000003" x14ac:dyDescent="0.2">
      <c r="B2008" s="44">
        <v>2003</v>
      </c>
      <c r="C2008" s="45" t="s">
        <v>7606</v>
      </c>
      <c r="D2008" s="45" t="s">
        <v>6981</v>
      </c>
      <c r="E2008" s="45" t="s">
        <v>34</v>
      </c>
      <c r="F2008" s="45" t="s">
        <v>7607</v>
      </c>
      <c r="G2008" s="46" t="s">
        <v>17</v>
      </c>
      <c r="H2008" s="46" t="s">
        <v>46</v>
      </c>
      <c r="I2008" s="47">
        <v>1</v>
      </c>
      <c r="J2008" s="48">
        <v>13.75</v>
      </c>
      <c r="K2008" s="49">
        <v>0.42170000000000002</v>
      </c>
      <c r="L2008" s="50"/>
      <c r="M2008" s="54">
        <f t="shared" si="57"/>
        <v>7.9516250000000008</v>
      </c>
      <c r="N2008" s="50"/>
      <c r="O2008" s="54" t="s">
        <v>24</v>
      </c>
    </row>
    <row r="2009" spans="2:15" ht="34.200000000000003" x14ac:dyDescent="0.2">
      <c r="B2009" s="44">
        <v>2004</v>
      </c>
      <c r="C2009" s="45" t="s">
        <v>7608</v>
      </c>
      <c r="D2009" s="45" t="s">
        <v>6981</v>
      </c>
      <c r="E2009" s="45" t="s">
        <v>34</v>
      </c>
      <c r="F2009" s="45" t="s">
        <v>7609</v>
      </c>
      <c r="G2009" s="46" t="s">
        <v>17</v>
      </c>
      <c r="H2009" s="46" t="s">
        <v>46</v>
      </c>
      <c r="I2009" s="47">
        <v>1</v>
      </c>
      <c r="J2009" s="48">
        <v>33</v>
      </c>
      <c r="K2009" s="49">
        <v>0.42170000000000002</v>
      </c>
      <c r="L2009" s="50"/>
      <c r="M2009" s="54">
        <f t="shared" si="57"/>
        <v>19.0839</v>
      </c>
      <c r="N2009" s="50"/>
      <c r="O2009" s="54" t="s">
        <v>24</v>
      </c>
    </row>
    <row r="2010" spans="2:15" ht="22.8" x14ac:dyDescent="0.2">
      <c r="B2010" s="44">
        <v>2005</v>
      </c>
      <c r="C2010" s="45" t="s">
        <v>7610</v>
      </c>
      <c r="D2010" s="45" t="s">
        <v>93</v>
      </c>
      <c r="E2010" s="45" t="s">
        <v>34</v>
      </c>
      <c r="F2010" s="45" t="s">
        <v>7611</v>
      </c>
      <c r="G2010" s="46" t="s">
        <v>17</v>
      </c>
      <c r="H2010" s="46" t="s">
        <v>46</v>
      </c>
      <c r="I2010" s="47">
        <v>1</v>
      </c>
      <c r="J2010" s="48">
        <v>137</v>
      </c>
      <c r="K2010" s="49">
        <v>0.42170000000000002</v>
      </c>
      <c r="L2010" s="50"/>
      <c r="M2010" s="54">
        <f t="shared" si="57"/>
        <v>79.227100000000007</v>
      </c>
      <c r="N2010" s="50"/>
      <c r="O2010" s="54" t="s">
        <v>24</v>
      </c>
    </row>
    <row r="2011" spans="2:15" x14ac:dyDescent="0.2">
      <c r="B2011" s="44">
        <v>2006</v>
      </c>
      <c r="C2011" s="45" t="s">
        <v>7612</v>
      </c>
      <c r="D2011" s="45" t="s">
        <v>93</v>
      </c>
      <c r="E2011" s="45" t="s">
        <v>31</v>
      </c>
      <c r="F2011" s="45" t="s">
        <v>7613</v>
      </c>
      <c r="G2011" s="46" t="s">
        <v>17</v>
      </c>
      <c r="H2011" s="46" t="s">
        <v>46</v>
      </c>
      <c r="I2011" s="47">
        <v>1</v>
      </c>
      <c r="J2011" s="48">
        <v>95</v>
      </c>
      <c r="K2011" s="49">
        <v>0.31840000000000002</v>
      </c>
      <c r="L2011" s="50"/>
      <c r="M2011" s="54">
        <f t="shared" si="57"/>
        <v>64.751999999999995</v>
      </c>
      <c r="N2011" s="50"/>
      <c r="O2011" s="54" t="s">
        <v>24</v>
      </c>
    </row>
    <row r="2012" spans="2:15" ht="22.8" x14ac:dyDescent="0.2">
      <c r="B2012" s="44">
        <v>2007</v>
      </c>
      <c r="C2012" s="45" t="s">
        <v>7614</v>
      </c>
      <c r="D2012" s="45" t="s">
        <v>93</v>
      </c>
      <c r="E2012" s="45" t="s">
        <v>31</v>
      </c>
      <c r="F2012" s="45" t="s">
        <v>7615</v>
      </c>
      <c r="G2012" s="46" t="s">
        <v>17</v>
      </c>
      <c r="H2012" s="46" t="s">
        <v>46</v>
      </c>
      <c r="I2012" s="47">
        <v>1</v>
      </c>
      <c r="J2012" s="48">
        <v>63</v>
      </c>
      <c r="K2012" s="49">
        <v>0.31840000000000002</v>
      </c>
      <c r="L2012" s="50"/>
      <c r="M2012" s="54">
        <f t="shared" si="57"/>
        <v>42.940799999999996</v>
      </c>
      <c r="N2012" s="50"/>
      <c r="O2012" s="54" t="s">
        <v>24</v>
      </c>
    </row>
    <row r="2013" spans="2:15" ht="22.8" x14ac:dyDescent="0.2">
      <c r="B2013" s="44">
        <v>2008</v>
      </c>
      <c r="C2013" s="45" t="s">
        <v>7616</v>
      </c>
      <c r="D2013" s="45" t="s">
        <v>93</v>
      </c>
      <c r="E2013" s="45" t="s">
        <v>31</v>
      </c>
      <c r="F2013" s="45" t="s">
        <v>7617</v>
      </c>
      <c r="G2013" s="46" t="s">
        <v>17</v>
      </c>
      <c r="H2013" s="46" t="s">
        <v>46</v>
      </c>
      <c r="I2013" s="47">
        <v>1</v>
      </c>
      <c r="J2013" s="48">
        <v>10500</v>
      </c>
      <c r="K2013" s="49">
        <v>0.31840000000000002</v>
      </c>
      <c r="L2013" s="50"/>
      <c r="M2013" s="54">
        <f t="shared" si="57"/>
        <v>7156.8</v>
      </c>
      <c r="N2013" s="50"/>
      <c r="O2013" s="54" t="s">
        <v>24</v>
      </c>
    </row>
    <row r="2014" spans="2:15" ht="22.8" x14ac:dyDescent="0.2">
      <c r="B2014" s="44">
        <v>2009</v>
      </c>
      <c r="C2014" s="45" t="s">
        <v>7618</v>
      </c>
      <c r="D2014" s="45" t="s">
        <v>93</v>
      </c>
      <c r="E2014" s="45" t="s">
        <v>31</v>
      </c>
      <c r="F2014" s="45" t="s">
        <v>7619</v>
      </c>
      <c r="G2014" s="46" t="s">
        <v>17</v>
      </c>
      <c r="H2014" s="46" t="s">
        <v>46</v>
      </c>
      <c r="I2014" s="47">
        <v>1</v>
      </c>
      <c r="J2014" s="48">
        <v>7350</v>
      </c>
      <c r="K2014" s="49">
        <v>0.31840000000000002</v>
      </c>
      <c r="L2014" s="50"/>
      <c r="M2014" s="54">
        <f t="shared" si="57"/>
        <v>5009.76</v>
      </c>
      <c r="N2014" s="50"/>
      <c r="O2014" s="54" t="s">
        <v>24</v>
      </c>
    </row>
    <row r="2015" spans="2:15" ht="22.8" x14ac:dyDescent="0.2">
      <c r="B2015" s="44">
        <v>2010</v>
      </c>
      <c r="C2015" s="45" t="s">
        <v>7620</v>
      </c>
      <c r="D2015" s="45" t="s">
        <v>93</v>
      </c>
      <c r="E2015" s="45" t="s">
        <v>31</v>
      </c>
      <c r="F2015" s="45" t="s">
        <v>7621</v>
      </c>
      <c r="G2015" s="46" t="s">
        <v>17</v>
      </c>
      <c r="H2015" s="46" t="s">
        <v>46</v>
      </c>
      <c r="I2015" s="47">
        <v>1</v>
      </c>
      <c r="J2015" s="48">
        <v>7350</v>
      </c>
      <c r="K2015" s="49">
        <v>0.31840000000000002</v>
      </c>
      <c r="L2015" s="50"/>
      <c r="M2015" s="54">
        <f t="shared" si="57"/>
        <v>5009.76</v>
      </c>
      <c r="N2015" s="50"/>
      <c r="O2015" s="54" t="s">
        <v>24</v>
      </c>
    </row>
    <row r="2016" spans="2:15" ht="22.8" x14ac:dyDescent="0.2">
      <c r="B2016" s="44">
        <v>2011</v>
      </c>
      <c r="C2016" s="45" t="s">
        <v>7622</v>
      </c>
      <c r="D2016" s="45" t="s">
        <v>6971</v>
      </c>
      <c r="E2016" s="45" t="s">
        <v>31</v>
      </c>
      <c r="F2016" s="45" t="s">
        <v>7623</v>
      </c>
      <c r="G2016" s="46" t="s">
        <v>17</v>
      </c>
      <c r="H2016" s="46" t="s">
        <v>46</v>
      </c>
      <c r="I2016" s="47">
        <v>1</v>
      </c>
      <c r="J2016" s="48">
        <v>14700</v>
      </c>
      <c r="K2016" s="49">
        <v>0.31840000000000002</v>
      </c>
      <c r="L2016" s="50"/>
      <c r="M2016" s="54">
        <f t="shared" si="57"/>
        <v>10019.52</v>
      </c>
      <c r="N2016" s="50"/>
      <c r="O2016" s="54" t="s">
        <v>24</v>
      </c>
    </row>
    <row r="2017" spans="2:15" ht="22.8" x14ac:dyDescent="0.2">
      <c r="B2017" s="44">
        <v>2012</v>
      </c>
      <c r="C2017" s="45" t="s">
        <v>7624</v>
      </c>
      <c r="D2017" s="45" t="s">
        <v>6971</v>
      </c>
      <c r="E2017" s="45" t="s">
        <v>31</v>
      </c>
      <c r="F2017" s="45" t="s">
        <v>7625</v>
      </c>
      <c r="G2017" s="46" t="s">
        <v>17</v>
      </c>
      <c r="H2017" s="46" t="s">
        <v>46</v>
      </c>
      <c r="I2017" s="47">
        <v>1</v>
      </c>
      <c r="J2017" s="48">
        <v>1050</v>
      </c>
      <c r="K2017" s="49">
        <v>0.31840000000000002</v>
      </c>
      <c r="L2017" s="50"/>
      <c r="M2017" s="54">
        <f t="shared" si="57"/>
        <v>715.68</v>
      </c>
      <c r="N2017" s="50"/>
      <c r="O2017" s="54" t="s">
        <v>24</v>
      </c>
    </row>
    <row r="2018" spans="2:15" ht="22.8" x14ac:dyDescent="0.2">
      <c r="B2018" s="44">
        <v>2013</v>
      </c>
      <c r="C2018" s="45" t="s">
        <v>7626</v>
      </c>
      <c r="D2018" s="45" t="s">
        <v>93</v>
      </c>
      <c r="E2018" s="45" t="s">
        <v>31</v>
      </c>
      <c r="F2018" s="45" t="s">
        <v>7627</v>
      </c>
      <c r="G2018" s="46" t="s">
        <v>17</v>
      </c>
      <c r="H2018" s="46" t="s">
        <v>46</v>
      </c>
      <c r="I2018" s="47">
        <v>1</v>
      </c>
      <c r="J2018" s="48">
        <v>7350</v>
      </c>
      <c r="K2018" s="49">
        <v>0.31840000000000002</v>
      </c>
      <c r="L2018" s="50"/>
      <c r="M2018" s="54">
        <f t="shared" si="57"/>
        <v>5009.76</v>
      </c>
      <c r="N2018" s="50"/>
      <c r="O2018" s="54" t="s">
        <v>24</v>
      </c>
    </row>
    <row r="2019" spans="2:15" ht="22.8" x14ac:dyDescent="0.2">
      <c r="B2019" s="44">
        <v>2014</v>
      </c>
      <c r="C2019" s="45" t="s">
        <v>7628</v>
      </c>
      <c r="D2019" s="45" t="s">
        <v>93</v>
      </c>
      <c r="E2019" s="45" t="s">
        <v>31</v>
      </c>
      <c r="F2019" s="45" t="s">
        <v>7629</v>
      </c>
      <c r="G2019" s="46" t="s">
        <v>17</v>
      </c>
      <c r="H2019" s="46" t="s">
        <v>46</v>
      </c>
      <c r="I2019" s="47">
        <v>1</v>
      </c>
      <c r="J2019" s="48">
        <v>7350</v>
      </c>
      <c r="K2019" s="49">
        <v>0.31840000000000002</v>
      </c>
      <c r="L2019" s="50"/>
      <c r="M2019" s="54">
        <f t="shared" si="57"/>
        <v>5009.76</v>
      </c>
      <c r="N2019" s="50"/>
      <c r="O2019" s="54" t="s">
        <v>24</v>
      </c>
    </row>
    <row r="2020" spans="2:15" ht="22.8" x14ac:dyDescent="0.2">
      <c r="B2020" s="44">
        <v>2015</v>
      </c>
      <c r="C2020" s="45" t="s">
        <v>7630</v>
      </c>
      <c r="D2020" s="45" t="s">
        <v>93</v>
      </c>
      <c r="E2020" s="45" t="s">
        <v>31</v>
      </c>
      <c r="F2020" s="45" t="s">
        <v>7631</v>
      </c>
      <c r="G2020" s="46" t="s">
        <v>17</v>
      </c>
      <c r="H2020" s="46" t="s">
        <v>46</v>
      </c>
      <c r="I2020" s="47">
        <v>1</v>
      </c>
      <c r="J2020" s="48">
        <v>1400</v>
      </c>
      <c r="K2020" s="49">
        <v>0.31840000000000002</v>
      </c>
      <c r="L2020" s="50"/>
      <c r="M2020" s="54">
        <f t="shared" si="57"/>
        <v>954.24</v>
      </c>
      <c r="N2020" s="50"/>
      <c r="O2020" s="54" t="s">
        <v>24</v>
      </c>
    </row>
    <row r="2021" spans="2:15" ht="22.8" x14ac:dyDescent="0.2">
      <c r="B2021" s="44">
        <v>2016</v>
      </c>
      <c r="C2021" s="45" t="s">
        <v>7632</v>
      </c>
      <c r="D2021" s="45" t="s">
        <v>93</v>
      </c>
      <c r="E2021" s="45" t="s">
        <v>31</v>
      </c>
      <c r="F2021" s="45" t="s">
        <v>7633</v>
      </c>
      <c r="G2021" s="46" t="s">
        <v>17</v>
      </c>
      <c r="H2021" s="46" t="s">
        <v>46</v>
      </c>
      <c r="I2021" s="47">
        <v>1</v>
      </c>
      <c r="J2021" s="48">
        <v>2400</v>
      </c>
      <c r="K2021" s="49">
        <v>0.31840000000000002</v>
      </c>
      <c r="L2021" s="50"/>
      <c r="M2021" s="54">
        <f t="shared" si="57"/>
        <v>1635.84</v>
      </c>
      <c r="N2021" s="50"/>
      <c r="O2021" s="54" t="s">
        <v>24</v>
      </c>
    </row>
    <row r="2022" spans="2:15" ht="22.8" x14ac:dyDescent="0.2">
      <c r="B2022" s="44">
        <v>2017</v>
      </c>
      <c r="C2022" s="45" t="s">
        <v>7634</v>
      </c>
      <c r="D2022" s="45" t="s">
        <v>93</v>
      </c>
      <c r="E2022" s="45" t="s">
        <v>31</v>
      </c>
      <c r="F2022" s="45" t="s">
        <v>7635</v>
      </c>
      <c r="G2022" s="46" t="s">
        <v>17</v>
      </c>
      <c r="H2022" s="46" t="s">
        <v>46</v>
      </c>
      <c r="I2022" s="47">
        <v>1</v>
      </c>
      <c r="J2022" s="48">
        <v>3400</v>
      </c>
      <c r="K2022" s="49">
        <v>0.31840000000000002</v>
      </c>
      <c r="L2022" s="50"/>
      <c r="M2022" s="54">
        <f t="shared" si="57"/>
        <v>2317.44</v>
      </c>
      <c r="N2022" s="50"/>
      <c r="O2022" s="54" t="s">
        <v>24</v>
      </c>
    </row>
    <row r="2023" spans="2:15" ht="22.8" x14ac:dyDescent="0.2">
      <c r="B2023" s="44">
        <v>2018</v>
      </c>
      <c r="C2023" s="45" t="s">
        <v>7636</v>
      </c>
      <c r="D2023" s="45" t="s">
        <v>93</v>
      </c>
      <c r="E2023" s="45" t="s">
        <v>31</v>
      </c>
      <c r="F2023" s="45" t="s">
        <v>7637</v>
      </c>
      <c r="G2023" s="46" t="s">
        <v>17</v>
      </c>
      <c r="H2023" s="46" t="s">
        <v>46</v>
      </c>
      <c r="I2023" s="47">
        <v>1</v>
      </c>
      <c r="J2023" s="48">
        <v>4400</v>
      </c>
      <c r="K2023" s="49">
        <v>0.31840000000000002</v>
      </c>
      <c r="L2023" s="50"/>
      <c r="M2023" s="54">
        <f t="shared" si="57"/>
        <v>2999.04</v>
      </c>
      <c r="N2023" s="50"/>
      <c r="O2023" s="54" t="s">
        <v>24</v>
      </c>
    </row>
    <row r="2024" spans="2:15" ht="22.8" x14ac:dyDescent="0.2">
      <c r="B2024" s="44">
        <v>2019</v>
      </c>
      <c r="C2024" s="45" t="s">
        <v>7638</v>
      </c>
      <c r="D2024" s="45" t="s">
        <v>93</v>
      </c>
      <c r="E2024" s="45" t="s">
        <v>31</v>
      </c>
      <c r="F2024" s="45" t="s">
        <v>7639</v>
      </c>
      <c r="G2024" s="46" t="s">
        <v>17</v>
      </c>
      <c r="H2024" s="46" t="s">
        <v>46</v>
      </c>
      <c r="I2024" s="47">
        <v>1</v>
      </c>
      <c r="J2024" s="48">
        <v>6400</v>
      </c>
      <c r="K2024" s="49">
        <v>0.31840000000000002</v>
      </c>
      <c r="L2024" s="50"/>
      <c r="M2024" s="54">
        <f t="shared" si="57"/>
        <v>4362.24</v>
      </c>
      <c r="N2024" s="50"/>
      <c r="O2024" s="54" t="s">
        <v>24</v>
      </c>
    </row>
    <row r="2025" spans="2:15" ht="22.8" x14ac:dyDescent="0.2">
      <c r="B2025" s="44">
        <v>2020</v>
      </c>
      <c r="C2025" s="45" t="s">
        <v>7640</v>
      </c>
      <c r="D2025" s="45" t="s">
        <v>93</v>
      </c>
      <c r="E2025" s="45" t="s">
        <v>31</v>
      </c>
      <c r="F2025" s="45" t="s">
        <v>7641</v>
      </c>
      <c r="G2025" s="46" t="s">
        <v>17</v>
      </c>
      <c r="H2025" s="46" t="s">
        <v>46</v>
      </c>
      <c r="I2025" s="47">
        <v>1</v>
      </c>
      <c r="J2025" s="48">
        <v>8400</v>
      </c>
      <c r="K2025" s="49">
        <v>0.31840000000000002</v>
      </c>
      <c r="L2025" s="50"/>
      <c r="M2025" s="54">
        <f t="shared" si="57"/>
        <v>5725.44</v>
      </c>
      <c r="N2025" s="50"/>
      <c r="O2025" s="54" t="s">
        <v>24</v>
      </c>
    </row>
    <row r="2026" spans="2:15" ht="22.8" x14ac:dyDescent="0.2">
      <c r="B2026" s="44">
        <v>2021</v>
      </c>
      <c r="C2026" s="45" t="s">
        <v>7642</v>
      </c>
      <c r="D2026" s="45" t="s">
        <v>93</v>
      </c>
      <c r="E2026" s="45" t="s">
        <v>31</v>
      </c>
      <c r="F2026" s="45" t="s">
        <v>7643</v>
      </c>
      <c r="G2026" s="46" t="s">
        <v>17</v>
      </c>
      <c r="H2026" s="46" t="s">
        <v>46</v>
      </c>
      <c r="I2026" s="47">
        <v>1</v>
      </c>
      <c r="J2026" s="48">
        <v>10400</v>
      </c>
      <c r="K2026" s="49">
        <v>0.31840000000000002</v>
      </c>
      <c r="L2026" s="50"/>
      <c r="M2026" s="54">
        <f t="shared" si="57"/>
        <v>7088.6399999999994</v>
      </c>
      <c r="N2026" s="50"/>
      <c r="O2026" s="54" t="s">
        <v>24</v>
      </c>
    </row>
    <row r="2027" spans="2:15" ht="22.8" x14ac:dyDescent="0.2">
      <c r="B2027" s="44">
        <v>2022</v>
      </c>
      <c r="C2027" s="45" t="s">
        <v>7644</v>
      </c>
      <c r="D2027" s="45" t="s">
        <v>93</v>
      </c>
      <c r="E2027" s="45" t="s">
        <v>31</v>
      </c>
      <c r="F2027" s="45" t="s">
        <v>7645</v>
      </c>
      <c r="G2027" s="46" t="s">
        <v>17</v>
      </c>
      <c r="H2027" s="46" t="s">
        <v>46</v>
      </c>
      <c r="I2027" s="47">
        <v>1</v>
      </c>
      <c r="J2027" s="48">
        <v>20800</v>
      </c>
      <c r="K2027" s="49">
        <v>0.31840000000000002</v>
      </c>
      <c r="L2027" s="50"/>
      <c r="M2027" s="54">
        <f t="shared" si="57"/>
        <v>14177.279999999999</v>
      </c>
      <c r="N2027" s="50"/>
      <c r="O2027" s="54" t="s">
        <v>24</v>
      </c>
    </row>
    <row r="2028" spans="2:15" ht="22.8" x14ac:dyDescent="0.2">
      <c r="B2028" s="44">
        <v>2023</v>
      </c>
      <c r="C2028" s="45" t="s">
        <v>7646</v>
      </c>
      <c r="D2028" s="45" t="s">
        <v>93</v>
      </c>
      <c r="E2028" s="45" t="s">
        <v>31</v>
      </c>
      <c r="F2028" s="45" t="s">
        <v>7647</v>
      </c>
      <c r="G2028" s="46" t="s">
        <v>17</v>
      </c>
      <c r="H2028" s="46" t="s">
        <v>46</v>
      </c>
      <c r="I2028" s="47">
        <v>1</v>
      </c>
      <c r="J2028" s="48">
        <v>41600</v>
      </c>
      <c r="K2028" s="49">
        <v>0.31840000000000002</v>
      </c>
      <c r="L2028" s="50"/>
      <c r="M2028" s="54">
        <f t="shared" si="57"/>
        <v>28354.559999999998</v>
      </c>
      <c r="N2028" s="50"/>
      <c r="O2028" s="54" t="s">
        <v>24</v>
      </c>
    </row>
    <row r="2029" spans="2:15" ht="22.8" x14ac:dyDescent="0.2">
      <c r="B2029" s="44">
        <v>2024</v>
      </c>
      <c r="C2029" s="45" t="s">
        <v>7648</v>
      </c>
      <c r="D2029" s="45" t="s">
        <v>93</v>
      </c>
      <c r="E2029" s="45" t="s">
        <v>31</v>
      </c>
      <c r="F2029" s="45" t="s">
        <v>7649</v>
      </c>
      <c r="G2029" s="46" t="s">
        <v>17</v>
      </c>
      <c r="H2029" s="46" t="s">
        <v>46</v>
      </c>
      <c r="I2029" s="47">
        <v>1</v>
      </c>
      <c r="J2029" s="48">
        <v>2250</v>
      </c>
      <c r="K2029" s="49">
        <v>0.31840000000000002</v>
      </c>
      <c r="L2029" s="50"/>
      <c r="M2029" s="54">
        <f t="shared" si="57"/>
        <v>1533.6</v>
      </c>
      <c r="N2029" s="50"/>
      <c r="O2029" s="54" t="s">
        <v>24</v>
      </c>
    </row>
    <row r="2030" spans="2:15" ht="22.8" x14ac:dyDescent="0.2">
      <c r="B2030" s="44">
        <v>2025</v>
      </c>
      <c r="C2030" s="45" t="s">
        <v>7650</v>
      </c>
      <c r="D2030" s="45" t="s">
        <v>93</v>
      </c>
      <c r="E2030" s="45" t="s">
        <v>31</v>
      </c>
      <c r="F2030" s="45" t="s">
        <v>7651</v>
      </c>
      <c r="G2030" s="46" t="s">
        <v>17</v>
      </c>
      <c r="H2030" s="46" t="s">
        <v>46</v>
      </c>
      <c r="I2030" s="47">
        <v>1</v>
      </c>
      <c r="J2030" s="48">
        <v>15</v>
      </c>
      <c r="K2030" s="49">
        <v>0.31840000000000002</v>
      </c>
      <c r="L2030" s="50"/>
      <c r="M2030" s="54">
        <f t="shared" si="57"/>
        <v>10.224</v>
      </c>
      <c r="N2030" s="50"/>
      <c r="O2030" s="54" t="s">
        <v>24</v>
      </c>
    </row>
    <row r="2031" spans="2:15" ht="22.8" x14ac:dyDescent="0.2">
      <c r="B2031" s="44">
        <v>2026</v>
      </c>
      <c r="C2031" s="45" t="s">
        <v>7652</v>
      </c>
      <c r="D2031" s="45" t="s">
        <v>93</v>
      </c>
      <c r="E2031" s="45" t="s">
        <v>31</v>
      </c>
      <c r="F2031" s="45" t="s">
        <v>7653</v>
      </c>
      <c r="G2031" s="46" t="s">
        <v>17</v>
      </c>
      <c r="H2031" s="46" t="s">
        <v>46</v>
      </c>
      <c r="I2031" s="47">
        <v>1</v>
      </c>
      <c r="J2031" s="48">
        <v>7.5</v>
      </c>
      <c r="K2031" s="49">
        <v>0.31840000000000002</v>
      </c>
      <c r="L2031" s="50"/>
      <c r="M2031" s="54">
        <f t="shared" si="57"/>
        <v>5.1120000000000001</v>
      </c>
      <c r="N2031" s="50"/>
      <c r="O2031" s="54" t="s">
        <v>24</v>
      </c>
    </row>
    <row r="2032" spans="2:15" x14ac:dyDescent="0.2">
      <c r="B2032" s="44">
        <v>2027</v>
      </c>
      <c r="C2032" s="45" t="s">
        <v>7654</v>
      </c>
      <c r="D2032" s="45" t="s">
        <v>93</v>
      </c>
      <c r="E2032" s="45" t="s">
        <v>31</v>
      </c>
      <c r="F2032" s="45" t="s">
        <v>7655</v>
      </c>
      <c r="G2032" s="46" t="s">
        <v>17</v>
      </c>
      <c r="H2032" s="46" t="s">
        <v>46</v>
      </c>
      <c r="I2032" s="47">
        <v>1</v>
      </c>
      <c r="J2032" s="48">
        <v>38</v>
      </c>
      <c r="K2032" s="49">
        <v>0.31840000000000002</v>
      </c>
      <c r="L2032" s="50"/>
      <c r="M2032" s="54">
        <f t="shared" si="57"/>
        <v>25.9008</v>
      </c>
      <c r="N2032" s="50"/>
      <c r="O2032" s="54" t="s">
        <v>24</v>
      </c>
    </row>
    <row r="2033" spans="2:15" ht="22.8" x14ac:dyDescent="0.2">
      <c r="B2033" s="44">
        <v>2028</v>
      </c>
      <c r="C2033" s="45" t="s">
        <v>7656</v>
      </c>
      <c r="D2033" s="45" t="s">
        <v>93</v>
      </c>
      <c r="E2033" s="45" t="s">
        <v>31</v>
      </c>
      <c r="F2033" s="45" t="s">
        <v>7657</v>
      </c>
      <c r="G2033" s="46" t="s">
        <v>17</v>
      </c>
      <c r="H2033" s="46" t="s">
        <v>46</v>
      </c>
      <c r="I2033" s="47">
        <v>1</v>
      </c>
      <c r="J2033" s="48">
        <v>38</v>
      </c>
      <c r="K2033" s="49">
        <v>0.31840000000000002</v>
      </c>
      <c r="L2033" s="50"/>
      <c r="M2033" s="54">
        <f t="shared" si="57"/>
        <v>25.9008</v>
      </c>
      <c r="N2033" s="50"/>
      <c r="O2033" s="54" t="s">
        <v>24</v>
      </c>
    </row>
    <row r="2034" spans="2:15" ht="22.8" x14ac:dyDescent="0.2">
      <c r="B2034" s="44">
        <v>2029</v>
      </c>
      <c r="C2034" s="45" t="s">
        <v>7658</v>
      </c>
      <c r="D2034" s="45" t="s">
        <v>93</v>
      </c>
      <c r="E2034" s="45" t="s">
        <v>31</v>
      </c>
      <c r="F2034" s="45" t="s">
        <v>7659</v>
      </c>
      <c r="G2034" s="46" t="s">
        <v>17</v>
      </c>
      <c r="H2034" s="46" t="s">
        <v>46</v>
      </c>
      <c r="I2034" s="47">
        <v>1</v>
      </c>
      <c r="J2034" s="48">
        <v>17</v>
      </c>
      <c r="K2034" s="49">
        <v>0.31840000000000002</v>
      </c>
      <c r="L2034" s="50"/>
      <c r="M2034" s="54">
        <f t="shared" si="57"/>
        <v>11.587199999999999</v>
      </c>
      <c r="N2034" s="50"/>
      <c r="O2034" s="54" t="s">
        <v>24</v>
      </c>
    </row>
    <row r="2035" spans="2:15" ht="22.8" x14ac:dyDescent="0.2">
      <c r="B2035" s="44">
        <v>2030</v>
      </c>
      <c r="C2035" s="45" t="s">
        <v>7660</v>
      </c>
      <c r="D2035" s="45" t="s">
        <v>93</v>
      </c>
      <c r="E2035" s="45" t="s">
        <v>31</v>
      </c>
      <c r="F2035" s="45" t="s">
        <v>7661</v>
      </c>
      <c r="G2035" s="46" t="s">
        <v>17</v>
      </c>
      <c r="H2035" s="46" t="s">
        <v>46</v>
      </c>
      <c r="I2035" s="47">
        <v>1</v>
      </c>
      <c r="J2035" s="48">
        <v>38</v>
      </c>
      <c r="K2035" s="49">
        <v>0.31840000000000002</v>
      </c>
      <c r="L2035" s="50"/>
      <c r="M2035" s="54">
        <f t="shared" si="57"/>
        <v>25.9008</v>
      </c>
      <c r="N2035" s="50"/>
      <c r="O2035" s="54" t="s">
        <v>24</v>
      </c>
    </row>
    <row r="2036" spans="2:15" ht="22.8" x14ac:dyDescent="0.2">
      <c r="B2036" s="44">
        <v>2031</v>
      </c>
      <c r="C2036" s="45" t="s">
        <v>7662</v>
      </c>
      <c r="D2036" s="45" t="s">
        <v>93</v>
      </c>
      <c r="E2036" s="45" t="s">
        <v>31</v>
      </c>
      <c r="F2036" s="45" t="s">
        <v>7663</v>
      </c>
      <c r="G2036" s="46" t="s">
        <v>17</v>
      </c>
      <c r="H2036" s="46" t="s">
        <v>46</v>
      </c>
      <c r="I2036" s="47">
        <v>1</v>
      </c>
      <c r="J2036" s="48">
        <v>47.5</v>
      </c>
      <c r="K2036" s="49">
        <v>0.31840000000000002</v>
      </c>
      <c r="L2036" s="50"/>
      <c r="M2036" s="54">
        <f t="shared" si="57"/>
        <v>32.375999999999998</v>
      </c>
      <c r="N2036" s="50"/>
      <c r="O2036" s="54" t="s">
        <v>24</v>
      </c>
    </row>
    <row r="2037" spans="2:15" ht="22.8" x14ac:dyDescent="0.2">
      <c r="B2037" s="44">
        <v>2032</v>
      </c>
      <c r="C2037" s="45" t="s">
        <v>7664</v>
      </c>
      <c r="D2037" s="45" t="s">
        <v>93</v>
      </c>
      <c r="E2037" s="45" t="s">
        <v>31</v>
      </c>
      <c r="F2037" s="45" t="s">
        <v>7665</v>
      </c>
      <c r="G2037" s="46" t="s">
        <v>17</v>
      </c>
      <c r="H2037" s="46" t="s">
        <v>46</v>
      </c>
      <c r="I2037" s="47">
        <v>1</v>
      </c>
      <c r="J2037" s="48">
        <v>38</v>
      </c>
      <c r="K2037" s="49">
        <v>0.31840000000000002</v>
      </c>
      <c r="L2037" s="50"/>
      <c r="M2037" s="54">
        <f t="shared" si="57"/>
        <v>25.9008</v>
      </c>
      <c r="N2037" s="50"/>
      <c r="O2037" s="54" t="s">
        <v>24</v>
      </c>
    </row>
    <row r="2038" spans="2:15" ht="22.8" x14ac:dyDescent="0.2">
      <c r="B2038" s="44">
        <v>2033</v>
      </c>
      <c r="C2038" s="45" t="s">
        <v>7666</v>
      </c>
      <c r="D2038" s="45" t="s">
        <v>93</v>
      </c>
      <c r="E2038" s="45" t="s">
        <v>31</v>
      </c>
      <c r="F2038" s="45" t="s">
        <v>7667</v>
      </c>
      <c r="G2038" s="46" t="s">
        <v>17</v>
      </c>
      <c r="H2038" s="46" t="s">
        <v>46</v>
      </c>
      <c r="I2038" s="47">
        <v>1</v>
      </c>
      <c r="J2038" s="48">
        <v>19</v>
      </c>
      <c r="K2038" s="49">
        <v>0.31840000000000002</v>
      </c>
      <c r="L2038" s="50"/>
      <c r="M2038" s="54">
        <f t="shared" si="57"/>
        <v>12.9504</v>
      </c>
      <c r="N2038" s="50"/>
      <c r="O2038" s="54" t="s">
        <v>24</v>
      </c>
    </row>
    <row r="2039" spans="2:15" ht="22.8" x14ac:dyDescent="0.2">
      <c r="B2039" s="44">
        <v>2034</v>
      </c>
      <c r="C2039" s="45" t="s">
        <v>7668</v>
      </c>
      <c r="D2039" s="45" t="s">
        <v>93</v>
      </c>
      <c r="E2039" s="45" t="s">
        <v>31</v>
      </c>
      <c r="F2039" s="45" t="s">
        <v>7669</v>
      </c>
      <c r="G2039" s="46" t="s">
        <v>17</v>
      </c>
      <c r="H2039" s="46" t="s">
        <v>46</v>
      </c>
      <c r="I2039" s="47">
        <v>1</v>
      </c>
      <c r="J2039" s="48">
        <v>100</v>
      </c>
      <c r="K2039" s="49">
        <v>0.31840000000000002</v>
      </c>
      <c r="L2039" s="50"/>
      <c r="M2039" s="54">
        <f t="shared" si="57"/>
        <v>68.16</v>
      </c>
      <c r="N2039" s="50"/>
      <c r="O2039" s="54" t="s">
        <v>24</v>
      </c>
    </row>
    <row r="2040" spans="2:15" ht="22.8" x14ac:dyDescent="0.2">
      <c r="B2040" s="44">
        <v>2035</v>
      </c>
      <c r="C2040" s="45" t="s">
        <v>7670</v>
      </c>
      <c r="D2040" s="45" t="s">
        <v>93</v>
      </c>
      <c r="E2040" s="45" t="s">
        <v>31</v>
      </c>
      <c r="F2040" s="45" t="s">
        <v>7671</v>
      </c>
      <c r="G2040" s="46" t="s">
        <v>17</v>
      </c>
      <c r="H2040" s="46" t="s">
        <v>46</v>
      </c>
      <c r="I2040" s="47">
        <v>1</v>
      </c>
      <c r="J2040" s="48">
        <v>45</v>
      </c>
      <c r="K2040" s="49">
        <v>0.31840000000000002</v>
      </c>
      <c r="L2040" s="50"/>
      <c r="M2040" s="54">
        <f t="shared" si="57"/>
        <v>30.672000000000001</v>
      </c>
      <c r="N2040" s="50"/>
      <c r="O2040" s="54" t="s">
        <v>24</v>
      </c>
    </row>
    <row r="2041" spans="2:15" x14ac:dyDescent="0.2">
      <c r="B2041" s="44">
        <v>2036</v>
      </c>
      <c r="C2041" s="45" t="s">
        <v>7672</v>
      </c>
      <c r="D2041" s="45" t="s">
        <v>93</v>
      </c>
      <c r="E2041" s="45" t="s">
        <v>31</v>
      </c>
      <c r="F2041" s="45" t="s">
        <v>7673</v>
      </c>
      <c r="G2041" s="46" t="s">
        <v>17</v>
      </c>
      <c r="H2041" s="46" t="s">
        <v>46</v>
      </c>
      <c r="I2041" s="47">
        <v>1</v>
      </c>
      <c r="J2041" s="48">
        <v>115</v>
      </c>
      <c r="K2041" s="49">
        <v>0.31840000000000002</v>
      </c>
      <c r="L2041" s="50"/>
      <c r="M2041" s="54">
        <f t="shared" si="57"/>
        <v>78.384</v>
      </c>
      <c r="N2041" s="50"/>
      <c r="O2041" s="54" t="s">
        <v>24</v>
      </c>
    </row>
    <row r="2042" spans="2:15" ht="22.8" x14ac:dyDescent="0.2">
      <c r="B2042" s="44">
        <v>2037</v>
      </c>
      <c r="C2042" s="45" t="s">
        <v>7674</v>
      </c>
      <c r="D2042" s="45" t="s">
        <v>93</v>
      </c>
      <c r="E2042" s="45" t="s">
        <v>31</v>
      </c>
      <c r="F2042" s="45" t="s">
        <v>7675</v>
      </c>
      <c r="G2042" s="46" t="s">
        <v>17</v>
      </c>
      <c r="H2042" s="46" t="s">
        <v>46</v>
      </c>
      <c r="I2042" s="47">
        <v>1</v>
      </c>
      <c r="J2042" s="48">
        <v>220</v>
      </c>
      <c r="K2042" s="49">
        <v>0.31840000000000002</v>
      </c>
      <c r="L2042" s="50"/>
      <c r="M2042" s="54">
        <f t="shared" si="57"/>
        <v>149.952</v>
      </c>
      <c r="N2042" s="50"/>
      <c r="O2042" s="54" t="s">
        <v>24</v>
      </c>
    </row>
    <row r="2043" spans="2:15" ht="22.8" x14ac:dyDescent="0.2">
      <c r="B2043" s="44">
        <v>2038</v>
      </c>
      <c r="C2043" s="45" t="s">
        <v>7676</v>
      </c>
      <c r="D2043" s="45" t="s">
        <v>93</v>
      </c>
      <c r="E2043" s="45" t="s">
        <v>31</v>
      </c>
      <c r="F2043" s="45" t="s">
        <v>7677</v>
      </c>
      <c r="G2043" s="46" t="s">
        <v>17</v>
      </c>
      <c r="H2043" s="46" t="s">
        <v>46</v>
      </c>
      <c r="I2043" s="47">
        <v>1</v>
      </c>
      <c r="J2043" s="48">
        <v>137.5</v>
      </c>
      <c r="K2043" s="49">
        <v>0.31840000000000002</v>
      </c>
      <c r="L2043" s="50"/>
      <c r="M2043" s="54">
        <f t="shared" si="57"/>
        <v>93.72</v>
      </c>
      <c r="N2043" s="50"/>
      <c r="O2043" s="54" t="s">
        <v>24</v>
      </c>
    </row>
    <row r="2044" spans="2:15" ht="22.8" x14ac:dyDescent="0.2">
      <c r="B2044" s="44">
        <v>2039</v>
      </c>
      <c r="C2044" s="45" t="s">
        <v>7678</v>
      </c>
      <c r="D2044" s="45" t="s">
        <v>93</v>
      </c>
      <c r="E2044" s="45" t="s">
        <v>31</v>
      </c>
      <c r="F2044" s="45" t="s">
        <v>7679</v>
      </c>
      <c r="G2044" s="46" t="s">
        <v>17</v>
      </c>
      <c r="H2044" s="46" t="s">
        <v>46</v>
      </c>
      <c r="I2044" s="47">
        <v>1</v>
      </c>
      <c r="J2044" s="48">
        <v>130</v>
      </c>
      <c r="K2044" s="49">
        <v>0.31840000000000002</v>
      </c>
      <c r="L2044" s="50"/>
      <c r="M2044" s="54">
        <f t="shared" si="57"/>
        <v>88.608000000000004</v>
      </c>
      <c r="N2044" s="50"/>
      <c r="O2044" s="54" t="s">
        <v>24</v>
      </c>
    </row>
    <row r="2045" spans="2:15" ht="22.8" x14ac:dyDescent="0.2">
      <c r="B2045" s="44">
        <v>2040</v>
      </c>
      <c r="C2045" s="45" t="s">
        <v>7680</v>
      </c>
      <c r="D2045" s="45" t="s">
        <v>93</v>
      </c>
      <c r="E2045" s="45" t="s">
        <v>31</v>
      </c>
      <c r="F2045" s="45" t="s">
        <v>7681</v>
      </c>
      <c r="G2045" s="46" t="s">
        <v>17</v>
      </c>
      <c r="H2045" s="46" t="s">
        <v>46</v>
      </c>
      <c r="I2045" s="47">
        <v>1</v>
      </c>
      <c r="J2045" s="48">
        <v>99</v>
      </c>
      <c r="K2045" s="49">
        <v>0.31840000000000002</v>
      </c>
      <c r="L2045" s="50"/>
      <c r="M2045" s="54">
        <f t="shared" si="57"/>
        <v>67.478399999999993</v>
      </c>
      <c r="N2045" s="50"/>
      <c r="O2045" s="54" t="s">
        <v>24</v>
      </c>
    </row>
    <row r="2046" spans="2:15" ht="22.8" x14ac:dyDescent="0.2">
      <c r="B2046" s="44">
        <v>2041</v>
      </c>
      <c r="C2046" s="45" t="s">
        <v>7682</v>
      </c>
      <c r="D2046" s="45" t="s">
        <v>93</v>
      </c>
      <c r="E2046" s="45" t="s">
        <v>31</v>
      </c>
      <c r="F2046" s="45" t="s">
        <v>7683</v>
      </c>
      <c r="G2046" s="46" t="s">
        <v>17</v>
      </c>
      <c r="H2046" s="46" t="s">
        <v>46</v>
      </c>
      <c r="I2046" s="47">
        <v>1</v>
      </c>
      <c r="J2046" s="48">
        <v>37</v>
      </c>
      <c r="K2046" s="49">
        <v>0.31840000000000002</v>
      </c>
      <c r="L2046" s="50"/>
      <c r="M2046" s="54">
        <f t="shared" si="57"/>
        <v>25.219200000000001</v>
      </c>
      <c r="N2046" s="50"/>
      <c r="O2046" s="54" t="s">
        <v>24</v>
      </c>
    </row>
    <row r="2047" spans="2:15" ht="22.8" x14ac:dyDescent="0.2">
      <c r="B2047" s="44">
        <v>2042</v>
      </c>
      <c r="C2047" s="45" t="s">
        <v>7684</v>
      </c>
      <c r="D2047" s="45" t="s">
        <v>93</v>
      </c>
      <c r="E2047" s="45" t="s">
        <v>31</v>
      </c>
      <c r="F2047" s="45" t="s">
        <v>7685</v>
      </c>
      <c r="G2047" s="46" t="s">
        <v>17</v>
      </c>
      <c r="H2047" s="46" t="s">
        <v>46</v>
      </c>
      <c r="I2047" s="47">
        <v>1</v>
      </c>
      <c r="J2047" s="48">
        <v>1100</v>
      </c>
      <c r="K2047" s="49">
        <v>0.31840000000000002</v>
      </c>
      <c r="L2047" s="50"/>
      <c r="M2047" s="54">
        <f t="shared" si="57"/>
        <v>749.76</v>
      </c>
      <c r="N2047" s="50"/>
      <c r="O2047" s="54" t="s">
        <v>24</v>
      </c>
    </row>
    <row r="2048" spans="2:15" ht="22.8" x14ac:dyDescent="0.2">
      <c r="B2048" s="44">
        <v>2043</v>
      </c>
      <c r="C2048" s="45" t="s">
        <v>7686</v>
      </c>
      <c r="D2048" s="45" t="s">
        <v>93</v>
      </c>
      <c r="E2048" s="45" t="s">
        <v>31</v>
      </c>
      <c r="F2048" s="45" t="s">
        <v>7687</v>
      </c>
      <c r="G2048" s="46" t="s">
        <v>17</v>
      </c>
      <c r="H2048" s="46" t="s">
        <v>46</v>
      </c>
      <c r="I2048" s="47">
        <v>1</v>
      </c>
      <c r="J2048" s="48">
        <v>47</v>
      </c>
      <c r="K2048" s="49">
        <v>0.31840000000000002</v>
      </c>
      <c r="L2048" s="50"/>
      <c r="M2048" s="54">
        <f t="shared" si="57"/>
        <v>32.035199999999996</v>
      </c>
      <c r="N2048" s="50"/>
      <c r="O2048" s="54" t="s">
        <v>24</v>
      </c>
    </row>
    <row r="2049" spans="2:15" ht="22.8" x14ac:dyDescent="0.2">
      <c r="B2049" s="44">
        <v>2044</v>
      </c>
      <c r="C2049" s="45" t="s">
        <v>7688</v>
      </c>
      <c r="D2049" s="45" t="s">
        <v>93</v>
      </c>
      <c r="E2049" s="45" t="s">
        <v>31</v>
      </c>
      <c r="F2049" s="45" t="s">
        <v>7689</v>
      </c>
      <c r="G2049" s="46" t="s">
        <v>17</v>
      </c>
      <c r="H2049" s="46" t="s">
        <v>46</v>
      </c>
      <c r="I2049" s="47">
        <v>1</v>
      </c>
      <c r="J2049" s="48">
        <v>99</v>
      </c>
      <c r="K2049" s="49">
        <v>0.31840000000000002</v>
      </c>
      <c r="L2049" s="50"/>
      <c r="M2049" s="54">
        <f t="shared" si="57"/>
        <v>67.478399999999993</v>
      </c>
      <c r="N2049" s="50"/>
      <c r="O2049" s="54" t="s">
        <v>24</v>
      </c>
    </row>
    <row r="2050" spans="2:15" ht="22.8" x14ac:dyDescent="0.2">
      <c r="B2050" s="44">
        <v>2045</v>
      </c>
      <c r="C2050" s="45" t="s">
        <v>7690</v>
      </c>
      <c r="D2050" s="45" t="s">
        <v>93</v>
      </c>
      <c r="E2050" s="45" t="s">
        <v>31</v>
      </c>
      <c r="F2050" s="45" t="s">
        <v>7691</v>
      </c>
      <c r="G2050" s="46" t="s">
        <v>17</v>
      </c>
      <c r="H2050" s="46" t="s">
        <v>46</v>
      </c>
      <c r="I2050" s="47">
        <v>1</v>
      </c>
      <c r="J2050" s="48">
        <v>110.5</v>
      </c>
      <c r="K2050" s="49">
        <v>0.31840000000000002</v>
      </c>
      <c r="L2050" s="50"/>
      <c r="M2050" s="54">
        <f t="shared" si="57"/>
        <v>75.316800000000001</v>
      </c>
      <c r="N2050" s="50"/>
      <c r="O2050" s="54" t="s">
        <v>24</v>
      </c>
    </row>
    <row r="2051" spans="2:15" ht="22.8" x14ac:dyDescent="0.2">
      <c r="B2051" s="44">
        <v>2046</v>
      </c>
      <c r="C2051" s="45" t="s">
        <v>7692</v>
      </c>
      <c r="D2051" s="45" t="s">
        <v>93</v>
      </c>
      <c r="E2051" s="45" t="s">
        <v>31</v>
      </c>
      <c r="F2051" s="45" t="s">
        <v>7693</v>
      </c>
      <c r="G2051" s="46" t="s">
        <v>17</v>
      </c>
      <c r="H2051" s="46" t="s">
        <v>46</v>
      </c>
      <c r="I2051" s="47">
        <v>1</v>
      </c>
      <c r="J2051" s="48">
        <v>44.5</v>
      </c>
      <c r="K2051" s="49">
        <v>0.31840000000000002</v>
      </c>
      <c r="L2051" s="50"/>
      <c r="M2051" s="54">
        <f t="shared" si="57"/>
        <v>30.331199999999999</v>
      </c>
      <c r="N2051" s="50"/>
      <c r="O2051" s="54" t="s">
        <v>24</v>
      </c>
    </row>
    <row r="2052" spans="2:15" ht="22.8" x14ac:dyDescent="0.2">
      <c r="B2052" s="44">
        <v>2047</v>
      </c>
      <c r="C2052" s="45" t="s">
        <v>7694</v>
      </c>
      <c r="D2052" s="45" t="s">
        <v>93</v>
      </c>
      <c r="E2052" s="45" t="s">
        <v>31</v>
      </c>
      <c r="F2052" s="45" t="s">
        <v>7695</v>
      </c>
      <c r="G2052" s="46" t="s">
        <v>17</v>
      </c>
      <c r="H2052" s="46" t="s">
        <v>46</v>
      </c>
      <c r="I2052" s="47">
        <v>1</v>
      </c>
      <c r="J2052" s="48">
        <v>213.5</v>
      </c>
      <c r="K2052" s="49">
        <v>0.31840000000000002</v>
      </c>
      <c r="L2052" s="50"/>
      <c r="M2052" s="54">
        <f t="shared" si="57"/>
        <v>145.52160000000001</v>
      </c>
      <c r="N2052" s="50"/>
      <c r="O2052" s="54" t="s">
        <v>24</v>
      </c>
    </row>
    <row r="2053" spans="2:15" ht="22.8" x14ac:dyDescent="0.2">
      <c r="B2053" s="44">
        <v>2048</v>
      </c>
      <c r="C2053" s="45" t="s">
        <v>7696</v>
      </c>
      <c r="D2053" s="45" t="s">
        <v>93</v>
      </c>
      <c r="E2053" s="45" t="s">
        <v>31</v>
      </c>
      <c r="F2053" s="45" t="s">
        <v>7697</v>
      </c>
      <c r="G2053" s="46" t="s">
        <v>17</v>
      </c>
      <c r="H2053" s="46" t="s">
        <v>46</v>
      </c>
      <c r="I2053" s="47">
        <v>1</v>
      </c>
      <c r="J2053" s="48">
        <v>131.5</v>
      </c>
      <c r="K2053" s="49">
        <v>0.31840000000000002</v>
      </c>
      <c r="L2053" s="50"/>
      <c r="M2053" s="54">
        <f t="shared" si="57"/>
        <v>89.630399999999995</v>
      </c>
      <c r="N2053" s="50"/>
      <c r="O2053" s="54" t="s">
        <v>24</v>
      </c>
    </row>
    <row r="2054" spans="2:15" ht="22.8" x14ac:dyDescent="0.2">
      <c r="B2054" s="44">
        <v>2049</v>
      </c>
      <c r="C2054" s="45" t="s">
        <v>7698</v>
      </c>
      <c r="D2054" s="45" t="s">
        <v>93</v>
      </c>
      <c r="E2054" s="45" t="s">
        <v>31</v>
      </c>
      <c r="F2054" s="45" t="s">
        <v>7699</v>
      </c>
      <c r="G2054" s="46" t="s">
        <v>17</v>
      </c>
      <c r="H2054" s="46" t="s">
        <v>46</v>
      </c>
      <c r="I2054" s="47">
        <v>1</v>
      </c>
      <c r="J2054" s="48">
        <v>2250</v>
      </c>
      <c r="K2054" s="49">
        <v>0.31840000000000002</v>
      </c>
      <c r="L2054" s="50"/>
      <c r="M2054" s="54">
        <f t="shared" si="57"/>
        <v>1533.6</v>
      </c>
      <c r="N2054" s="50"/>
      <c r="O2054" s="54" t="s">
        <v>24</v>
      </c>
    </row>
    <row r="2055" spans="2:15" ht="22.8" x14ac:dyDescent="0.2">
      <c r="B2055" s="44">
        <v>2050</v>
      </c>
      <c r="C2055" s="45" t="s">
        <v>7700</v>
      </c>
      <c r="D2055" s="45" t="s">
        <v>93</v>
      </c>
      <c r="E2055" s="45" t="s">
        <v>31</v>
      </c>
      <c r="F2055" s="45" t="s">
        <v>7701</v>
      </c>
      <c r="G2055" s="46" t="s">
        <v>17</v>
      </c>
      <c r="H2055" s="46" t="s">
        <v>46</v>
      </c>
      <c r="I2055" s="47">
        <v>1</v>
      </c>
      <c r="J2055" s="48">
        <v>5684.5</v>
      </c>
      <c r="K2055" s="49">
        <v>0.31840000000000002</v>
      </c>
      <c r="L2055" s="50"/>
      <c r="M2055" s="54">
        <f t="shared" ref="M2055:M2109" si="58">IF($J2055="","",IF($L2055="",$J2055*(1-$K2055),IF(L2055&lt;K2055,"Discount Error",J2055*(1-$L2055))))</f>
        <v>3874.5551999999998</v>
      </c>
      <c r="N2055" s="50"/>
      <c r="O2055" s="54" t="s">
        <v>24</v>
      </c>
    </row>
    <row r="2056" spans="2:15" ht="22.8" x14ac:dyDescent="0.2">
      <c r="B2056" s="44">
        <v>2051</v>
      </c>
      <c r="C2056" s="45" t="s">
        <v>7702</v>
      </c>
      <c r="D2056" s="45" t="s">
        <v>93</v>
      </c>
      <c r="E2056" s="45" t="s">
        <v>31</v>
      </c>
      <c r="F2056" s="45" t="s">
        <v>7703</v>
      </c>
      <c r="G2056" s="46" t="s">
        <v>17</v>
      </c>
      <c r="H2056" s="46" t="s">
        <v>46</v>
      </c>
      <c r="I2056" s="47">
        <v>1</v>
      </c>
      <c r="J2056" s="48">
        <v>11013.5</v>
      </c>
      <c r="K2056" s="49">
        <v>0.31840000000000002</v>
      </c>
      <c r="L2056" s="50"/>
      <c r="M2056" s="54">
        <f t="shared" si="58"/>
        <v>7506.8015999999998</v>
      </c>
      <c r="N2056" s="50"/>
      <c r="O2056" s="54" t="s">
        <v>24</v>
      </c>
    </row>
    <row r="2057" spans="2:15" ht="22.8" x14ac:dyDescent="0.2">
      <c r="B2057" s="44">
        <v>2052</v>
      </c>
      <c r="C2057" s="45" t="s">
        <v>7704</v>
      </c>
      <c r="D2057" s="45" t="s">
        <v>93</v>
      </c>
      <c r="E2057" s="45" t="s">
        <v>31</v>
      </c>
      <c r="F2057" s="45" t="s">
        <v>7705</v>
      </c>
      <c r="G2057" s="46" t="s">
        <v>17</v>
      </c>
      <c r="H2057" s="46" t="s">
        <v>46</v>
      </c>
      <c r="I2057" s="47">
        <v>1</v>
      </c>
      <c r="J2057" s="48">
        <v>14211</v>
      </c>
      <c r="K2057" s="49">
        <v>0.31840000000000002</v>
      </c>
      <c r="L2057" s="50"/>
      <c r="M2057" s="54">
        <f t="shared" si="58"/>
        <v>9686.2175999999999</v>
      </c>
      <c r="N2057" s="50"/>
      <c r="O2057" s="54" t="s">
        <v>24</v>
      </c>
    </row>
    <row r="2058" spans="2:15" ht="22.8" x14ac:dyDescent="0.2">
      <c r="B2058" s="44">
        <v>2053</v>
      </c>
      <c r="C2058" s="45" t="s">
        <v>7706</v>
      </c>
      <c r="D2058" s="45" t="s">
        <v>93</v>
      </c>
      <c r="E2058" s="45" t="s">
        <v>31</v>
      </c>
      <c r="F2058" s="45" t="s">
        <v>7707</v>
      </c>
      <c r="G2058" s="46" t="s">
        <v>17</v>
      </c>
      <c r="H2058" s="46" t="s">
        <v>46</v>
      </c>
      <c r="I2058" s="47">
        <v>1</v>
      </c>
      <c r="J2058" s="48">
        <v>19895</v>
      </c>
      <c r="K2058" s="49">
        <v>0.31840000000000002</v>
      </c>
      <c r="L2058" s="50"/>
      <c r="M2058" s="54">
        <f t="shared" si="58"/>
        <v>13560.431999999999</v>
      </c>
      <c r="N2058" s="50"/>
      <c r="O2058" s="54" t="s">
        <v>24</v>
      </c>
    </row>
    <row r="2059" spans="2:15" ht="22.8" x14ac:dyDescent="0.2">
      <c r="B2059" s="44">
        <v>2054</v>
      </c>
      <c r="C2059" s="45" t="s">
        <v>7708</v>
      </c>
      <c r="D2059" s="45" t="s">
        <v>93</v>
      </c>
      <c r="E2059" s="45" t="s">
        <v>31</v>
      </c>
      <c r="F2059" s="45" t="s">
        <v>7709</v>
      </c>
      <c r="G2059" s="46" t="s">
        <v>17</v>
      </c>
      <c r="H2059" s="46" t="s">
        <v>46</v>
      </c>
      <c r="I2059" s="47">
        <v>1</v>
      </c>
      <c r="J2059" s="48">
        <v>30533</v>
      </c>
      <c r="K2059" s="49">
        <v>0.31840000000000002</v>
      </c>
      <c r="L2059" s="50"/>
      <c r="M2059" s="54">
        <f t="shared" si="58"/>
        <v>20811.292799999999</v>
      </c>
      <c r="N2059" s="50"/>
      <c r="O2059" s="54" t="s">
        <v>24</v>
      </c>
    </row>
    <row r="2060" spans="2:15" ht="22.8" x14ac:dyDescent="0.2">
      <c r="B2060" s="44">
        <v>2055</v>
      </c>
      <c r="C2060" s="45" t="s">
        <v>7710</v>
      </c>
      <c r="D2060" s="45" t="s">
        <v>93</v>
      </c>
      <c r="E2060" s="45" t="s">
        <v>31</v>
      </c>
      <c r="F2060" s="45" t="s">
        <v>7711</v>
      </c>
      <c r="G2060" s="46" t="s">
        <v>17</v>
      </c>
      <c r="H2060" s="46" t="s">
        <v>46</v>
      </c>
      <c r="I2060" s="47">
        <v>1</v>
      </c>
      <c r="J2060" s="48">
        <v>41211</v>
      </c>
      <c r="K2060" s="49">
        <v>0.31840000000000002</v>
      </c>
      <c r="L2060" s="50"/>
      <c r="M2060" s="54">
        <f t="shared" si="58"/>
        <v>28089.417600000001</v>
      </c>
      <c r="N2060" s="50"/>
      <c r="O2060" s="54" t="s">
        <v>24</v>
      </c>
    </row>
    <row r="2061" spans="2:15" ht="22.8" x14ac:dyDescent="0.2">
      <c r="B2061" s="44">
        <v>2056</v>
      </c>
      <c r="C2061" s="45" t="s">
        <v>7712</v>
      </c>
      <c r="D2061" s="45" t="s">
        <v>93</v>
      </c>
      <c r="E2061" s="45" t="s">
        <v>31</v>
      </c>
      <c r="F2061" s="45" t="s">
        <v>7713</v>
      </c>
      <c r="G2061" s="46" t="s">
        <v>17</v>
      </c>
      <c r="H2061" s="46" t="s">
        <v>46</v>
      </c>
      <c r="I2061" s="47">
        <v>1</v>
      </c>
      <c r="J2061" s="48">
        <v>51868.5</v>
      </c>
      <c r="K2061" s="49">
        <v>0.31840000000000002</v>
      </c>
      <c r="L2061" s="50"/>
      <c r="M2061" s="54">
        <f t="shared" si="58"/>
        <v>35353.569600000003</v>
      </c>
      <c r="N2061" s="50"/>
      <c r="O2061" s="54" t="s">
        <v>24</v>
      </c>
    </row>
    <row r="2062" spans="2:15" ht="22.8" x14ac:dyDescent="0.2">
      <c r="B2062" s="44">
        <v>2057</v>
      </c>
      <c r="C2062" s="45" t="s">
        <v>7714</v>
      </c>
      <c r="D2062" s="45" t="s">
        <v>93</v>
      </c>
      <c r="E2062" s="45" t="s">
        <v>31</v>
      </c>
      <c r="F2062" s="45" t="s">
        <v>7715</v>
      </c>
      <c r="G2062" s="46" t="s">
        <v>17</v>
      </c>
      <c r="H2062" s="46" t="s">
        <v>46</v>
      </c>
      <c r="I2062" s="47">
        <v>1</v>
      </c>
      <c r="J2062" s="48">
        <v>62526.5</v>
      </c>
      <c r="K2062" s="49">
        <v>0.31840000000000002</v>
      </c>
      <c r="L2062" s="50"/>
      <c r="M2062" s="54">
        <f t="shared" si="58"/>
        <v>42618.062400000003</v>
      </c>
      <c r="N2062" s="50"/>
      <c r="O2062" s="54" t="s">
        <v>24</v>
      </c>
    </row>
    <row r="2063" spans="2:15" ht="22.8" x14ac:dyDescent="0.2">
      <c r="B2063" s="44">
        <v>2058</v>
      </c>
      <c r="C2063" s="45" t="s">
        <v>7716</v>
      </c>
      <c r="D2063" s="45" t="s">
        <v>93</v>
      </c>
      <c r="E2063" s="45" t="s">
        <v>31</v>
      </c>
      <c r="F2063" s="45" t="s">
        <v>7717</v>
      </c>
      <c r="G2063" s="46" t="s">
        <v>17</v>
      </c>
      <c r="H2063" s="46" t="s">
        <v>46</v>
      </c>
      <c r="I2063" s="47">
        <v>1</v>
      </c>
      <c r="J2063" s="48">
        <v>73184.5</v>
      </c>
      <c r="K2063" s="49">
        <v>0.31840000000000002</v>
      </c>
      <c r="L2063" s="50"/>
      <c r="M2063" s="54">
        <f t="shared" si="58"/>
        <v>49882.555199999995</v>
      </c>
      <c r="N2063" s="50"/>
      <c r="O2063" s="54" t="s">
        <v>24</v>
      </c>
    </row>
    <row r="2064" spans="2:15" ht="22.8" x14ac:dyDescent="0.2">
      <c r="B2064" s="44">
        <v>2059</v>
      </c>
      <c r="C2064" s="45" t="s">
        <v>7718</v>
      </c>
      <c r="D2064" s="45" t="s">
        <v>93</v>
      </c>
      <c r="E2064" s="45" t="s">
        <v>31</v>
      </c>
      <c r="F2064" s="45" t="s">
        <v>7719</v>
      </c>
      <c r="G2064" s="46" t="s">
        <v>17</v>
      </c>
      <c r="H2064" s="46" t="s">
        <v>46</v>
      </c>
      <c r="I2064" s="47">
        <v>1</v>
      </c>
      <c r="J2064" s="48">
        <v>83842.5</v>
      </c>
      <c r="K2064" s="49">
        <v>0.31840000000000002</v>
      </c>
      <c r="L2064" s="50"/>
      <c r="M2064" s="54">
        <f t="shared" si="58"/>
        <v>57147.047999999995</v>
      </c>
      <c r="N2064" s="50"/>
      <c r="O2064" s="54" t="s">
        <v>24</v>
      </c>
    </row>
    <row r="2065" spans="2:15" ht="22.8" x14ac:dyDescent="0.2">
      <c r="B2065" s="44">
        <v>2060</v>
      </c>
      <c r="C2065" s="45" t="s">
        <v>7720</v>
      </c>
      <c r="D2065" s="45" t="s">
        <v>93</v>
      </c>
      <c r="E2065" s="45" t="s">
        <v>31</v>
      </c>
      <c r="F2065" s="45" t="s">
        <v>7721</v>
      </c>
      <c r="G2065" s="46" t="s">
        <v>17</v>
      </c>
      <c r="H2065" s="46" t="s">
        <v>46</v>
      </c>
      <c r="I2065" s="47">
        <v>1</v>
      </c>
      <c r="J2065" s="48">
        <v>94500</v>
      </c>
      <c r="K2065" s="49">
        <v>0.31840000000000002</v>
      </c>
      <c r="L2065" s="50"/>
      <c r="M2065" s="54">
        <f t="shared" si="58"/>
        <v>64411.199999999997</v>
      </c>
      <c r="N2065" s="50"/>
      <c r="O2065" s="54" t="s">
        <v>24</v>
      </c>
    </row>
    <row r="2066" spans="2:15" ht="22.8" x14ac:dyDescent="0.2">
      <c r="B2066" s="44">
        <v>2061</v>
      </c>
      <c r="C2066" s="45" t="s">
        <v>7722</v>
      </c>
      <c r="D2066" s="45" t="s">
        <v>93</v>
      </c>
      <c r="E2066" s="45" t="s">
        <v>31</v>
      </c>
      <c r="F2066" s="45" t="s">
        <v>7723</v>
      </c>
      <c r="G2066" s="46" t="s">
        <v>17</v>
      </c>
      <c r="H2066" s="46" t="s">
        <v>46</v>
      </c>
      <c r="I2066" s="47">
        <v>1</v>
      </c>
      <c r="J2066" s="48">
        <v>105158</v>
      </c>
      <c r="K2066" s="49">
        <v>0.31840000000000002</v>
      </c>
      <c r="L2066" s="50"/>
      <c r="M2066" s="54">
        <f t="shared" si="58"/>
        <v>71675.692800000004</v>
      </c>
      <c r="N2066" s="50"/>
      <c r="O2066" s="54" t="s">
        <v>24</v>
      </c>
    </row>
    <row r="2067" spans="2:15" x14ac:dyDescent="0.2">
      <c r="B2067" s="44">
        <v>2062</v>
      </c>
      <c r="C2067" s="45" t="s">
        <v>7724</v>
      </c>
      <c r="D2067" s="45" t="s">
        <v>93</v>
      </c>
      <c r="E2067" s="45" t="s">
        <v>31</v>
      </c>
      <c r="F2067" s="45" t="s">
        <v>7725</v>
      </c>
      <c r="G2067" s="46" t="s">
        <v>17</v>
      </c>
      <c r="H2067" s="46" t="s">
        <v>46</v>
      </c>
      <c r="I2067" s="47">
        <v>1</v>
      </c>
      <c r="J2067" s="48">
        <v>3780</v>
      </c>
      <c r="K2067" s="49">
        <v>0.31840000000000002</v>
      </c>
      <c r="L2067" s="50"/>
      <c r="M2067" s="54">
        <f t="shared" si="58"/>
        <v>2576.4479999999999</v>
      </c>
      <c r="N2067" s="50"/>
      <c r="O2067" s="54" t="s">
        <v>24</v>
      </c>
    </row>
    <row r="2068" spans="2:15" ht="22.8" x14ac:dyDescent="0.2">
      <c r="B2068" s="44">
        <v>2063</v>
      </c>
      <c r="C2068" s="45" t="s">
        <v>7726</v>
      </c>
      <c r="D2068" s="45" t="s">
        <v>93</v>
      </c>
      <c r="E2068" s="45" t="s">
        <v>31</v>
      </c>
      <c r="F2068" s="45" t="s">
        <v>7727</v>
      </c>
      <c r="G2068" s="46" t="s">
        <v>17</v>
      </c>
      <c r="H2068" s="46" t="s">
        <v>46</v>
      </c>
      <c r="I2068" s="47">
        <v>1</v>
      </c>
      <c r="J2068" s="48">
        <v>1575</v>
      </c>
      <c r="K2068" s="49">
        <v>0.31840000000000002</v>
      </c>
      <c r="L2068" s="50"/>
      <c r="M2068" s="54">
        <f t="shared" si="58"/>
        <v>1073.52</v>
      </c>
      <c r="N2068" s="50"/>
      <c r="O2068" s="54" t="s">
        <v>24</v>
      </c>
    </row>
    <row r="2069" spans="2:15" x14ac:dyDescent="0.2">
      <c r="B2069" s="44">
        <v>2064</v>
      </c>
      <c r="C2069" s="45" t="s">
        <v>7728</v>
      </c>
      <c r="D2069" s="45" t="s">
        <v>93</v>
      </c>
      <c r="E2069" s="45" t="s">
        <v>31</v>
      </c>
      <c r="F2069" s="45" t="s">
        <v>7729</v>
      </c>
      <c r="G2069" s="46" t="s">
        <v>17</v>
      </c>
      <c r="H2069" s="46" t="s">
        <v>46</v>
      </c>
      <c r="I2069" s="47">
        <v>1</v>
      </c>
      <c r="J2069" s="48">
        <v>105</v>
      </c>
      <c r="K2069" s="49">
        <v>0.31840000000000002</v>
      </c>
      <c r="L2069" s="50"/>
      <c r="M2069" s="54">
        <f t="shared" si="58"/>
        <v>71.567999999999998</v>
      </c>
      <c r="N2069" s="50"/>
      <c r="O2069" s="54" t="s">
        <v>24</v>
      </c>
    </row>
    <row r="2070" spans="2:15" x14ac:dyDescent="0.2">
      <c r="B2070" s="44">
        <v>2065</v>
      </c>
      <c r="C2070" s="45" t="s">
        <v>7730</v>
      </c>
      <c r="D2070" s="45" t="s">
        <v>93</v>
      </c>
      <c r="E2070" s="45" t="s">
        <v>31</v>
      </c>
      <c r="F2070" s="45" t="s">
        <v>7731</v>
      </c>
      <c r="G2070" s="46" t="s">
        <v>17</v>
      </c>
      <c r="H2070" s="46" t="s">
        <v>46</v>
      </c>
      <c r="I2070" s="47">
        <v>1</v>
      </c>
      <c r="J2070" s="48">
        <v>135</v>
      </c>
      <c r="K2070" s="49">
        <v>0.31840000000000002</v>
      </c>
      <c r="L2070" s="50"/>
      <c r="M2070" s="54">
        <f t="shared" si="58"/>
        <v>92.015999999999991</v>
      </c>
      <c r="N2070" s="50"/>
      <c r="O2070" s="54" t="s">
        <v>24</v>
      </c>
    </row>
    <row r="2071" spans="2:15" ht="22.8" x14ac:dyDescent="0.2">
      <c r="B2071" s="44">
        <v>2066</v>
      </c>
      <c r="C2071" s="45" t="s">
        <v>7732</v>
      </c>
      <c r="D2071" s="45" t="s">
        <v>93</v>
      </c>
      <c r="E2071" s="45" t="s">
        <v>31</v>
      </c>
      <c r="F2071" s="45" t="s">
        <v>7733</v>
      </c>
      <c r="G2071" s="46" t="s">
        <v>17</v>
      </c>
      <c r="H2071" s="46" t="s">
        <v>46</v>
      </c>
      <c r="I2071" s="47">
        <v>1</v>
      </c>
      <c r="J2071" s="48">
        <v>95</v>
      </c>
      <c r="K2071" s="49">
        <v>0.31840000000000002</v>
      </c>
      <c r="L2071" s="50"/>
      <c r="M2071" s="54">
        <f t="shared" si="58"/>
        <v>64.751999999999995</v>
      </c>
      <c r="N2071" s="50"/>
      <c r="O2071" s="54" t="s">
        <v>24</v>
      </c>
    </row>
    <row r="2072" spans="2:15" x14ac:dyDescent="0.2">
      <c r="B2072" s="44">
        <v>2067</v>
      </c>
      <c r="C2072" s="45" t="s">
        <v>7734</v>
      </c>
      <c r="D2072" s="45" t="s">
        <v>93</v>
      </c>
      <c r="E2072" s="45" t="s">
        <v>31</v>
      </c>
      <c r="F2072" s="45" t="s">
        <v>7735</v>
      </c>
      <c r="G2072" s="46" t="s">
        <v>17</v>
      </c>
      <c r="H2072" s="46" t="s">
        <v>46</v>
      </c>
      <c r="I2072" s="47">
        <v>1</v>
      </c>
      <c r="J2072" s="48">
        <v>95</v>
      </c>
      <c r="K2072" s="49">
        <v>0.31840000000000002</v>
      </c>
      <c r="L2072" s="50"/>
      <c r="M2072" s="54">
        <f t="shared" si="58"/>
        <v>64.751999999999995</v>
      </c>
      <c r="N2072" s="50"/>
      <c r="O2072" s="54" t="s">
        <v>24</v>
      </c>
    </row>
    <row r="2073" spans="2:15" x14ac:dyDescent="0.2">
      <c r="B2073" s="44">
        <v>2068</v>
      </c>
      <c r="C2073" s="45" t="s">
        <v>7736</v>
      </c>
      <c r="D2073" s="45" t="s">
        <v>93</v>
      </c>
      <c r="E2073" s="45" t="s">
        <v>31</v>
      </c>
      <c r="F2073" s="45" t="s">
        <v>7737</v>
      </c>
      <c r="G2073" s="46" t="s">
        <v>17</v>
      </c>
      <c r="H2073" s="46" t="s">
        <v>46</v>
      </c>
      <c r="I2073" s="47">
        <v>1</v>
      </c>
      <c r="J2073" s="48">
        <v>158</v>
      </c>
      <c r="K2073" s="49">
        <v>0.31840000000000002</v>
      </c>
      <c r="L2073" s="50"/>
      <c r="M2073" s="54">
        <f t="shared" si="58"/>
        <v>107.69279999999999</v>
      </c>
      <c r="N2073" s="50"/>
      <c r="O2073" s="54" t="s">
        <v>24</v>
      </c>
    </row>
    <row r="2074" spans="2:15" ht="22.8" x14ac:dyDescent="0.2">
      <c r="B2074" s="44">
        <v>2069</v>
      </c>
      <c r="C2074" s="45" t="s">
        <v>7738</v>
      </c>
      <c r="D2074" s="45" t="s">
        <v>93</v>
      </c>
      <c r="E2074" s="45" t="s">
        <v>31</v>
      </c>
      <c r="F2074" s="45" t="s">
        <v>7739</v>
      </c>
      <c r="G2074" s="46" t="s">
        <v>17</v>
      </c>
      <c r="H2074" s="46" t="s">
        <v>46</v>
      </c>
      <c r="I2074" s="47">
        <v>1</v>
      </c>
      <c r="J2074" s="48">
        <v>210</v>
      </c>
      <c r="K2074" s="49">
        <v>0.31840000000000002</v>
      </c>
      <c r="L2074" s="50"/>
      <c r="M2074" s="54">
        <f t="shared" si="58"/>
        <v>143.136</v>
      </c>
      <c r="N2074" s="50"/>
      <c r="O2074" s="54" t="s">
        <v>24</v>
      </c>
    </row>
    <row r="2075" spans="2:15" x14ac:dyDescent="0.2">
      <c r="B2075" s="44">
        <v>2070</v>
      </c>
      <c r="C2075" s="45" t="s">
        <v>7740</v>
      </c>
      <c r="D2075" s="45" t="s">
        <v>93</v>
      </c>
      <c r="E2075" s="45" t="s">
        <v>31</v>
      </c>
      <c r="F2075" s="45" t="s">
        <v>7741</v>
      </c>
      <c r="G2075" s="46" t="s">
        <v>17</v>
      </c>
      <c r="H2075" s="46" t="s">
        <v>46</v>
      </c>
      <c r="I2075" s="47">
        <v>1</v>
      </c>
      <c r="J2075" s="48">
        <v>8400</v>
      </c>
      <c r="K2075" s="49">
        <v>0.31840000000000002</v>
      </c>
      <c r="L2075" s="50"/>
      <c r="M2075" s="54">
        <f t="shared" si="58"/>
        <v>5725.44</v>
      </c>
      <c r="N2075" s="50"/>
      <c r="O2075" s="54" t="s">
        <v>24</v>
      </c>
    </row>
    <row r="2076" spans="2:15" ht="22.8" x14ac:dyDescent="0.2">
      <c r="B2076" s="44">
        <v>2071</v>
      </c>
      <c r="C2076" s="45" t="s">
        <v>7742</v>
      </c>
      <c r="D2076" s="45" t="s">
        <v>93</v>
      </c>
      <c r="E2076" s="45" t="s">
        <v>31</v>
      </c>
      <c r="F2076" s="45" t="s">
        <v>7743</v>
      </c>
      <c r="G2076" s="46" t="s">
        <v>17</v>
      </c>
      <c r="H2076" s="46" t="s">
        <v>46</v>
      </c>
      <c r="I2076" s="47">
        <v>1</v>
      </c>
      <c r="J2076" s="48">
        <v>7</v>
      </c>
      <c r="K2076" s="49">
        <v>0.31840000000000002</v>
      </c>
      <c r="L2076" s="50"/>
      <c r="M2076" s="54">
        <f t="shared" si="58"/>
        <v>4.7712000000000003</v>
      </c>
      <c r="N2076" s="50"/>
      <c r="O2076" s="54" t="s">
        <v>24</v>
      </c>
    </row>
    <row r="2077" spans="2:15" ht="22.8" x14ac:dyDescent="0.2">
      <c r="B2077" s="44">
        <v>2072</v>
      </c>
      <c r="C2077" s="45" t="s">
        <v>7744</v>
      </c>
      <c r="D2077" s="45" t="s">
        <v>93</v>
      </c>
      <c r="E2077" s="45" t="s">
        <v>31</v>
      </c>
      <c r="F2077" s="45" t="s">
        <v>7745</v>
      </c>
      <c r="G2077" s="46" t="s">
        <v>17</v>
      </c>
      <c r="H2077" s="46" t="s">
        <v>46</v>
      </c>
      <c r="I2077" s="47">
        <v>1</v>
      </c>
      <c r="J2077" s="48">
        <v>1575</v>
      </c>
      <c r="K2077" s="49">
        <v>0.31840000000000002</v>
      </c>
      <c r="L2077" s="50"/>
      <c r="M2077" s="54">
        <f t="shared" si="58"/>
        <v>1073.52</v>
      </c>
      <c r="N2077" s="50"/>
      <c r="O2077" s="54" t="s">
        <v>24</v>
      </c>
    </row>
    <row r="2078" spans="2:15" x14ac:dyDescent="0.2">
      <c r="B2078" s="44">
        <v>2073</v>
      </c>
      <c r="C2078" s="45" t="s">
        <v>7746</v>
      </c>
      <c r="D2078" s="45" t="s">
        <v>93</v>
      </c>
      <c r="E2078" s="45" t="s">
        <v>31</v>
      </c>
      <c r="F2078" s="45" t="s">
        <v>7747</v>
      </c>
      <c r="G2078" s="46" t="s">
        <v>17</v>
      </c>
      <c r="H2078" s="46" t="s">
        <v>46</v>
      </c>
      <c r="I2078" s="47">
        <v>1</v>
      </c>
      <c r="J2078" s="48">
        <v>4242</v>
      </c>
      <c r="K2078" s="49">
        <v>0.31840000000000002</v>
      </c>
      <c r="L2078" s="50"/>
      <c r="M2078" s="54">
        <f t="shared" si="58"/>
        <v>2891.3472000000002</v>
      </c>
      <c r="N2078" s="50"/>
      <c r="O2078" s="54" t="s">
        <v>24</v>
      </c>
    </row>
    <row r="2079" spans="2:15" ht="22.8" x14ac:dyDescent="0.2">
      <c r="B2079" s="44">
        <v>2074</v>
      </c>
      <c r="C2079" s="45" t="s">
        <v>7748</v>
      </c>
      <c r="D2079" s="45" t="s">
        <v>93</v>
      </c>
      <c r="E2079" s="45" t="s">
        <v>31</v>
      </c>
      <c r="F2079" s="45" t="s">
        <v>7749</v>
      </c>
      <c r="G2079" s="46" t="s">
        <v>17</v>
      </c>
      <c r="H2079" s="46" t="s">
        <v>46</v>
      </c>
      <c r="I2079" s="47">
        <v>1</v>
      </c>
      <c r="J2079" s="48">
        <v>1260</v>
      </c>
      <c r="K2079" s="49">
        <v>0.31840000000000002</v>
      </c>
      <c r="L2079" s="50"/>
      <c r="M2079" s="54">
        <f t="shared" si="58"/>
        <v>858.81600000000003</v>
      </c>
      <c r="N2079" s="50"/>
      <c r="O2079" s="54" t="s">
        <v>24</v>
      </c>
    </row>
    <row r="2080" spans="2:15" ht="22.8" x14ac:dyDescent="0.2">
      <c r="B2080" s="44">
        <v>2075</v>
      </c>
      <c r="C2080" s="45" t="s">
        <v>7750</v>
      </c>
      <c r="D2080" s="45" t="s">
        <v>93</v>
      </c>
      <c r="E2080" s="45" t="s">
        <v>31</v>
      </c>
      <c r="F2080" s="45" t="s">
        <v>7751</v>
      </c>
      <c r="G2080" s="46" t="s">
        <v>17</v>
      </c>
      <c r="H2080" s="46" t="s">
        <v>46</v>
      </c>
      <c r="I2080" s="47">
        <v>1</v>
      </c>
      <c r="J2080" s="48">
        <v>13</v>
      </c>
      <c r="K2080" s="49">
        <v>0.31840000000000002</v>
      </c>
      <c r="L2080" s="50"/>
      <c r="M2080" s="54">
        <f t="shared" si="58"/>
        <v>8.8607999999999993</v>
      </c>
      <c r="N2080" s="50"/>
      <c r="O2080" s="54" t="s">
        <v>24</v>
      </c>
    </row>
    <row r="2081" spans="2:15" ht="22.8" x14ac:dyDescent="0.2">
      <c r="B2081" s="44">
        <v>2076</v>
      </c>
      <c r="C2081" s="45" t="s">
        <v>7752</v>
      </c>
      <c r="D2081" s="45" t="s">
        <v>6971</v>
      </c>
      <c r="E2081" s="45" t="s">
        <v>31</v>
      </c>
      <c r="F2081" s="45" t="s">
        <v>7753</v>
      </c>
      <c r="G2081" s="46" t="s">
        <v>17</v>
      </c>
      <c r="H2081" s="46" t="s">
        <v>46</v>
      </c>
      <c r="I2081" s="47">
        <v>1</v>
      </c>
      <c r="J2081" s="48">
        <v>273</v>
      </c>
      <c r="K2081" s="49">
        <v>0.31840000000000002</v>
      </c>
      <c r="L2081" s="50"/>
      <c r="M2081" s="54">
        <f t="shared" si="58"/>
        <v>186.07679999999999</v>
      </c>
      <c r="N2081" s="50"/>
      <c r="O2081" s="54" t="s">
        <v>24</v>
      </c>
    </row>
    <row r="2082" spans="2:15" ht="22.8" x14ac:dyDescent="0.2">
      <c r="B2082" s="44">
        <v>2077</v>
      </c>
      <c r="C2082" s="45" t="s">
        <v>7754</v>
      </c>
      <c r="D2082" s="45" t="s">
        <v>6971</v>
      </c>
      <c r="E2082" s="45" t="s">
        <v>31</v>
      </c>
      <c r="F2082" s="45" t="s">
        <v>7755</v>
      </c>
      <c r="G2082" s="46" t="s">
        <v>17</v>
      </c>
      <c r="H2082" s="46" t="s">
        <v>46</v>
      </c>
      <c r="I2082" s="47">
        <v>1</v>
      </c>
      <c r="J2082" s="48">
        <v>105</v>
      </c>
      <c r="K2082" s="49">
        <v>0.31840000000000002</v>
      </c>
      <c r="L2082" s="50"/>
      <c r="M2082" s="54">
        <f t="shared" si="58"/>
        <v>71.567999999999998</v>
      </c>
      <c r="N2082" s="50"/>
      <c r="O2082" s="54" t="s">
        <v>24</v>
      </c>
    </row>
    <row r="2083" spans="2:15" ht="22.8" x14ac:dyDescent="0.2">
      <c r="B2083" s="44">
        <v>2078</v>
      </c>
      <c r="C2083" s="45" t="s">
        <v>7756</v>
      </c>
      <c r="D2083" s="45" t="s">
        <v>93</v>
      </c>
      <c r="E2083" s="45" t="s">
        <v>31</v>
      </c>
      <c r="F2083" s="45" t="s">
        <v>7757</v>
      </c>
      <c r="G2083" s="46" t="s">
        <v>17</v>
      </c>
      <c r="H2083" s="46" t="s">
        <v>46</v>
      </c>
      <c r="I2083" s="47">
        <v>1</v>
      </c>
      <c r="J2083" s="48">
        <v>168</v>
      </c>
      <c r="K2083" s="49">
        <v>0.31840000000000002</v>
      </c>
      <c r="L2083" s="50"/>
      <c r="M2083" s="54">
        <f t="shared" si="58"/>
        <v>114.50879999999999</v>
      </c>
      <c r="N2083" s="50"/>
      <c r="O2083" s="54" t="s">
        <v>24</v>
      </c>
    </row>
    <row r="2084" spans="2:15" ht="22.8" x14ac:dyDescent="0.2">
      <c r="B2084" s="44">
        <v>2079</v>
      </c>
      <c r="C2084" s="45" t="s">
        <v>7758</v>
      </c>
      <c r="D2084" s="45" t="s">
        <v>93</v>
      </c>
      <c r="E2084" s="45" t="s">
        <v>31</v>
      </c>
      <c r="F2084" s="45" t="s">
        <v>7759</v>
      </c>
      <c r="G2084" s="46" t="s">
        <v>17</v>
      </c>
      <c r="H2084" s="46" t="s">
        <v>46</v>
      </c>
      <c r="I2084" s="47">
        <v>1</v>
      </c>
      <c r="J2084" s="48">
        <v>25725</v>
      </c>
      <c r="K2084" s="49">
        <v>0.31840000000000002</v>
      </c>
      <c r="L2084" s="50"/>
      <c r="M2084" s="54">
        <f t="shared" si="58"/>
        <v>17534.16</v>
      </c>
      <c r="N2084" s="50"/>
      <c r="O2084" s="54" t="s">
        <v>24</v>
      </c>
    </row>
    <row r="2085" spans="2:15" ht="22.8" x14ac:dyDescent="0.2">
      <c r="B2085" s="44">
        <v>2080</v>
      </c>
      <c r="C2085" s="45" t="s">
        <v>7760</v>
      </c>
      <c r="D2085" s="45" t="s">
        <v>93</v>
      </c>
      <c r="E2085" s="45" t="s">
        <v>31</v>
      </c>
      <c r="F2085" s="45" t="s">
        <v>7761</v>
      </c>
      <c r="G2085" s="46" t="s">
        <v>17</v>
      </c>
      <c r="H2085" s="46" t="s">
        <v>46</v>
      </c>
      <c r="I2085" s="47">
        <v>1</v>
      </c>
      <c r="J2085" s="48">
        <v>225</v>
      </c>
      <c r="K2085" s="49">
        <v>0.31840000000000002</v>
      </c>
      <c r="L2085" s="50"/>
      <c r="M2085" s="54">
        <f t="shared" si="58"/>
        <v>153.35999999999999</v>
      </c>
      <c r="N2085" s="50"/>
      <c r="O2085" s="54" t="s">
        <v>24</v>
      </c>
    </row>
    <row r="2086" spans="2:15" ht="22.8" x14ac:dyDescent="0.2">
      <c r="B2086" s="44">
        <v>2081</v>
      </c>
      <c r="C2086" s="45" t="s">
        <v>7762</v>
      </c>
      <c r="D2086" s="45" t="s">
        <v>93</v>
      </c>
      <c r="E2086" s="45" t="s">
        <v>31</v>
      </c>
      <c r="F2086" s="45" t="s">
        <v>7763</v>
      </c>
      <c r="G2086" s="46" t="s">
        <v>17</v>
      </c>
      <c r="H2086" s="46" t="s">
        <v>46</v>
      </c>
      <c r="I2086" s="47">
        <v>1</v>
      </c>
      <c r="J2086" s="48">
        <v>225</v>
      </c>
      <c r="K2086" s="49">
        <v>0.31840000000000002</v>
      </c>
      <c r="L2086" s="50"/>
      <c r="M2086" s="54">
        <f t="shared" si="58"/>
        <v>153.35999999999999</v>
      </c>
      <c r="N2086" s="50"/>
      <c r="O2086" s="54" t="s">
        <v>24</v>
      </c>
    </row>
    <row r="2087" spans="2:15" ht="22.8" x14ac:dyDescent="0.2">
      <c r="B2087" s="44">
        <v>2082</v>
      </c>
      <c r="C2087" s="45" t="s">
        <v>7764</v>
      </c>
      <c r="D2087" s="45" t="s">
        <v>93</v>
      </c>
      <c r="E2087" s="45" t="s">
        <v>31</v>
      </c>
      <c r="F2087" s="45" t="s">
        <v>7765</v>
      </c>
      <c r="G2087" s="46" t="s">
        <v>17</v>
      </c>
      <c r="H2087" s="46" t="s">
        <v>46</v>
      </c>
      <c r="I2087" s="47">
        <v>1</v>
      </c>
      <c r="J2087" s="48">
        <v>225</v>
      </c>
      <c r="K2087" s="49">
        <v>0.31840000000000002</v>
      </c>
      <c r="L2087" s="50"/>
      <c r="M2087" s="54">
        <f t="shared" si="58"/>
        <v>153.35999999999999</v>
      </c>
      <c r="N2087" s="50"/>
      <c r="O2087" s="54" t="s">
        <v>24</v>
      </c>
    </row>
    <row r="2088" spans="2:15" ht="22.8" x14ac:dyDescent="0.2">
      <c r="B2088" s="44">
        <v>2083</v>
      </c>
      <c r="C2088" s="45" t="s">
        <v>7766</v>
      </c>
      <c r="D2088" s="45" t="s">
        <v>93</v>
      </c>
      <c r="E2088" s="45" t="s">
        <v>31</v>
      </c>
      <c r="F2088" s="45" t="s">
        <v>7767</v>
      </c>
      <c r="G2088" s="46" t="s">
        <v>17</v>
      </c>
      <c r="H2088" s="46" t="s">
        <v>46</v>
      </c>
      <c r="I2088" s="47">
        <v>1</v>
      </c>
      <c r="J2088" s="48">
        <v>330</v>
      </c>
      <c r="K2088" s="49">
        <v>0.31840000000000002</v>
      </c>
      <c r="L2088" s="50"/>
      <c r="M2088" s="54">
        <f t="shared" si="58"/>
        <v>224.928</v>
      </c>
      <c r="N2088" s="50"/>
      <c r="O2088" s="54" t="s">
        <v>24</v>
      </c>
    </row>
    <row r="2089" spans="2:15" ht="22.8" x14ac:dyDescent="0.2">
      <c r="B2089" s="44">
        <v>2084</v>
      </c>
      <c r="C2089" s="45" t="s">
        <v>7768</v>
      </c>
      <c r="D2089" s="45" t="s">
        <v>93</v>
      </c>
      <c r="E2089" s="45" t="s">
        <v>31</v>
      </c>
      <c r="F2089" s="45" t="s">
        <v>7769</v>
      </c>
      <c r="G2089" s="46" t="s">
        <v>17</v>
      </c>
      <c r="H2089" s="46" t="s">
        <v>46</v>
      </c>
      <c r="I2089" s="47">
        <v>1</v>
      </c>
      <c r="J2089" s="48">
        <v>162</v>
      </c>
      <c r="K2089" s="49">
        <v>0.31840000000000002</v>
      </c>
      <c r="L2089" s="50"/>
      <c r="M2089" s="54">
        <f t="shared" si="58"/>
        <v>110.4192</v>
      </c>
      <c r="N2089" s="50"/>
      <c r="O2089" s="54" t="s">
        <v>24</v>
      </c>
    </row>
    <row r="2090" spans="2:15" ht="22.8" x14ac:dyDescent="0.2">
      <c r="B2090" s="44">
        <v>2085</v>
      </c>
      <c r="C2090" s="45" t="s">
        <v>7770</v>
      </c>
      <c r="D2090" s="45" t="s">
        <v>93</v>
      </c>
      <c r="E2090" s="45" t="s">
        <v>31</v>
      </c>
      <c r="F2090" s="45" t="s">
        <v>7771</v>
      </c>
      <c r="G2090" s="46" t="s">
        <v>17</v>
      </c>
      <c r="H2090" s="46" t="s">
        <v>46</v>
      </c>
      <c r="I2090" s="47">
        <v>1</v>
      </c>
      <c r="J2090" s="48">
        <v>225</v>
      </c>
      <c r="K2090" s="49">
        <v>0.31840000000000002</v>
      </c>
      <c r="L2090" s="50"/>
      <c r="M2090" s="54">
        <f t="shared" si="58"/>
        <v>153.35999999999999</v>
      </c>
      <c r="N2090" s="50"/>
      <c r="O2090" s="54" t="s">
        <v>24</v>
      </c>
    </row>
    <row r="2091" spans="2:15" ht="22.8" x14ac:dyDescent="0.2">
      <c r="B2091" s="44">
        <v>2086</v>
      </c>
      <c r="C2091" s="45" t="s">
        <v>7772</v>
      </c>
      <c r="D2091" s="45" t="s">
        <v>93</v>
      </c>
      <c r="E2091" s="45" t="s">
        <v>31</v>
      </c>
      <c r="F2091" s="45" t="s">
        <v>7773</v>
      </c>
      <c r="G2091" s="46" t="s">
        <v>17</v>
      </c>
      <c r="H2091" s="46" t="s">
        <v>46</v>
      </c>
      <c r="I2091" s="47">
        <v>1</v>
      </c>
      <c r="J2091" s="48">
        <v>330</v>
      </c>
      <c r="K2091" s="49">
        <v>0.31840000000000002</v>
      </c>
      <c r="L2091" s="50"/>
      <c r="M2091" s="54">
        <f t="shared" si="58"/>
        <v>224.928</v>
      </c>
      <c r="N2091" s="50"/>
      <c r="O2091" s="54" t="s">
        <v>24</v>
      </c>
    </row>
    <row r="2092" spans="2:15" ht="22.8" x14ac:dyDescent="0.2">
      <c r="B2092" s="44">
        <v>2087</v>
      </c>
      <c r="C2092" s="45" t="s">
        <v>7774</v>
      </c>
      <c r="D2092" s="45" t="s">
        <v>93</v>
      </c>
      <c r="E2092" s="45" t="s">
        <v>31</v>
      </c>
      <c r="F2092" s="45" t="s">
        <v>7775</v>
      </c>
      <c r="G2092" s="46" t="s">
        <v>17</v>
      </c>
      <c r="H2092" s="46" t="s">
        <v>46</v>
      </c>
      <c r="I2092" s="47">
        <v>1</v>
      </c>
      <c r="J2092" s="48">
        <v>84</v>
      </c>
      <c r="K2092" s="49">
        <v>0.31840000000000002</v>
      </c>
      <c r="L2092" s="50"/>
      <c r="M2092" s="54">
        <f t="shared" si="58"/>
        <v>57.254399999999997</v>
      </c>
      <c r="N2092" s="50"/>
      <c r="O2092" s="54" t="s">
        <v>24</v>
      </c>
    </row>
    <row r="2093" spans="2:15" ht="22.8" x14ac:dyDescent="0.2">
      <c r="B2093" s="44">
        <v>2088</v>
      </c>
      <c r="C2093" s="45" t="s">
        <v>7776</v>
      </c>
      <c r="D2093" s="45" t="s">
        <v>93</v>
      </c>
      <c r="E2093" s="45" t="s">
        <v>31</v>
      </c>
      <c r="F2093" s="45" t="s">
        <v>7777</v>
      </c>
      <c r="G2093" s="46" t="s">
        <v>17</v>
      </c>
      <c r="H2093" s="46" t="s">
        <v>46</v>
      </c>
      <c r="I2093" s="47">
        <v>1</v>
      </c>
      <c r="J2093" s="48">
        <v>147</v>
      </c>
      <c r="K2093" s="49">
        <v>0.31840000000000002</v>
      </c>
      <c r="L2093" s="50"/>
      <c r="M2093" s="54">
        <f t="shared" si="58"/>
        <v>100.1952</v>
      </c>
      <c r="N2093" s="50"/>
      <c r="O2093" s="54" t="s">
        <v>24</v>
      </c>
    </row>
    <row r="2094" spans="2:15" ht="22.8" x14ac:dyDescent="0.2">
      <c r="B2094" s="44">
        <v>2089</v>
      </c>
      <c r="C2094" s="45" t="s">
        <v>7778</v>
      </c>
      <c r="D2094" s="45" t="s">
        <v>93</v>
      </c>
      <c r="E2094" s="45" t="s">
        <v>31</v>
      </c>
      <c r="F2094" s="45" t="s">
        <v>7779</v>
      </c>
      <c r="G2094" s="46" t="s">
        <v>17</v>
      </c>
      <c r="H2094" s="46" t="s">
        <v>46</v>
      </c>
      <c r="I2094" s="47">
        <v>1</v>
      </c>
      <c r="J2094" s="48">
        <v>252</v>
      </c>
      <c r="K2094" s="49">
        <v>0.31840000000000002</v>
      </c>
      <c r="L2094" s="50"/>
      <c r="M2094" s="54">
        <f t="shared" si="58"/>
        <v>171.76319999999998</v>
      </c>
      <c r="N2094" s="50"/>
      <c r="O2094" s="54" t="s">
        <v>24</v>
      </c>
    </row>
    <row r="2095" spans="2:15" ht="22.8" x14ac:dyDescent="0.2">
      <c r="B2095" s="44">
        <v>2090</v>
      </c>
      <c r="C2095" s="45" t="s">
        <v>7780</v>
      </c>
      <c r="D2095" s="45" t="s">
        <v>93</v>
      </c>
      <c r="E2095" s="45" t="s">
        <v>31</v>
      </c>
      <c r="F2095" s="45" t="s">
        <v>7781</v>
      </c>
      <c r="G2095" s="46" t="s">
        <v>17</v>
      </c>
      <c r="H2095" s="46" t="s">
        <v>46</v>
      </c>
      <c r="I2095" s="47">
        <v>1</v>
      </c>
      <c r="J2095" s="48">
        <v>53</v>
      </c>
      <c r="K2095" s="49">
        <v>0.31840000000000002</v>
      </c>
      <c r="L2095" s="50"/>
      <c r="M2095" s="54">
        <f t="shared" si="58"/>
        <v>36.1248</v>
      </c>
      <c r="N2095" s="50"/>
      <c r="O2095" s="54" t="s">
        <v>24</v>
      </c>
    </row>
    <row r="2096" spans="2:15" ht="22.8" x14ac:dyDescent="0.2">
      <c r="B2096" s="44">
        <v>2091</v>
      </c>
      <c r="C2096" s="45" t="s">
        <v>7782</v>
      </c>
      <c r="D2096" s="45" t="s">
        <v>93</v>
      </c>
      <c r="E2096" s="45" t="s">
        <v>31</v>
      </c>
      <c r="F2096" s="45" t="s">
        <v>7783</v>
      </c>
      <c r="G2096" s="46" t="s">
        <v>17</v>
      </c>
      <c r="H2096" s="46" t="s">
        <v>46</v>
      </c>
      <c r="I2096" s="47">
        <v>1</v>
      </c>
      <c r="J2096" s="48">
        <v>7350</v>
      </c>
      <c r="K2096" s="49">
        <v>0.31840000000000002</v>
      </c>
      <c r="L2096" s="50"/>
      <c r="M2096" s="54">
        <f t="shared" si="58"/>
        <v>5009.76</v>
      </c>
      <c r="N2096" s="50"/>
      <c r="O2096" s="54" t="s">
        <v>24</v>
      </c>
    </row>
    <row r="2097" spans="2:15" ht="22.8" x14ac:dyDescent="0.2">
      <c r="B2097" s="44">
        <v>2092</v>
      </c>
      <c r="C2097" s="45" t="s">
        <v>7784</v>
      </c>
      <c r="D2097" s="45" t="s">
        <v>93</v>
      </c>
      <c r="E2097" s="45" t="s">
        <v>31</v>
      </c>
      <c r="F2097" s="45" t="s">
        <v>7785</v>
      </c>
      <c r="G2097" s="46" t="s">
        <v>17</v>
      </c>
      <c r="H2097" s="46" t="s">
        <v>46</v>
      </c>
      <c r="I2097" s="47">
        <v>1</v>
      </c>
      <c r="J2097" s="48">
        <v>7350</v>
      </c>
      <c r="K2097" s="49">
        <v>0.31840000000000002</v>
      </c>
      <c r="L2097" s="50"/>
      <c r="M2097" s="54">
        <f t="shared" si="58"/>
        <v>5009.76</v>
      </c>
      <c r="N2097" s="50"/>
      <c r="O2097" s="54" t="s">
        <v>24</v>
      </c>
    </row>
    <row r="2098" spans="2:15" ht="22.8" x14ac:dyDescent="0.2">
      <c r="B2098" s="44">
        <v>2093</v>
      </c>
      <c r="C2098" s="45" t="s">
        <v>7786</v>
      </c>
      <c r="D2098" s="45" t="s">
        <v>93</v>
      </c>
      <c r="E2098" s="45" t="s">
        <v>31</v>
      </c>
      <c r="F2098" s="45" t="s">
        <v>7787</v>
      </c>
      <c r="G2098" s="46" t="s">
        <v>17</v>
      </c>
      <c r="H2098" s="46" t="s">
        <v>46</v>
      </c>
      <c r="I2098" s="47">
        <v>1</v>
      </c>
      <c r="J2098" s="48">
        <v>1470</v>
      </c>
      <c r="K2098" s="49">
        <v>0.31840000000000002</v>
      </c>
      <c r="L2098" s="50"/>
      <c r="M2098" s="54">
        <f t="shared" si="58"/>
        <v>1001.952</v>
      </c>
      <c r="N2098" s="50"/>
      <c r="O2098" s="54" t="s">
        <v>24</v>
      </c>
    </row>
    <row r="2099" spans="2:15" ht="22.8" x14ac:dyDescent="0.2">
      <c r="B2099" s="44">
        <v>2094</v>
      </c>
      <c r="C2099" s="45" t="s">
        <v>7788</v>
      </c>
      <c r="D2099" s="45" t="s">
        <v>93</v>
      </c>
      <c r="E2099" s="45" t="s">
        <v>31</v>
      </c>
      <c r="F2099" s="45" t="s">
        <v>7789</v>
      </c>
      <c r="G2099" s="46" t="s">
        <v>17</v>
      </c>
      <c r="H2099" s="46" t="s">
        <v>46</v>
      </c>
      <c r="I2099" s="47">
        <v>1</v>
      </c>
      <c r="J2099" s="48">
        <v>252</v>
      </c>
      <c r="K2099" s="49">
        <v>0.31840000000000002</v>
      </c>
      <c r="L2099" s="50"/>
      <c r="M2099" s="54">
        <f t="shared" si="58"/>
        <v>171.76319999999998</v>
      </c>
      <c r="N2099" s="50"/>
      <c r="O2099" s="54" t="s">
        <v>24</v>
      </c>
    </row>
    <row r="2100" spans="2:15" ht="22.8" x14ac:dyDescent="0.2">
      <c r="B2100" s="44">
        <v>2095</v>
      </c>
      <c r="C2100" s="45" t="s">
        <v>7790</v>
      </c>
      <c r="D2100" s="45" t="s">
        <v>93</v>
      </c>
      <c r="E2100" s="45" t="s">
        <v>31</v>
      </c>
      <c r="F2100" s="45" t="s">
        <v>7791</v>
      </c>
      <c r="G2100" s="46" t="s">
        <v>17</v>
      </c>
      <c r="H2100" s="46" t="s">
        <v>46</v>
      </c>
      <c r="I2100" s="47">
        <v>1</v>
      </c>
      <c r="J2100" s="48">
        <v>3780</v>
      </c>
      <c r="K2100" s="49">
        <v>0.31840000000000002</v>
      </c>
      <c r="L2100" s="50"/>
      <c r="M2100" s="54">
        <f t="shared" si="58"/>
        <v>2576.4479999999999</v>
      </c>
      <c r="N2100" s="50"/>
      <c r="O2100" s="54" t="s">
        <v>24</v>
      </c>
    </row>
    <row r="2101" spans="2:15" ht="22.8" x14ac:dyDescent="0.2">
      <c r="B2101" s="44">
        <v>2096</v>
      </c>
      <c r="C2101" s="45" t="s">
        <v>7792</v>
      </c>
      <c r="D2101" s="45" t="s">
        <v>93</v>
      </c>
      <c r="E2101" s="45" t="s">
        <v>31</v>
      </c>
      <c r="F2101" s="45" t="s">
        <v>7793</v>
      </c>
      <c r="G2101" s="46" t="s">
        <v>17</v>
      </c>
      <c r="H2101" s="46" t="s">
        <v>46</v>
      </c>
      <c r="I2101" s="47">
        <v>1</v>
      </c>
      <c r="J2101" s="48">
        <v>200</v>
      </c>
      <c r="K2101" s="49">
        <v>0.31840000000000002</v>
      </c>
      <c r="L2101" s="50"/>
      <c r="M2101" s="54">
        <f t="shared" si="58"/>
        <v>136.32</v>
      </c>
      <c r="N2101" s="50"/>
      <c r="O2101" s="54" t="s">
        <v>24</v>
      </c>
    </row>
    <row r="2102" spans="2:15" ht="22.8" x14ac:dyDescent="0.2">
      <c r="B2102" s="44">
        <v>2097</v>
      </c>
      <c r="C2102" s="45" t="s">
        <v>7794</v>
      </c>
      <c r="D2102" s="45" t="s">
        <v>93</v>
      </c>
      <c r="E2102" s="45" t="s">
        <v>31</v>
      </c>
      <c r="F2102" s="45" t="s">
        <v>7795</v>
      </c>
      <c r="G2102" s="46" t="s">
        <v>17</v>
      </c>
      <c r="H2102" s="46" t="s">
        <v>46</v>
      </c>
      <c r="I2102" s="47">
        <v>1</v>
      </c>
      <c r="J2102" s="48">
        <v>263</v>
      </c>
      <c r="K2102" s="49">
        <v>0.31840000000000002</v>
      </c>
      <c r="L2102" s="50"/>
      <c r="M2102" s="54">
        <f t="shared" si="58"/>
        <v>179.26079999999999</v>
      </c>
      <c r="N2102" s="50"/>
      <c r="O2102" s="54" t="s">
        <v>24</v>
      </c>
    </row>
    <row r="2103" spans="2:15" ht="22.8" x14ac:dyDescent="0.2">
      <c r="B2103" s="44">
        <v>2098</v>
      </c>
      <c r="C2103" s="45" t="s">
        <v>7796</v>
      </c>
      <c r="D2103" s="45" t="s">
        <v>93</v>
      </c>
      <c r="E2103" s="45" t="s">
        <v>31</v>
      </c>
      <c r="F2103" s="45" t="s">
        <v>7797</v>
      </c>
      <c r="G2103" s="46" t="s">
        <v>17</v>
      </c>
      <c r="H2103" s="46" t="s">
        <v>46</v>
      </c>
      <c r="I2103" s="47">
        <v>1</v>
      </c>
      <c r="J2103" s="48">
        <v>162</v>
      </c>
      <c r="K2103" s="49">
        <v>0.31840000000000002</v>
      </c>
      <c r="L2103" s="50"/>
      <c r="M2103" s="54">
        <f t="shared" si="58"/>
        <v>110.4192</v>
      </c>
      <c r="N2103" s="50"/>
      <c r="O2103" s="54" t="s">
        <v>24</v>
      </c>
    </row>
    <row r="2104" spans="2:15" ht="22.8" x14ac:dyDescent="0.2">
      <c r="B2104" s="44">
        <v>2099</v>
      </c>
      <c r="C2104" s="45" t="s">
        <v>7798</v>
      </c>
      <c r="D2104" s="45" t="s">
        <v>93</v>
      </c>
      <c r="E2104" s="45" t="s">
        <v>31</v>
      </c>
      <c r="F2104" s="45" t="s">
        <v>7799</v>
      </c>
      <c r="G2104" s="46" t="s">
        <v>17</v>
      </c>
      <c r="H2104" s="46" t="s">
        <v>46</v>
      </c>
      <c r="I2104" s="47">
        <v>1</v>
      </c>
      <c r="J2104" s="48">
        <v>225</v>
      </c>
      <c r="K2104" s="49">
        <v>0.31840000000000002</v>
      </c>
      <c r="L2104" s="50"/>
      <c r="M2104" s="54">
        <f t="shared" si="58"/>
        <v>153.35999999999999</v>
      </c>
      <c r="N2104" s="50"/>
      <c r="O2104" s="54" t="s">
        <v>24</v>
      </c>
    </row>
    <row r="2105" spans="2:15" ht="22.8" x14ac:dyDescent="0.2">
      <c r="B2105" s="44">
        <v>2100</v>
      </c>
      <c r="C2105" s="45" t="s">
        <v>7800</v>
      </c>
      <c r="D2105" s="45" t="s">
        <v>93</v>
      </c>
      <c r="E2105" s="45" t="s">
        <v>31</v>
      </c>
      <c r="F2105" s="45" t="s">
        <v>7801</v>
      </c>
      <c r="G2105" s="46" t="s">
        <v>17</v>
      </c>
      <c r="H2105" s="46" t="s">
        <v>46</v>
      </c>
      <c r="I2105" s="47">
        <v>1</v>
      </c>
      <c r="J2105" s="48">
        <v>105</v>
      </c>
      <c r="K2105" s="49">
        <v>0.31840000000000002</v>
      </c>
      <c r="L2105" s="50"/>
      <c r="M2105" s="54">
        <f t="shared" si="58"/>
        <v>71.567999999999998</v>
      </c>
      <c r="N2105" s="50"/>
      <c r="O2105" s="54" t="s">
        <v>24</v>
      </c>
    </row>
    <row r="2106" spans="2:15" ht="22.8" x14ac:dyDescent="0.2">
      <c r="B2106" s="44">
        <v>2101</v>
      </c>
      <c r="C2106" s="45" t="s">
        <v>7802</v>
      </c>
      <c r="D2106" s="45" t="s">
        <v>93</v>
      </c>
      <c r="E2106" s="45" t="s">
        <v>31</v>
      </c>
      <c r="F2106" s="45" t="s">
        <v>7803</v>
      </c>
      <c r="G2106" s="46" t="s">
        <v>17</v>
      </c>
      <c r="H2106" s="46" t="s">
        <v>46</v>
      </c>
      <c r="I2106" s="47">
        <v>1</v>
      </c>
      <c r="J2106" s="48">
        <v>105</v>
      </c>
      <c r="K2106" s="49">
        <v>0.31840000000000002</v>
      </c>
      <c r="L2106" s="50"/>
      <c r="M2106" s="54">
        <f t="shared" si="58"/>
        <v>71.567999999999998</v>
      </c>
      <c r="N2106" s="50"/>
      <c r="O2106" s="54" t="s">
        <v>24</v>
      </c>
    </row>
    <row r="2107" spans="2:15" ht="22.8" x14ac:dyDescent="0.2">
      <c r="B2107" s="44">
        <v>2102</v>
      </c>
      <c r="C2107" s="45" t="s">
        <v>7804</v>
      </c>
      <c r="D2107" s="45" t="s">
        <v>6971</v>
      </c>
      <c r="E2107" s="45" t="s">
        <v>31</v>
      </c>
      <c r="F2107" s="45" t="s">
        <v>7805</v>
      </c>
      <c r="G2107" s="46" t="s">
        <v>17</v>
      </c>
      <c r="H2107" s="46" t="s">
        <v>46</v>
      </c>
      <c r="I2107" s="47">
        <v>1</v>
      </c>
      <c r="J2107" s="48">
        <v>53</v>
      </c>
      <c r="K2107" s="49">
        <v>0.31840000000000002</v>
      </c>
      <c r="L2107" s="50"/>
      <c r="M2107" s="54">
        <f t="shared" si="58"/>
        <v>36.1248</v>
      </c>
      <c r="N2107" s="50"/>
      <c r="O2107" s="54" t="s">
        <v>24</v>
      </c>
    </row>
    <row r="2108" spans="2:15" ht="22.8" x14ac:dyDescent="0.2">
      <c r="B2108" s="44">
        <v>2103</v>
      </c>
      <c r="C2108" s="45" t="s">
        <v>7806</v>
      </c>
      <c r="D2108" s="45" t="s">
        <v>93</v>
      </c>
      <c r="E2108" s="45" t="s">
        <v>31</v>
      </c>
      <c r="F2108" s="45" t="s">
        <v>7807</v>
      </c>
      <c r="G2108" s="46" t="s">
        <v>17</v>
      </c>
      <c r="H2108" s="46" t="s">
        <v>46</v>
      </c>
      <c r="I2108" s="47">
        <v>1</v>
      </c>
      <c r="J2108" s="48">
        <v>162</v>
      </c>
      <c r="K2108" s="49">
        <v>0.31840000000000002</v>
      </c>
      <c r="L2108" s="50"/>
      <c r="M2108" s="54">
        <f t="shared" si="58"/>
        <v>110.4192</v>
      </c>
      <c r="N2108" s="50"/>
      <c r="O2108" s="54" t="s">
        <v>24</v>
      </c>
    </row>
    <row r="2109" spans="2:15" ht="22.8" x14ac:dyDescent="0.2">
      <c r="B2109" s="44">
        <v>2104</v>
      </c>
      <c r="C2109" s="45" t="s">
        <v>7808</v>
      </c>
      <c r="D2109" s="45" t="s">
        <v>93</v>
      </c>
      <c r="E2109" s="45" t="s">
        <v>31</v>
      </c>
      <c r="F2109" s="45" t="s">
        <v>7809</v>
      </c>
      <c r="G2109" s="46" t="s">
        <v>17</v>
      </c>
      <c r="H2109" s="46" t="s">
        <v>46</v>
      </c>
      <c r="I2109" s="47">
        <v>1</v>
      </c>
      <c r="J2109" s="48">
        <v>225</v>
      </c>
      <c r="K2109" s="49">
        <v>0.31840000000000002</v>
      </c>
      <c r="L2109" s="50"/>
      <c r="M2109" s="54">
        <f t="shared" si="58"/>
        <v>153.35999999999999</v>
      </c>
      <c r="N2109" s="50"/>
      <c r="O2109" s="54" t="s">
        <v>24</v>
      </c>
    </row>
  </sheetData>
  <sheetProtection formatCells="0"/>
  <protectedRanges>
    <protectedRange sqref="E2:E1615 E2110:E1040575" name="Range1_1"/>
    <protectedRange sqref="F1" name="Range1_1_1"/>
    <protectedRange sqref="E1616:E1862" name="Range1_1_2"/>
    <protectedRange sqref="E1863:E1875" name="Range1_1_3"/>
    <protectedRange sqref="E1876:E2109" name="Range1_1_4"/>
  </protectedRanges>
  <autoFilter ref="A5:O2109" xr:uid="{CA250A6B-84D4-44A4-9FC5-70FD258328C9}"/>
  <mergeCells count="3">
    <mergeCell ref="B1:C1"/>
    <mergeCell ref="B3:C3"/>
    <mergeCell ref="B2:C2"/>
  </mergeCells>
  <printOptions horizontalCentered="1"/>
  <pageMargins left="0.25" right="0.25" top="0.75" bottom="0.75" header="0.3" footer="0.3"/>
  <pageSetup paperSize="5" scale="60" fitToHeight="0" orientation="landscape" horizontalDpi="4294967295" verticalDpi="4294967295" r:id="rId1"/>
  <headerFooter>
    <oddHeader>&amp;L&amp;"Arial,Regular"&amp;9Office of General Services
NYS Procurement&amp;C&amp;"Arial,Regular"&amp;9Group 73600 Solicitation 22802
Information Technology Umbrella Contract - Manufacturer Based (Statewide)&amp;R&amp;"Arial,Regular"&amp;9Appendix E Contract Pricing Modification
&amp;A</oddHeader>
    <oddFooter>&amp;L&amp;"Arial,Regular"&amp;10Contract Number&amp;C&amp;"Arial,Regular"&amp;10Contractor&amp;R&amp;"Arial,Regular"&amp;10Page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autoPageBreaks="0"/>
  </sheetPr>
  <dimension ref="A1:O1435"/>
  <sheetViews>
    <sheetView showGridLines="0" zoomScaleNormal="100" zoomScaleSheetLayoutView="100" workbookViewId="0">
      <pane xSplit="2" ySplit="5" topLeftCell="C6" activePane="bottomRight" state="frozen"/>
      <selection pane="topRight" activeCell="C1" sqref="C1"/>
      <selection pane="bottomLeft" activeCell="A6" sqref="A6"/>
      <selection pane="bottomRight" activeCell="C6" sqref="C6"/>
    </sheetView>
  </sheetViews>
  <sheetFormatPr defaultColWidth="9.109375" defaultRowHeight="11.4" x14ac:dyDescent="0.2"/>
  <cols>
    <col min="1" max="1" width="1.6640625" style="1" customWidth="1"/>
    <col min="2" max="2" width="8.6640625" style="2" customWidth="1"/>
    <col min="3" max="3" width="24.109375" style="2" customWidth="1"/>
    <col min="4" max="4" width="47.88671875" style="2" customWidth="1"/>
    <col min="5" max="5" width="25" style="2" customWidth="1"/>
    <col min="6" max="6" width="17.5546875" style="2" customWidth="1"/>
    <col min="7" max="7" width="9.6640625" style="2" customWidth="1"/>
    <col min="8" max="8" width="11.6640625" style="2" customWidth="1"/>
    <col min="9" max="9" width="9.6640625" style="9" customWidth="1"/>
    <col min="10" max="10" width="11.88671875" style="3" customWidth="1"/>
    <col min="11" max="11" width="10.33203125" style="10" customWidth="1"/>
    <col min="12" max="12" width="10.33203125" style="7" customWidth="1"/>
    <col min="13" max="13" width="12.6640625" style="3" bestFit="1" customWidth="1"/>
    <col min="14" max="14" width="10.33203125" style="7" customWidth="1"/>
    <col min="15" max="15" width="14" style="3" customWidth="1"/>
    <col min="16" max="16384" width="9.109375" style="1"/>
  </cols>
  <sheetData>
    <row r="1" spans="1:15" s="24" customFormat="1" ht="12.75" customHeight="1" x14ac:dyDescent="0.2">
      <c r="B1" s="73" t="s">
        <v>28</v>
      </c>
      <c r="C1" s="74"/>
      <c r="D1" s="33" t="s">
        <v>29</v>
      </c>
      <c r="E1" s="52" t="s">
        <v>25</v>
      </c>
      <c r="F1" s="53">
        <f>COUNTA(E6:E12308)</f>
        <v>1430</v>
      </c>
      <c r="G1" s="26"/>
      <c r="H1" s="26"/>
      <c r="I1" s="26"/>
      <c r="J1" s="26"/>
      <c r="K1" s="26"/>
      <c r="L1" s="26"/>
      <c r="M1" s="26"/>
      <c r="N1" s="26"/>
      <c r="O1" s="26"/>
    </row>
    <row r="2" spans="1:15" s="24" customFormat="1" ht="13.2" x14ac:dyDescent="0.2">
      <c r="A2" s="26"/>
      <c r="B2" s="77" t="s">
        <v>21</v>
      </c>
      <c r="C2" s="78"/>
      <c r="D2" s="34" t="s">
        <v>30</v>
      </c>
      <c r="E2" s="25"/>
      <c r="F2" s="26"/>
      <c r="G2" s="26"/>
      <c r="H2" s="26"/>
      <c r="I2" s="26"/>
      <c r="J2" s="26"/>
      <c r="K2" s="26"/>
      <c r="L2" s="26"/>
      <c r="M2" s="26"/>
      <c r="N2" s="26"/>
      <c r="O2" s="26"/>
    </row>
    <row r="3" spans="1:15" s="26" customFormat="1" ht="13.5" customHeight="1" thickBot="1" x14ac:dyDescent="0.25">
      <c r="B3" s="75" t="s">
        <v>22</v>
      </c>
      <c r="C3" s="76"/>
      <c r="D3" s="43">
        <v>44026</v>
      </c>
      <c r="E3" s="25"/>
    </row>
    <row r="4" spans="1:15" s="26" customFormat="1" ht="15.6" x14ac:dyDescent="0.3">
      <c r="B4" s="27"/>
      <c r="C4" s="27"/>
      <c r="D4" s="27"/>
      <c r="E4" s="27"/>
      <c r="F4" s="8"/>
      <c r="G4" s="4"/>
      <c r="I4" s="28"/>
      <c r="K4" s="29"/>
      <c r="L4" s="6"/>
      <c r="M4" s="5"/>
      <c r="N4" s="6"/>
      <c r="O4" s="5"/>
    </row>
    <row r="5" spans="1:15" s="24" customFormat="1" ht="60" x14ac:dyDescent="0.25">
      <c r="B5" s="30" t="s">
        <v>2</v>
      </c>
      <c r="C5" s="30" t="s">
        <v>7</v>
      </c>
      <c r="D5" s="30" t="s">
        <v>8</v>
      </c>
      <c r="E5" s="19" t="s">
        <v>20</v>
      </c>
      <c r="F5" s="19" t="s">
        <v>12</v>
      </c>
      <c r="G5" s="19" t="s">
        <v>10</v>
      </c>
      <c r="H5" s="19" t="s">
        <v>0</v>
      </c>
      <c r="I5" s="19" t="s">
        <v>9</v>
      </c>
      <c r="J5" s="31" t="s">
        <v>1</v>
      </c>
      <c r="K5" s="31" t="s">
        <v>26</v>
      </c>
      <c r="L5" s="31" t="s">
        <v>19</v>
      </c>
      <c r="M5" s="32" t="s">
        <v>5</v>
      </c>
      <c r="N5" s="32" t="s">
        <v>4</v>
      </c>
      <c r="O5" s="32" t="s">
        <v>6</v>
      </c>
    </row>
    <row r="6" spans="1:15" x14ac:dyDescent="0.2">
      <c r="B6" s="44">
        <v>1</v>
      </c>
      <c r="C6" s="45" t="s">
        <v>3730</v>
      </c>
      <c r="D6" s="45" t="s">
        <v>3731</v>
      </c>
      <c r="E6" s="45" t="s">
        <v>34</v>
      </c>
      <c r="F6" s="45" t="s">
        <v>3732</v>
      </c>
      <c r="G6" s="46" t="s">
        <v>17</v>
      </c>
      <c r="H6" s="46" t="s">
        <v>46</v>
      </c>
      <c r="I6" s="79">
        <v>1</v>
      </c>
      <c r="J6" s="48">
        <v>168</v>
      </c>
      <c r="K6" s="49">
        <v>0.42170000000000002</v>
      </c>
      <c r="L6" s="50"/>
      <c r="M6" s="51">
        <f>IF($J6="","",IF($L6="",$J6*(1-$K6),IF(L6&lt;K6,"Discount Error",J6*(1-$L6))))</f>
        <v>97.15440000000001</v>
      </c>
      <c r="N6" s="50"/>
      <c r="O6" s="51" t="str">
        <f>IF(M6="Discount Error","Error",IF($N6="","",IF(J6*(1-N6)&gt;M6,"Discount Error",($J6*(1-$N6)))))</f>
        <v/>
      </c>
    </row>
    <row r="7" spans="1:15" x14ac:dyDescent="0.2">
      <c r="B7" s="44">
        <v>2</v>
      </c>
      <c r="C7" s="45" t="s">
        <v>3733</v>
      </c>
      <c r="D7" s="45" t="s">
        <v>3734</v>
      </c>
      <c r="E7" s="45" t="s">
        <v>35</v>
      </c>
      <c r="F7" s="45" t="s">
        <v>3735</v>
      </c>
      <c r="G7" s="46" t="s">
        <v>17</v>
      </c>
      <c r="H7" s="46" t="s">
        <v>46</v>
      </c>
      <c r="I7" s="79">
        <v>1</v>
      </c>
      <c r="J7" s="48">
        <v>604</v>
      </c>
      <c r="K7" s="49">
        <v>0.43320000000000003</v>
      </c>
      <c r="L7" s="50"/>
      <c r="M7" s="51">
        <f>IF($J7="","",IF($L7="",$J7*(1-$K7),IF(L7&lt;K7,"Discount Error",J7*(1-$L7))))</f>
        <v>342.34719999999999</v>
      </c>
      <c r="N7" s="50"/>
      <c r="O7" s="51" t="str">
        <f>IF(M7="Discount Error","Error",IF($N7="","",IF(J7*(1-N7)&gt;M7,"Discount Error",($J7*(1-$N7)))))</f>
        <v/>
      </c>
    </row>
    <row r="8" spans="1:15" x14ac:dyDescent="0.2">
      <c r="B8" s="44">
        <v>3</v>
      </c>
      <c r="C8" s="45" t="s">
        <v>3736</v>
      </c>
      <c r="D8" s="45" t="s">
        <v>3737</v>
      </c>
      <c r="E8" s="45" t="s">
        <v>32</v>
      </c>
      <c r="F8" s="45" t="s">
        <v>3738</v>
      </c>
      <c r="G8" s="46" t="s">
        <v>17</v>
      </c>
      <c r="H8" s="46" t="s">
        <v>46</v>
      </c>
      <c r="I8" s="79">
        <v>1</v>
      </c>
      <c r="J8" s="48">
        <v>3995</v>
      </c>
      <c r="K8" s="49">
        <v>0.10009999999999999</v>
      </c>
      <c r="L8" s="50"/>
      <c r="M8" s="51">
        <f t="shared" ref="M8:M71" si="0">IF($J8="","",IF($L8="",$J8*(1-$K8),IF(L8&lt;K8,"Discount Error",J8*(1-$L8))))</f>
        <v>3595.1005</v>
      </c>
      <c r="N8" s="50"/>
      <c r="O8" s="51" t="str">
        <f t="shared" ref="O8:O71" si="1">IF(M8="Discount Error","Error",IF($N8="","",IF(J8*(1-N8)&gt;M8,"Discount Error",($J8*(1-$N8)))))</f>
        <v/>
      </c>
    </row>
    <row r="9" spans="1:15" ht="22.8" x14ac:dyDescent="0.2">
      <c r="B9" s="44">
        <v>4</v>
      </c>
      <c r="C9" s="45" t="s">
        <v>3739</v>
      </c>
      <c r="D9" s="45" t="s">
        <v>3740</v>
      </c>
      <c r="E9" s="45" t="s">
        <v>32</v>
      </c>
      <c r="F9" s="45" t="s">
        <v>3741</v>
      </c>
      <c r="G9" s="46" t="s">
        <v>17</v>
      </c>
      <c r="H9" s="46" t="s">
        <v>46</v>
      </c>
      <c r="I9" s="79">
        <v>1</v>
      </c>
      <c r="J9" s="48">
        <v>4900</v>
      </c>
      <c r="K9" s="49">
        <v>0.10009999999999999</v>
      </c>
      <c r="L9" s="50"/>
      <c r="M9" s="51">
        <f t="shared" si="0"/>
        <v>4409.51</v>
      </c>
      <c r="N9" s="50"/>
      <c r="O9" s="51" t="str">
        <f t="shared" si="1"/>
        <v/>
      </c>
    </row>
    <row r="10" spans="1:15" x14ac:dyDescent="0.2">
      <c r="B10" s="44">
        <v>5</v>
      </c>
      <c r="C10" s="45" t="s">
        <v>3742</v>
      </c>
      <c r="D10" s="45" t="s">
        <v>3743</v>
      </c>
      <c r="E10" s="45" t="s">
        <v>32</v>
      </c>
      <c r="F10" s="45" t="s">
        <v>3744</v>
      </c>
      <c r="G10" s="46" t="s">
        <v>17</v>
      </c>
      <c r="H10" s="46" t="s">
        <v>46</v>
      </c>
      <c r="I10" s="79">
        <v>1</v>
      </c>
      <c r="J10" s="48">
        <v>4450</v>
      </c>
      <c r="K10" s="49">
        <v>0.10009999999999999</v>
      </c>
      <c r="L10" s="50"/>
      <c r="M10" s="51">
        <f t="shared" si="0"/>
        <v>4004.5550000000003</v>
      </c>
      <c r="N10" s="50"/>
      <c r="O10" s="51" t="str">
        <f t="shared" si="1"/>
        <v/>
      </c>
    </row>
    <row r="11" spans="1:15" x14ac:dyDescent="0.2">
      <c r="B11" s="44">
        <v>6</v>
      </c>
      <c r="C11" s="45" t="s">
        <v>3745</v>
      </c>
      <c r="D11" s="45" t="s">
        <v>3746</v>
      </c>
      <c r="E11" s="45" t="s">
        <v>32</v>
      </c>
      <c r="F11" s="45" t="s">
        <v>3747</v>
      </c>
      <c r="G11" s="46" t="s">
        <v>17</v>
      </c>
      <c r="H11" s="46" t="s">
        <v>46</v>
      </c>
      <c r="I11" s="79">
        <v>1</v>
      </c>
      <c r="J11" s="48">
        <v>3995</v>
      </c>
      <c r="K11" s="49">
        <v>0.10009999999999999</v>
      </c>
      <c r="L11" s="50"/>
      <c r="M11" s="51">
        <f t="shared" si="0"/>
        <v>3595.1005</v>
      </c>
      <c r="N11" s="50"/>
      <c r="O11" s="51" t="str">
        <f t="shared" si="1"/>
        <v/>
      </c>
    </row>
    <row r="12" spans="1:15" ht="22.8" x14ac:dyDescent="0.2">
      <c r="B12" s="44">
        <v>7</v>
      </c>
      <c r="C12" s="45" t="s">
        <v>3748</v>
      </c>
      <c r="D12" s="45" t="s">
        <v>3749</v>
      </c>
      <c r="E12" s="45" t="s">
        <v>34</v>
      </c>
      <c r="F12" s="45" t="s">
        <v>3750</v>
      </c>
      <c r="G12" s="46" t="s">
        <v>17</v>
      </c>
      <c r="H12" s="46" t="s">
        <v>46</v>
      </c>
      <c r="I12" s="79">
        <v>1</v>
      </c>
      <c r="J12" s="48">
        <v>11</v>
      </c>
      <c r="K12" s="49">
        <v>0.42170000000000002</v>
      </c>
      <c r="L12" s="50"/>
      <c r="M12" s="51">
        <f t="shared" si="0"/>
        <v>6.3613</v>
      </c>
      <c r="N12" s="50"/>
      <c r="O12" s="51" t="str">
        <f t="shared" si="1"/>
        <v/>
      </c>
    </row>
    <row r="13" spans="1:15" ht="22.8" x14ac:dyDescent="0.2">
      <c r="B13" s="44">
        <v>8</v>
      </c>
      <c r="C13" s="45" t="s">
        <v>3751</v>
      </c>
      <c r="D13" s="45" t="s">
        <v>3752</v>
      </c>
      <c r="E13" s="45" t="s">
        <v>35</v>
      </c>
      <c r="F13" s="45" t="s">
        <v>3753</v>
      </c>
      <c r="G13" s="46" t="s">
        <v>17</v>
      </c>
      <c r="H13" s="46" t="s">
        <v>46</v>
      </c>
      <c r="I13" s="79">
        <v>1</v>
      </c>
      <c r="J13" s="48">
        <v>750</v>
      </c>
      <c r="K13" s="49">
        <v>0.43320000000000003</v>
      </c>
      <c r="L13" s="50"/>
      <c r="M13" s="51">
        <f t="shared" si="0"/>
        <v>425.09999999999997</v>
      </c>
      <c r="N13" s="50"/>
      <c r="O13" s="51" t="str">
        <f t="shared" si="1"/>
        <v/>
      </c>
    </row>
    <row r="14" spans="1:15" x14ac:dyDescent="0.2">
      <c r="B14" s="44">
        <v>9</v>
      </c>
      <c r="C14" s="45" t="s">
        <v>3754</v>
      </c>
      <c r="D14" s="45" t="s">
        <v>3755</v>
      </c>
      <c r="E14" s="45" t="s">
        <v>35</v>
      </c>
      <c r="F14" s="45" t="s">
        <v>3756</v>
      </c>
      <c r="G14" s="46" t="s">
        <v>17</v>
      </c>
      <c r="H14" s="46" t="s">
        <v>46</v>
      </c>
      <c r="I14" s="79">
        <v>1</v>
      </c>
      <c r="J14" s="48">
        <v>420</v>
      </c>
      <c r="K14" s="49">
        <v>0.43320000000000003</v>
      </c>
      <c r="L14" s="50"/>
      <c r="M14" s="51">
        <f t="shared" si="0"/>
        <v>238.05599999999998</v>
      </c>
      <c r="N14" s="50"/>
      <c r="O14" s="51" t="str">
        <f t="shared" si="1"/>
        <v/>
      </c>
    </row>
    <row r="15" spans="1:15" x14ac:dyDescent="0.2">
      <c r="B15" s="44">
        <v>10</v>
      </c>
      <c r="C15" s="45" t="s">
        <v>3757</v>
      </c>
      <c r="D15" s="45" t="s">
        <v>3758</v>
      </c>
      <c r="E15" s="45" t="s">
        <v>35</v>
      </c>
      <c r="F15" s="45" t="s">
        <v>3759</v>
      </c>
      <c r="G15" s="46" t="s">
        <v>17</v>
      </c>
      <c r="H15" s="46" t="s">
        <v>46</v>
      </c>
      <c r="I15" s="79">
        <v>1</v>
      </c>
      <c r="J15" s="48">
        <v>7130</v>
      </c>
      <c r="K15" s="49">
        <v>0.43320000000000003</v>
      </c>
      <c r="L15" s="50"/>
      <c r="M15" s="51">
        <f t="shared" si="0"/>
        <v>4041.2839999999997</v>
      </c>
      <c r="N15" s="50"/>
      <c r="O15" s="51" t="str">
        <f t="shared" si="1"/>
        <v/>
      </c>
    </row>
    <row r="16" spans="1:15" ht="22.8" x14ac:dyDescent="0.2">
      <c r="B16" s="44">
        <v>11</v>
      </c>
      <c r="C16" s="45" t="s">
        <v>3760</v>
      </c>
      <c r="D16" s="45" t="s">
        <v>3758</v>
      </c>
      <c r="E16" s="45" t="s">
        <v>35</v>
      </c>
      <c r="F16" s="45" t="s">
        <v>3761</v>
      </c>
      <c r="G16" s="46" t="s">
        <v>17</v>
      </c>
      <c r="H16" s="46" t="s">
        <v>46</v>
      </c>
      <c r="I16" s="79">
        <v>1</v>
      </c>
      <c r="J16" s="48">
        <v>11918</v>
      </c>
      <c r="K16" s="49">
        <v>0.43320000000000003</v>
      </c>
      <c r="L16" s="50"/>
      <c r="M16" s="51">
        <f t="shared" si="0"/>
        <v>6755.1223999999993</v>
      </c>
      <c r="N16" s="50"/>
      <c r="O16" s="51" t="str">
        <f t="shared" si="1"/>
        <v/>
      </c>
    </row>
    <row r="17" spans="2:15" x14ac:dyDescent="0.2">
      <c r="B17" s="44">
        <v>12</v>
      </c>
      <c r="C17" s="45" t="s">
        <v>3762</v>
      </c>
      <c r="D17" s="45" t="s">
        <v>3758</v>
      </c>
      <c r="E17" s="45" t="s">
        <v>35</v>
      </c>
      <c r="F17" s="45" t="s">
        <v>3763</v>
      </c>
      <c r="G17" s="46" t="s">
        <v>17</v>
      </c>
      <c r="H17" s="46" t="s">
        <v>46</v>
      </c>
      <c r="I17" s="79">
        <v>1</v>
      </c>
      <c r="J17" s="48">
        <v>7403</v>
      </c>
      <c r="K17" s="49">
        <v>0.43320000000000003</v>
      </c>
      <c r="L17" s="50"/>
      <c r="M17" s="51">
        <f t="shared" si="0"/>
        <v>4196.0203999999994</v>
      </c>
      <c r="N17" s="50"/>
      <c r="O17" s="51" t="str">
        <f t="shared" si="1"/>
        <v/>
      </c>
    </row>
    <row r="18" spans="2:15" ht="22.8" x14ac:dyDescent="0.2">
      <c r="B18" s="44">
        <v>13</v>
      </c>
      <c r="C18" s="45" t="s">
        <v>3764</v>
      </c>
      <c r="D18" s="45" t="s">
        <v>3758</v>
      </c>
      <c r="E18" s="45" t="s">
        <v>35</v>
      </c>
      <c r="F18" s="45" t="s">
        <v>3765</v>
      </c>
      <c r="G18" s="46" t="s">
        <v>17</v>
      </c>
      <c r="H18" s="46" t="s">
        <v>46</v>
      </c>
      <c r="I18" s="79">
        <v>1</v>
      </c>
      <c r="J18" s="48">
        <v>22481</v>
      </c>
      <c r="K18" s="49">
        <v>0.43320000000000003</v>
      </c>
      <c r="L18" s="50"/>
      <c r="M18" s="51">
        <f t="shared" si="0"/>
        <v>12742.230799999999</v>
      </c>
      <c r="N18" s="50"/>
      <c r="O18" s="51" t="str">
        <f t="shared" si="1"/>
        <v/>
      </c>
    </row>
    <row r="19" spans="2:15" x14ac:dyDescent="0.2">
      <c r="B19" s="44">
        <v>14</v>
      </c>
      <c r="C19" s="45" t="s">
        <v>3766</v>
      </c>
      <c r="D19" s="45" t="s">
        <v>3758</v>
      </c>
      <c r="E19" s="45" t="s">
        <v>35</v>
      </c>
      <c r="F19" s="45" t="s">
        <v>3767</v>
      </c>
      <c r="G19" s="46" t="s">
        <v>17</v>
      </c>
      <c r="H19" s="46" t="s">
        <v>46</v>
      </c>
      <c r="I19" s="79">
        <v>1</v>
      </c>
      <c r="J19" s="48">
        <v>6773</v>
      </c>
      <c r="K19" s="49">
        <v>0.43320000000000003</v>
      </c>
      <c r="L19" s="50"/>
      <c r="M19" s="51">
        <f t="shared" si="0"/>
        <v>3838.9363999999996</v>
      </c>
      <c r="N19" s="50"/>
      <c r="O19" s="51" t="str">
        <f t="shared" si="1"/>
        <v/>
      </c>
    </row>
    <row r="20" spans="2:15" ht="22.8" x14ac:dyDescent="0.2">
      <c r="B20" s="44">
        <v>15</v>
      </c>
      <c r="C20" s="45" t="s">
        <v>3768</v>
      </c>
      <c r="D20" s="45" t="s">
        <v>3755</v>
      </c>
      <c r="E20" s="45" t="s">
        <v>35</v>
      </c>
      <c r="F20" s="45" t="s">
        <v>3769</v>
      </c>
      <c r="G20" s="46" t="s">
        <v>17</v>
      </c>
      <c r="H20" s="46" t="s">
        <v>46</v>
      </c>
      <c r="I20" s="79">
        <v>1</v>
      </c>
      <c r="J20" s="48">
        <v>210</v>
      </c>
      <c r="K20" s="49">
        <v>0.43320000000000003</v>
      </c>
      <c r="L20" s="50"/>
      <c r="M20" s="51">
        <f t="shared" si="0"/>
        <v>119.02799999999999</v>
      </c>
      <c r="N20" s="50"/>
      <c r="O20" s="51" t="str">
        <f t="shared" si="1"/>
        <v/>
      </c>
    </row>
    <row r="21" spans="2:15" x14ac:dyDescent="0.2">
      <c r="B21" s="44">
        <v>16</v>
      </c>
      <c r="C21" s="45" t="s">
        <v>3770</v>
      </c>
      <c r="D21" s="45" t="s">
        <v>3758</v>
      </c>
      <c r="E21" s="45" t="s">
        <v>35</v>
      </c>
      <c r="F21" s="45" t="s">
        <v>3771</v>
      </c>
      <c r="G21" s="46" t="s">
        <v>17</v>
      </c>
      <c r="H21" s="46" t="s">
        <v>46</v>
      </c>
      <c r="I21" s="79">
        <v>1</v>
      </c>
      <c r="J21" s="48">
        <v>1260</v>
      </c>
      <c r="K21" s="49">
        <v>0.43320000000000003</v>
      </c>
      <c r="L21" s="50"/>
      <c r="M21" s="51">
        <f t="shared" si="0"/>
        <v>714.16800000000001</v>
      </c>
      <c r="N21" s="50"/>
      <c r="O21" s="51" t="str">
        <f t="shared" si="1"/>
        <v/>
      </c>
    </row>
    <row r="22" spans="2:15" x14ac:dyDescent="0.2">
      <c r="B22" s="44">
        <v>17</v>
      </c>
      <c r="C22" s="45" t="s">
        <v>3772</v>
      </c>
      <c r="D22" s="45" t="s">
        <v>3758</v>
      </c>
      <c r="E22" s="45" t="s">
        <v>35</v>
      </c>
      <c r="F22" s="45" t="s">
        <v>3773</v>
      </c>
      <c r="G22" s="46" t="s">
        <v>17</v>
      </c>
      <c r="H22" s="46" t="s">
        <v>46</v>
      </c>
      <c r="I22" s="79">
        <v>1</v>
      </c>
      <c r="J22" s="48">
        <v>3696</v>
      </c>
      <c r="K22" s="49">
        <v>0.43320000000000003</v>
      </c>
      <c r="L22" s="50"/>
      <c r="M22" s="51">
        <f t="shared" si="0"/>
        <v>2094.8928000000001</v>
      </c>
      <c r="N22" s="50"/>
      <c r="O22" s="51" t="str">
        <f t="shared" si="1"/>
        <v/>
      </c>
    </row>
    <row r="23" spans="2:15" x14ac:dyDescent="0.2">
      <c r="B23" s="44">
        <v>18</v>
      </c>
      <c r="C23" s="45" t="s">
        <v>3774</v>
      </c>
      <c r="D23" s="45" t="s">
        <v>3775</v>
      </c>
      <c r="E23" s="45" t="s">
        <v>35</v>
      </c>
      <c r="F23" s="45" t="s">
        <v>3776</v>
      </c>
      <c r="G23" s="46" t="s">
        <v>17</v>
      </c>
      <c r="H23" s="46" t="s">
        <v>46</v>
      </c>
      <c r="I23" s="79">
        <v>1</v>
      </c>
      <c r="J23" s="48">
        <v>285</v>
      </c>
      <c r="K23" s="49">
        <v>0.43320000000000003</v>
      </c>
      <c r="L23" s="50"/>
      <c r="M23" s="51">
        <f t="shared" si="0"/>
        <v>161.53799999999998</v>
      </c>
      <c r="N23" s="50"/>
      <c r="O23" s="51" t="str">
        <f t="shared" si="1"/>
        <v/>
      </c>
    </row>
    <row r="24" spans="2:15" x14ac:dyDescent="0.2">
      <c r="B24" s="44">
        <v>19</v>
      </c>
      <c r="C24" s="45" t="s">
        <v>3777</v>
      </c>
      <c r="D24" s="45" t="s">
        <v>3775</v>
      </c>
      <c r="E24" s="45" t="s">
        <v>35</v>
      </c>
      <c r="F24" s="45" t="s">
        <v>3778</v>
      </c>
      <c r="G24" s="46" t="s">
        <v>17</v>
      </c>
      <c r="H24" s="46" t="s">
        <v>46</v>
      </c>
      <c r="I24" s="79">
        <v>1</v>
      </c>
      <c r="J24" s="48">
        <v>1785</v>
      </c>
      <c r="K24" s="49">
        <v>0.43320000000000003</v>
      </c>
      <c r="L24" s="50"/>
      <c r="M24" s="51">
        <f t="shared" si="0"/>
        <v>1011.7379999999999</v>
      </c>
      <c r="N24" s="50"/>
      <c r="O24" s="51" t="str">
        <f t="shared" si="1"/>
        <v/>
      </c>
    </row>
    <row r="25" spans="2:15" ht="22.8" x14ac:dyDescent="0.2">
      <c r="B25" s="44">
        <v>20</v>
      </c>
      <c r="C25" s="45" t="s">
        <v>3779</v>
      </c>
      <c r="D25" s="45" t="s">
        <v>3775</v>
      </c>
      <c r="E25" s="45" t="s">
        <v>35</v>
      </c>
      <c r="F25" s="45" t="s">
        <v>3780</v>
      </c>
      <c r="G25" s="46" t="s">
        <v>17</v>
      </c>
      <c r="H25" s="46" t="s">
        <v>46</v>
      </c>
      <c r="I25" s="79">
        <v>1</v>
      </c>
      <c r="J25" s="48">
        <v>5187</v>
      </c>
      <c r="K25" s="49">
        <v>0.43320000000000003</v>
      </c>
      <c r="L25" s="50"/>
      <c r="M25" s="51">
        <f t="shared" si="0"/>
        <v>2939.9915999999998</v>
      </c>
      <c r="N25" s="50"/>
      <c r="O25" s="51" t="str">
        <f t="shared" si="1"/>
        <v/>
      </c>
    </row>
    <row r="26" spans="2:15" ht="22.8" x14ac:dyDescent="0.2">
      <c r="B26" s="44">
        <v>21</v>
      </c>
      <c r="C26" s="45" t="s">
        <v>3781</v>
      </c>
      <c r="D26" s="45" t="s">
        <v>3775</v>
      </c>
      <c r="E26" s="45" t="s">
        <v>35</v>
      </c>
      <c r="F26" s="45" t="s">
        <v>3782</v>
      </c>
      <c r="G26" s="46" t="s">
        <v>17</v>
      </c>
      <c r="H26" s="46" t="s">
        <v>46</v>
      </c>
      <c r="I26" s="79">
        <v>1</v>
      </c>
      <c r="J26" s="48">
        <v>9470</v>
      </c>
      <c r="K26" s="49">
        <v>0.43320000000000003</v>
      </c>
      <c r="L26" s="50"/>
      <c r="M26" s="51">
        <f t="shared" si="0"/>
        <v>5367.5959999999995</v>
      </c>
      <c r="N26" s="50"/>
      <c r="O26" s="51" t="str">
        <f t="shared" si="1"/>
        <v/>
      </c>
    </row>
    <row r="27" spans="2:15" x14ac:dyDescent="0.2">
      <c r="B27" s="44">
        <v>22</v>
      </c>
      <c r="C27" s="45" t="s">
        <v>3783</v>
      </c>
      <c r="D27" s="45" t="s">
        <v>3784</v>
      </c>
      <c r="E27" s="45" t="s">
        <v>35</v>
      </c>
      <c r="F27" s="45" t="s">
        <v>3785</v>
      </c>
      <c r="G27" s="46" t="s">
        <v>17</v>
      </c>
      <c r="H27" s="46" t="s">
        <v>46</v>
      </c>
      <c r="I27" s="79">
        <v>1</v>
      </c>
      <c r="J27" s="48">
        <v>50</v>
      </c>
      <c r="K27" s="49">
        <v>0.43320000000000003</v>
      </c>
      <c r="L27" s="50"/>
      <c r="M27" s="51">
        <f t="shared" si="0"/>
        <v>28.34</v>
      </c>
      <c r="N27" s="50"/>
      <c r="O27" s="51" t="str">
        <f t="shared" si="1"/>
        <v/>
      </c>
    </row>
    <row r="28" spans="2:15" ht="22.8" x14ac:dyDescent="0.2">
      <c r="B28" s="44">
        <v>23</v>
      </c>
      <c r="C28" s="45" t="s">
        <v>3786</v>
      </c>
      <c r="D28" s="45" t="s">
        <v>3755</v>
      </c>
      <c r="E28" s="45" t="s">
        <v>35</v>
      </c>
      <c r="F28" s="45" t="s">
        <v>3787</v>
      </c>
      <c r="G28" s="46" t="s">
        <v>17</v>
      </c>
      <c r="H28" s="46" t="s">
        <v>46</v>
      </c>
      <c r="I28" s="79">
        <v>1</v>
      </c>
      <c r="J28" s="48">
        <v>357</v>
      </c>
      <c r="K28" s="49">
        <v>0.43320000000000003</v>
      </c>
      <c r="L28" s="50"/>
      <c r="M28" s="51">
        <f t="shared" si="0"/>
        <v>202.3476</v>
      </c>
      <c r="N28" s="50"/>
      <c r="O28" s="51" t="str">
        <f t="shared" si="1"/>
        <v/>
      </c>
    </row>
    <row r="29" spans="2:15" x14ac:dyDescent="0.2">
      <c r="B29" s="44">
        <v>24</v>
      </c>
      <c r="C29" s="45" t="s">
        <v>3788</v>
      </c>
      <c r="D29" s="45" t="s">
        <v>3789</v>
      </c>
      <c r="E29" s="45" t="s">
        <v>35</v>
      </c>
      <c r="F29" s="45" t="s">
        <v>3790</v>
      </c>
      <c r="G29" s="46" t="s">
        <v>17</v>
      </c>
      <c r="H29" s="46" t="s">
        <v>46</v>
      </c>
      <c r="I29" s="79">
        <v>1</v>
      </c>
      <c r="J29" s="48">
        <v>835</v>
      </c>
      <c r="K29" s="49">
        <v>0.43320000000000003</v>
      </c>
      <c r="L29" s="50"/>
      <c r="M29" s="51">
        <f t="shared" si="0"/>
        <v>473.27799999999996</v>
      </c>
      <c r="N29" s="50"/>
      <c r="O29" s="51" t="str">
        <f t="shared" si="1"/>
        <v/>
      </c>
    </row>
    <row r="30" spans="2:15" ht="22.8" x14ac:dyDescent="0.2">
      <c r="B30" s="44">
        <v>25</v>
      </c>
      <c r="C30" s="45" t="s">
        <v>3791</v>
      </c>
      <c r="D30" s="45" t="s">
        <v>3752</v>
      </c>
      <c r="E30" s="45" t="s">
        <v>35</v>
      </c>
      <c r="F30" s="45" t="s">
        <v>3792</v>
      </c>
      <c r="G30" s="46" t="s">
        <v>17</v>
      </c>
      <c r="H30" s="46" t="s">
        <v>46</v>
      </c>
      <c r="I30" s="79">
        <v>1</v>
      </c>
      <c r="J30" s="48">
        <v>750</v>
      </c>
      <c r="K30" s="49">
        <v>0.43320000000000003</v>
      </c>
      <c r="L30" s="50"/>
      <c r="M30" s="51">
        <f t="shared" si="0"/>
        <v>425.09999999999997</v>
      </c>
      <c r="N30" s="50"/>
      <c r="O30" s="51" t="str">
        <f t="shared" si="1"/>
        <v/>
      </c>
    </row>
    <row r="31" spans="2:15" x14ac:dyDescent="0.2">
      <c r="B31" s="44">
        <v>26</v>
      </c>
      <c r="C31" s="45" t="s">
        <v>3793</v>
      </c>
      <c r="D31" s="45" t="s">
        <v>3752</v>
      </c>
      <c r="E31" s="45" t="s">
        <v>35</v>
      </c>
      <c r="F31" s="45" t="s">
        <v>3794</v>
      </c>
      <c r="G31" s="46" t="s">
        <v>17</v>
      </c>
      <c r="H31" s="46" t="s">
        <v>46</v>
      </c>
      <c r="I31" s="79">
        <v>1</v>
      </c>
      <c r="J31" s="48">
        <v>263</v>
      </c>
      <c r="K31" s="49">
        <v>0.43320000000000003</v>
      </c>
      <c r="L31" s="50"/>
      <c r="M31" s="51">
        <f t="shared" si="0"/>
        <v>149.0684</v>
      </c>
      <c r="N31" s="50"/>
      <c r="O31" s="51" t="str">
        <f t="shared" si="1"/>
        <v/>
      </c>
    </row>
    <row r="32" spans="2:15" ht="22.8" x14ac:dyDescent="0.2">
      <c r="B32" s="44">
        <v>27</v>
      </c>
      <c r="C32" s="45" t="s">
        <v>3795</v>
      </c>
      <c r="D32" s="45" t="s">
        <v>3796</v>
      </c>
      <c r="E32" s="45" t="s">
        <v>35</v>
      </c>
      <c r="F32" s="45" t="s">
        <v>3797</v>
      </c>
      <c r="G32" s="46" t="s">
        <v>17</v>
      </c>
      <c r="H32" s="46" t="s">
        <v>46</v>
      </c>
      <c r="I32" s="79">
        <v>1</v>
      </c>
      <c r="J32" s="48">
        <v>672</v>
      </c>
      <c r="K32" s="49">
        <v>0.43320000000000003</v>
      </c>
      <c r="L32" s="50"/>
      <c r="M32" s="51">
        <f t="shared" si="0"/>
        <v>380.88959999999997</v>
      </c>
      <c r="N32" s="50"/>
      <c r="O32" s="51" t="str">
        <f t="shared" si="1"/>
        <v/>
      </c>
    </row>
    <row r="33" spans="2:15" ht="22.8" x14ac:dyDescent="0.2">
      <c r="B33" s="44">
        <v>28</v>
      </c>
      <c r="C33" s="45" t="s">
        <v>3798</v>
      </c>
      <c r="D33" s="45" t="s">
        <v>3799</v>
      </c>
      <c r="E33" s="45" t="s">
        <v>35</v>
      </c>
      <c r="F33" s="45" t="s">
        <v>3800</v>
      </c>
      <c r="G33" s="46" t="s">
        <v>17</v>
      </c>
      <c r="H33" s="46" t="s">
        <v>46</v>
      </c>
      <c r="I33" s="79">
        <v>1</v>
      </c>
      <c r="J33" s="48">
        <v>4410</v>
      </c>
      <c r="K33" s="49">
        <v>0.43320000000000003</v>
      </c>
      <c r="L33" s="50"/>
      <c r="M33" s="51">
        <f t="shared" si="0"/>
        <v>2499.5879999999997</v>
      </c>
      <c r="N33" s="50"/>
      <c r="O33" s="51" t="str">
        <f t="shared" si="1"/>
        <v/>
      </c>
    </row>
    <row r="34" spans="2:15" ht="22.8" x14ac:dyDescent="0.2">
      <c r="B34" s="44">
        <v>29</v>
      </c>
      <c r="C34" s="45" t="s">
        <v>3801</v>
      </c>
      <c r="D34" s="45" t="s">
        <v>3802</v>
      </c>
      <c r="E34" s="45" t="s">
        <v>35</v>
      </c>
      <c r="F34" s="45" t="s">
        <v>3803</v>
      </c>
      <c r="G34" s="46" t="s">
        <v>17</v>
      </c>
      <c r="H34" s="46" t="s">
        <v>46</v>
      </c>
      <c r="I34" s="79">
        <v>1</v>
      </c>
      <c r="J34" s="48">
        <v>179</v>
      </c>
      <c r="K34" s="49">
        <v>0.43320000000000003</v>
      </c>
      <c r="L34" s="50"/>
      <c r="M34" s="51">
        <f t="shared" si="0"/>
        <v>101.4572</v>
      </c>
      <c r="N34" s="50"/>
      <c r="O34" s="51" t="str">
        <f t="shared" si="1"/>
        <v/>
      </c>
    </row>
    <row r="35" spans="2:15" x14ac:dyDescent="0.2">
      <c r="B35" s="44">
        <v>30</v>
      </c>
      <c r="C35" s="45" t="s">
        <v>3804</v>
      </c>
      <c r="D35" s="45" t="s">
        <v>3789</v>
      </c>
      <c r="E35" s="45" t="s">
        <v>35</v>
      </c>
      <c r="F35" s="45" t="s">
        <v>3805</v>
      </c>
      <c r="G35" s="46" t="s">
        <v>17</v>
      </c>
      <c r="H35" s="46" t="s">
        <v>46</v>
      </c>
      <c r="I35" s="79">
        <v>1</v>
      </c>
      <c r="J35" s="48">
        <v>780</v>
      </c>
      <c r="K35" s="49">
        <v>0.43320000000000003</v>
      </c>
      <c r="L35" s="50"/>
      <c r="M35" s="51">
        <f t="shared" si="0"/>
        <v>442.10399999999998</v>
      </c>
      <c r="N35" s="50"/>
      <c r="O35" s="51" t="str">
        <f t="shared" si="1"/>
        <v/>
      </c>
    </row>
    <row r="36" spans="2:15" x14ac:dyDescent="0.2">
      <c r="B36" s="44">
        <v>31</v>
      </c>
      <c r="C36" s="45" t="s">
        <v>3806</v>
      </c>
      <c r="D36" s="45" t="s">
        <v>3807</v>
      </c>
      <c r="E36" s="45" t="s">
        <v>35</v>
      </c>
      <c r="F36" s="45" t="s">
        <v>3808</v>
      </c>
      <c r="G36" s="46" t="s">
        <v>17</v>
      </c>
      <c r="H36" s="46" t="s">
        <v>46</v>
      </c>
      <c r="I36" s="79">
        <v>1</v>
      </c>
      <c r="J36" s="48">
        <v>9750</v>
      </c>
      <c r="K36" s="49">
        <v>0.43320000000000003</v>
      </c>
      <c r="L36" s="50"/>
      <c r="M36" s="51">
        <f t="shared" si="0"/>
        <v>5526.2999999999993</v>
      </c>
      <c r="N36" s="50"/>
      <c r="O36" s="51" t="str">
        <f t="shared" si="1"/>
        <v/>
      </c>
    </row>
    <row r="37" spans="2:15" ht="22.8" x14ac:dyDescent="0.2">
      <c r="B37" s="44">
        <v>32</v>
      </c>
      <c r="C37" s="45" t="s">
        <v>3809</v>
      </c>
      <c r="D37" s="45" t="s">
        <v>3810</v>
      </c>
      <c r="E37" s="45" t="s">
        <v>35</v>
      </c>
      <c r="F37" s="45" t="s">
        <v>3811</v>
      </c>
      <c r="G37" s="46" t="s">
        <v>23</v>
      </c>
      <c r="H37" s="46" t="s">
        <v>46</v>
      </c>
      <c r="I37" s="79">
        <v>1</v>
      </c>
      <c r="J37" s="48">
        <v>26200</v>
      </c>
      <c r="K37" s="49">
        <v>0.43320000000000003</v>
      </c>
      <c r="L37" s="50"/>
      <c r="M37" s="51">
        <f t="shared" si="0"/>
        <v>14850.16</v>
      </c>
      <c r="N37" s="50"/>
      <c r="O37" s="51" t="str">
        <f t="shared" si="1"/>
        <v/>
      </c>
    </row>
    <row r="38" spans="2:15" ht="22.8" x14ac:dyDescent="0.2">
      <c r="B38" s="44">
        <v>33</v>
      </c>
      <c r="C38" s="45" t="s">
        <v>3812</v>
      </c>
      <c r="D38" s="45" t="s">
        <v>3799</v>
      </c>
      <c r="E38" s="45" t="s">
        <v>35</v>
      </c>
      <c r="F38" s="45" t="s">
        <v>3813</v>
      </c>
      <c r="G38" s="46" t="s">
        <v>17</v>
      </c>
      <c r="H38" s="46" t="s">
        <v>46</v>
      </c>
      <c r="I38" s="79">
        <v>1</v>
      </c>
      <c r="J38" s="48">
        <v>578</v>
      </c>
      <c r="K38" s="49">
        <v>0.43320000000000003</v>
      </c>
      <c r="L38" s="50"/>
      <c r="M38" s="51">
        <f t="shared" si="0"/>
        <v>327.61039999999997</v>
      </c>
      <c r="N38" s="50"/>
      <c r="O38" s="51" t="str">
        <f t="shared" si="1"/>
        <v/>
      </c>
    </row>
    <row r="39" spans="2:15" ht="22.8" x14ac:dyDescent="0.2">
      <c r="B39" s="44">
        <v>34</v>
      </c>
      <c r="C39" s="45" t="s">
        <v>3814</v>
      </c>
      <c r="D39" s="45" t="s">
        <v>3815</v>
      </c>
      <c r="E39" s="45" t="s">
        <v>35</v>
      </c>
      <c r="F39" s="45" t="s">
        <v>3816</v>
      </c>
      <c r="G39" s="46" t="s">
        <v>17</v>
      </c>
      <c r="H39" s="46" t="s">
        <v>46</v>
      </c>
      <c r="I39" s="79">
        <v>1</v>
      </c>
      <c r="J39" s="48">
        <v>10710</v>
      </c>
      <c r="K39" s="49">
        <v>0.43320000000000003</v>
      </c>
      <c r="L39" s="50"/>
      <c r="M39" s="51">
        <f t="shared" si="0"/>
        <v>6070.4279999999999</v>
      </c>
      <c r="N39" s="50"/>
      <c r="O39" s="51" t="str">
        <f t="shared" si="1"/>
        <v/>
      </c>
    </row>
    <row r="40" spans="2:15" ht="22.8" x14ac:dyDescent="0.2">
      <c r="B40" s="44">
        <v>35</v>
      </c>
      <c r="C40" s="45" t="s">
        <v>3817</v>
      </c>
      <c r="D40" s="45" t="s">
        <v>3775</v>
      </c>
      <c r="E40" s="45" t="s">
        <v>35</v>
      </c>
      <c r="F40" s="45" t="s">
        <v>3818</v>
      </c>
      <c r="G40" s="46" t="s">
        <v>17</v>
      </c>
      <c r="H40" s="46" t="s">
        <v>46</v>
      </c>
      <c r="I40" s="79">
        <v>1</v>
      </c>
      <c r="J40" s="48">
        <v>3690</v>
      </c>
      <c r="K40" s="49">
        <v>0.43320000000000003</v>
      </c>
      <c r="L40" s="50"/>
      <c r="M40" s="51">
        <f t="shared" si="0"/>
        <v>2091.4919999999997</v>
      </c>
      <c r="N40" s="50"/>
      <c r="O40" s="51" t="str">
        <f t="shared" si="1"/>
        <v/>
      </c>
    </row>
    <row r="41" spans="2:15" ht="22.8" x14ac:dyDescent="0.2">
      <c r="B41" s="44">
        <v>36</v>
      </c>
      <c r="C41" s="45" t="s">
        <v>3819</v>
      </c>
      <c r="D41" s="45" t="s">
        <v>3775</v>
      </c>
      <c r="E41" s="45" t="s">
        <v>35</v>
      </c>
      <c r="F41" s="45" t="s">
        <v>3820</v>
      </c>
      <c r="G41" s="46" t="s">
        <v>17</v>
      </c>
      <c r="H41" s="46" t="s">
        <v>46</v>
      </c>
      <c r="I41" s="79">
        <v>1</v>
      </c>
      <c r="J41" s="48">
        <v>6100</v>
      </c>
      <c r="K41" s="49">
        <v>0.43320000000000003</v>
      </c>
      <c r="L41" s="50"/>
      <c r="M41" s="51">
        <f t="shared" si="0"/>
        <v>3457.48</v>
      </c>
      <c r="N41" s="50"/>
      <c r="O41" s="51" t="str">
        <f t="shared" si="1"/>
        <v/>
      </c>
    </row>
    <row r="42" spans="2:15" ht="22.8" x14ac:dyDescent="0.2">
      <c r="B42" s="44">
        <v>37</v>
      </c>
      <c r="C42" s="45" t="s">
        <v>3821</v>
      </c>
      <c r="D42" s="45" t="s">
        <v>3822</v>
      </c>
      <c r="E42" s="45" t="s">
        <v>33</v>
      </c>
      <c r="F42" s="45" t="s">
        <v>3823</v>
      </c>
      <c r="G42" s="46" t="s">
        <v>17</v>
      </c>
      <c r="H42" s="46" t="s">
        <v>46</v>
      </c>
      <c r="I42" s="79">
        <v>1</v>
      </c>
      <c r="J42" s="48">
        <v>9030</v>
      </c>
      <c r="K42" s="49">
        <v>0.42170000000000002</v>
      </c>
      <c r="L42" s="50"/>
      <c r="M42" s="51">
        <f t="shared" si="0"/>
        <v>5222.049</v>
      </c>
      <c r="N42" s="50"/>
      <c r="O42" s="51" t="str">
        <f t="shared" si="1"/>
        <v/>
      </c>
    </row>
    <row r="43" spans="2:15" ht="22.8" x14ac:dyDescent="0.2">
      <c r="B43" s="44">
        <v>38</v>
      </c>
      <c r="C43" s="45" t="s">
        <v>3824</v>
      </c>
      <c r="D43" s="45" t="s">
        <v>3825</v>
      </c>
      <c r="E43" s="45" t="s">
        <v>33</v>
      </c>
      <c r="F43" s="45" t="s">
        <v>3826</v>
      </c>
      <c r="G43" s="46" t="s">
        <v>17</v>
      </c>
      <c r="H43" s="46" t="s">
        <v>46</v>
      </c>
      <c r="I43" s="79">
        <v>1</v>
      </c>
      <c r="J43" s="48">
        <v>10080</v>
      </c>
      <c r="K43" s="49">
        <v>0.42170000000000002</v>
      </c>
      <c r="L43" s="50"/>
      <c r="M43" s="51">
        <f t="shared" si="0"/>
        <v>5829.2640000000001</v>
      </c>
      <c r="N43" s="50"/>
      <c r="O43" s="51" t="str">
        <f t="shared" si="1"/>
        <v/>
      </c>
    </row>
    <row r="44" spans="2:15" ht="22.8" x14ac:dyDescent="0.2">
      <c r="B44" s="44">
        <v>39</v>
      </c>
      <c r="C44" s="45" t="s">
        <v>3827</v>
      </c>
      <c r="D44" s="45" t="s">
        <v>3828</v>
      </c>
      <c r="E44" s="45" t="s">
        <v>33</v>
      </c>
      <c r="F44" s="45" t="s">
        <v>3829</v>
      </c>
      <c r="G44" s="46" t="s">
        <v>17</v>
      </c>
      <c r="H44" s="46" t="s">
        <v>46</v>
      </c>
      <c r="I44" s="79">
        <v>1</v>
      </c>
      <c r="J44" s="48">
        <v>7980</v>
      </c>
      <c r="K44" s="49">
        <v>0.42170000000000002</v>
      </c>
      <c r="L44" s="50"/>
      <c r="M44" s="51">
        <f t="shared" si="0"/>
        <v>4614.8340000000007</v>
      </c>
      <c r="N44" s="50"/>
      <c r="O44" s="51" t="str">
        <f t="shared" si="1"/>
        <v/>
      </c>
    </row>
    <row r="45" spans="2:15" ht="22.8" x14ac:dyDescent="0.2">
      <c r="B45" s="44">
        <v>40</v>
      </c>
      <c r="C45" s="45" t="s">
        <v>3830</v>
      </c>
      <c r="D45" s="45" t="s">
        <v>3831</v>
      </c>
      <c r="E45" s="45" t="s">
        <v>33</v>
      </c>
      <c r="F45" s="45" t="s">
        <v>3832</v>
      </c>
      <c r="G45" s="46" t="s">
        <v>17</v>
      </c>
      <c r="H45" s="46" t="s">
        <v>46</v>
      </c>
      <c r="I45" s="79">
        <v>1</v>
      </c>
      <c r="J45" s="48">
        <v>6930</v>
      </c>
      <c r="K45" s="49">
        <v>0.42170000000000002</v>
      </c>
      <c r="L45" s="50"/>
      <c r="M45" s="51">
        <f t="shared" si="0"/>
        <v>4007.6190000000001</v>
      </c>
      <c r="N45" s="50"/>
      <c r="O45" s="51" t="str">
        <f t="shared" si="1"/>
        <v/>
      </c>
    </row>
    <row r="46" spans="2:15" ht="22.8" x14ac:dyDescent="0.2">
      <c r="B46" s="44">
        <v>41</v>
      </c>
      <c r="C46" s="45" t="s">
        <v>3833</v>
      </c>
      <c r="D46" s="45" t="s">
        <v>3834</v>
      </c>
      <c r="E46" s="45" t="s">
        <v>33</v>
      </c>
      <c r="F46" s="45" t="s">
        <v>3835</v>
      </c>
      <c r="G46" s="46" t="s">
        <v>17</v>
      </c>
      <c r="H46" s="46" t="s">
        <v>46</v>
      </c>
      <c r="I46" s="79">
        <v>1</v>
      </c>
      <c r="J46" s="48">
        <v>16065</v>
      </c>
      <c r="K46" s="49">
        <v>0.42170000000000002</v>
      </c>
      <c r="L46" s="50"/>
      <c r="M46" s="51">
        <f t="shared" si="0"/>
        <v>9290.3895000000011</v>
      </c>
      <c r="N46" s="50"/>
      <c r="O46" s="51" t="str">
        <f t="shared" si="1"/>
        <v/>
      </c>
    </row>
    <row r="47" spans="2:15" ht="22.8" x14ac:dyDescent="0.2">
      <c r="B47" s="44">
        <v>42</v>
      </c>
      <c r="C47" s="45" t="s">
        <v>3836</v>
      </c>
      <c r="D47" s="45" t="s">
        <v>3837</v>
      </c>
      <c r="E47" s="45" t="s">
        <v>33</v>
      </c>
      <c r="F47" s="45" t="s">
        <v>3838</v>
      </c>
      <c r="G47" s="46" t="s">
        <v>17</v>
      </c>
      <c r="H47" s="46" t="s">
        <v>46</v>
      </c>
      <c r="I47" s="79">
        <v>1</v>
      </c>
      <c r="J47" s="48">
        <v>17115</v>
      </c>
      <c r="K47" s="49">
        <v>0.42170000000000002</v>
      </c>
      <c r="L47" s="50"/>
      <c r="M47" s="51">
        <f t="shared" si="0"/>
        <v>9897.6045000000013</v>
      </c>
      <c r="N47" s="50"/>
      <c r="O47" s="51" t="str">
        <f t="shared" si="1"/>
        <v/>
      </c>
    </row>
    <row r="48" spans="2:15" ht="22.8" x14ac:dyDescent="0.2">
      <c r="B48" s="44">
        <v>43</v>
      </c>
      <c r="C48" s="45" t="s">
        <v>3839</v>
      </c>
      <c r="D48" s="45" t="s">
        <v>3840</v>
      </c>
      <c r="E48" s="45" t="s">
        <v>33</v>
      </c>
      <c r="F48" s="45" t="s">
        <v>3841</v>
      </c>
      <c r="G48" s="46" t="s">
        <v>17</v>
      </c>
      <c r="H48" s="46" t="s">
        <v>46</v>
      </c>
      <c r="I48" s="79">
        <v>1</v>
      </c>
      <c r="J48" s="48">
        <v>6615</v>
      </c>
      <c r="K48" s="49">
        <v>0.42170000000000002</v>
      </c>
      <c r="L48" s="50"/>
      <c r="M48" s="51">
        <f t="shared" si="0"/>
        <v>3825.4545000000003</v>
      </c>
      <c r="N48" s="50"/>
      <c r="O48" s="51" t="str">
        <f t="shared" si="1"/>
        <v/>
      </c>
    </row>
    <row r="49" spans="2:15" ht="22.8" x14ac:dyDescent="0.2">
      <c r="B49" s="44">
        <v>44</v>
      </c>
      <c r="C49" s="45" t="s">
        <v>3842</v>
      </c>
      <c r="D49" s="45" t="s">
        <v>3843</v>
      </c>
      <c r="E49" s="45" t="s">
        <v>33</v>
      </c>
      <c r="F49" s="45" t="s">
        <v>3844</v>
      </c>
      <c r="G49" s="46" t="s">
        <v>17</v>
      </c>
      <c r="H49" s="46" t="s">
        <v>46</v>
      </c>
      <c r="I49" s="79">
        <v>1</v>
      </c>
      <c r="J49" s="48">
        <v>7665</v>
      </c>
      <c r="K49" s="49">
        <v>0.42170000000000002</v>
      </c>
      <c r="L49" s="50"/>
      <c r="M49" s="51">
        <f t="shared" si="0"/>
        <v>4432.6695</v>
      </c>
      <c r="N49" s="50"/>
      <c r="O49" s="51" t="str">
        <f t="shared" si="1"/>
        <v/>
      </c>
    </row>
    <row r="50" spans="2:15" ht="22.8" x14ac:dyDescent="0.2">
      <c r="B50" s="44">
        <v>45</v>
      </c>
      <c r="C50" s="45" t="s">
        <v>3845</v>
      </c>
      <c r="D50" s="45" t="s">
        <v>3846</v>
      </c>
      <c r="E50" s="45" t="s">
        <v>33</v>
      </c>
      <c r="F50" s="45" t="s">
        <v>3847</v>
      </c>
      <c r="G50" s="46" t="s">
        <v>17</v>
      </c>
      <c r="H50" s="46" t="s">
        <v>46</v>
      </c>
      <c r="I50" s="79">
        <v>1</v>
      </c>
      <c r="J50" s="48">
        <v>2100</v>
      </c>
      <c r="K50" s="49">
        <v>0.42170000000000002</v>
      </c>
      <c r="L50" s="50"/>
      <c r="M50" s="51">
        <f t="shared" si="0"/>
        <v>1214.43</v>
      </c>
      <c r="N50" s="50"/>
      <c r="O50" s="51" t="str">
        <f t="shared" si="1"/>
        <v/>
      </c>
    </row>
    <row r="51" spans="2:15" ht="22.8" x14ac:dyDescent="0.2">
      <c r="B51" s="44">
        <v>46</v>
      </c>
      <c r="C51" s="45" t="s">
        <v>3848</v>
      </c>
      <c r="D51" s="45" t="s">
        <v>3849</v>
      </c>
      <c r="E51" s="45" t="s">
        <v>33</v>
      </c>
      <c r="F51" s="45" t="s">
        <v>3850</v>
      </c>
      <c r="G51" s="46" t="s">
        <v>17</v>
      </c>
      <c r="H51" s="46" t="s">
        <v>46</v>
      </c>
      <c r="I51" s="79">
        <v>1</v>
      </c>
      <c r="J51" s="48">
        <v>3255</v>
      </c>
      <c r="K51" s="49">
        <v>0.42170000000000002</v>
      </c>
      <c r="L51" s="50"/>
      <c r="M51" s="51">
        <f t="shared" si="0"/>
        <v>1882.3665000000001</v>
      </c>
      <c r="N51" s="50"/>
      <c r="O51" s="51" t="str">
        <f t="shared" si="1"/>
        <v/>
      </c>
    </row>
    <row r="52" spans="2:15" x14ac:dyDescent="0.2">
      <c r="B52" s="44">
        <v>47</v>
      </c>
      <c r="C52" s="45" t="s">
        <v>3851</v>
      </c>
      <c r="D52" s="45" t="s">
        <v>3852</v>
      </c>
      <c r="E52" s="45" t="s">
        <v>33</v>
      </c>
      <c r="F52" s="45" t="s">
        <v>3853</v>
      </c>
      <c r="G52" s="46" t="s">
        <v>17</v>
      </c>
      <c r="H52" s="46" t="s">
        <v>46</v>
      </c>
      <c r="I52" s="79">
        <v>1</v>
      </c>
      <c r="J52" s="48">
        <v>1050</v>
      </c>
      <c r="K52" s="49">
        <v>0.42170000000000002</v>
      </c>
      <c r="L52" s="50"/>
      <c r="M52" s="51">
        <f t="shared" si="0"/>
        <v>607.21500000000003</v>
      </c>
      <c r="N52" s="50"/>
      <c r="O52" s="51" t="str">
        <f t="shared" si="1"/>
        <v/>
      </c>
    </row>
    <row r="53" spans="2:15" ht="22.8" x14ac:dyDescent="0.2">
      <c r="B53" s="44">
        <v>48</v>
      </c>
      <c r="C53" s="45" t="s">
        <v>3854</v>
      </c>
      <c r="D53" s="45" t="s">
        <v>3855</v>
      </c>
      <c r="E53" s="45" t="s">
        <v>33</v>
      </c>
      <c r="F53" s="45" t="s">
        <v>3856</v>
      </c>
      <c r="G53" s="46" t="s">
        <v>17</v>
      </c>
      <c r="H53" s="46" t="s">
        <v>46</v>
      </c>
      <c r="I53" s="79">
        <v>1</v>
      </c>
      <c r="J53" s="48">
        <v>2520</v>
      </c>
      <c r="K53" s="49">
        <v>0.42170000000000002</v>
      </c>
      <c r="L53" s="50"/>
      <c r="M53" s="51">
        <f t="shared" si="0"/>
        <v>1457.316</v>
      </c>
      <c r="N53" s="50"/>
      <c r="O53" s="51" t="str">
        <f t="shared" si="1"/>
        <v/>
      </c>
    </row>
    <row r="54" spans="2:15" x14ac:dyDescent="0.2">
      <c r="B54" s="44">
        <v>49</v>
      </c>
      <c r="C54" s="45" t="s">
        <v>3857</v>
      </c>
      <c r="D54" s="45" t="s">
        <v>3858</v>
      </c>
      <c r="E54" s="45" t="s">
        <v>33</v>
      </c>
      <c r="F54" s="45" t="s">
        <v>3859</v>
      </c>
      <c r="G54" s="46" t="s">
        <v>17</v>
      </c>
      <c r="H54" s="46" t="s">
        <v>46</v>
      </c>
      <c r="I54" s="79">
        <v>1</v>
      </c>
      <c r="J54" s="48">
        <v>4830</v>
      </c>
      <c r="K54" s="49">
        <v>0.42170000000000002</v>
      </c>
      <c r="L54" s="50"/>
      <c r="M54" s="51">
        <f t="shared" si="0"/>
        <v>2793.1890000000003</v>
      </c>
      <c r="N54" s="50"/>
      <c r="O54" s="51" t="str">
        <f t="shared" si="1"/>
        <v/>
      </c>
    </row>
    <row r="55" spans="2:15" x14ac:dyDescent="0.2">
      <c r="B55" s="44">
        <v>50</v>
      </c>
      <c r="C55" s="45" t="s">
        <v>3860</v>
      </c>
      <c r="D55" s="45" t="s">
        <v>3861</v>
      </c>
      <c r="E55" s="45" t="s">
        <v>33</v>
      </c>
      <c r="F55" s="45" t="s">
        <v>3862</v>
      </c>
      <c r="G55" s="46" t="s">
        <v>17</v>
      </c>
      <c r="H55" s="46" t="s">
        <v>46</v>
      </c>
      <c r="I55" s="79">
        <v>1</v>
      </c>
      <c r="J55" s="48">
        <v>1575</v>
      </c>
      <c r="K55" s="49">
        <v>0.42170000000000002</v>
      </c>
      <c r="L55" s="50"/>
      <c r="M55" s="51">
        <f t="shared" si="0"/>
        <v>910.8225000000001</v>
      </c>
      <c r="N55" s="50"/>
      <c r="O55" s="51" t="str">
        <f t="shared" si="1"/>
        <v/>
      </c>
    </row>
    <row r="56" spans="2:15" x14ac:dyDescent="0.2">
      <c r="B56" s="44">
        <v>51</v>
      </c>
      <c r="C56" s="45" t="s">
        <v>3863</v>
      </c>
      <c r="D56" s="45" t="s">
        <v>3864</v>
      </c>
      <c r="E56" s="45" t="s">
        <v>33</v>
      </c>
      <c r="F56" s="45" t="s">
        <v>3865</v>
      </c>
      <c r="G56" s="46" t="s">
        <v>17</v>
      </c>
      <c r="H56" s="46" t="s">
        <v>46</v>
      </c>
      <c r="I56" s="79">
        <v>1</v>
      </c>
      <c r="J56" s="48">
        <v>2730</v>
      </c>
      <c r="K56" s="49">
        <v>0.42170000000000002</v>
      </c>
      <c r="L56" s="50"/>
      <c r="M56" s="51">
        <f t="shared" si="0"/>
        <v>1578.759</v>
      </c>
      <c r="N56" s="50"/>
      <c r="O56" s="51" t="str">
        <f t="shared" si="1"/>
        <v/>
      </c>
    </row>
    <row r="57" spans="2:15" x14ac:dyDescent="0.2">
      <c r="B57" s="44">
        <v>52</v>
      </c>
      <c r="C57" s="45" t="s">
        <v>3866</v>
      </c>
      <c r="D57" s="45" t="s">
        <v>3867</v>
      </c>
      <c r="E57" s="45" t="s">
        <v>33</v>
      </c>
      <c r="F57" s="45" t="s">
        <v>3868</v>
      </c>
      <c r="G57" s="46" t="s">
        <v>17</v>
      </c>
      <c r="H57" s="46" t="s">
        <v>46</v>
      </c>
      <c r="I57" s="79">
        <v>1</v>
      </c>
      <c r="J57" s="48">
        <v>378</v>
      </c>
      <c r="K57" s="49">
        <v>0.42170000000000002</v>
      </c>
      <c r="L57" s="50"/>
      <c r="M57" s="51">
        <f t="shared" si="0"/>
        <v>218.59740000000002</v>
      </c>
      <c r="N57" s="50"/>
      <c r="O57" s="51" t="str">
        <f t="shared" si="1"/>
        <v/>
      </c>
    </row>
    <row r="58" spans="2:15" x14ac:dyDescent="0.2">
      <c r="B58" s="44">
        <v>53</v>
      </c>
      <c r="C58" s="45" t="s">
        <v>3869</v>
      </c>
      <c r="D58" s="45" t="s">
        <v>3870</v>
      </c>
      <c r="E58" s="45" t="s">
        <v>33</v>
      </c>
      <c r="F58" s="45" t="s">
        <v>3871</v>
      </c>
      <c r="G58" s="46" t="s">
        <v>17</v>
      </c>
      <c r="H58" s="46" t="s">
        <v>46</v>
      </c>
      <c r="I58" s="79">
        <v>1</v>
      </c>
      <c r="J58" s="48">
        <v>336</v>
      </c>
      <c r="K58" s="49">
        <v>0.42170000000000002</v>
      </c>
      <c r="L58" s="50"/>
      <c r="M58" s="51">
        <f t="shared" si="0"/>
        <v>194.30880000000002</v>
      </c>
      <c r="N58" s="50"/>
      <c r="O58" s="51" t="str">
        <f t="shared" si="1"/>
        <v/>
      </c>
    </row>
    <row r="59" spans="2:15" x14ac:dyDescent="0.2">
      <c r="B59" s="44">
        <v>54</v>
      </c>
      <c r="C59" s="45" t="s">
        <v>3872</v>
      </c>
      <c r="D59" s="45" t="s">
        <v>3873</v>
      </c>
      <c r="E59" s="45" t="s">
        <v>33</v>
      </c>
      <c r="F59" s="45" t="s">
        <v>3874</v>
      </c>
      <c r="G59" s="46" t="s">
        <v>17</v>
      </c>
      <c r="H59" s="46" t="s">
        <v>46</v>
      </c>
      <c r="I59" s="79">
        <v>1</v>
      </c>
      <c r="J59" s="48">
        <v>305</v>
      </c>
      <c r="K59" s="49">
        <v>0.42170000000000002</v>
      </c>
      <c r="L59" s="50"/>
      <c r="M59" s="51">
        <f t="shared" si="0"/>
        <v>176.38150000000002</v>
      </c>
      <c r="N59" s="50"/>
      <c r="O59" s="51" t="str">
        <f t="shared" si="1"/>
        <v/>
      </c>
    </row>
    <row r="60" spans="2:15" x14ac:dyDescent="0.2">
      <c r="B60" s="44">
        <v>55</v>
      </c>
      <c r="C60" s="45" t="s">
        <v>3875</v>
      </c>
      <c r="D60" s="45" t="s">
        <v>3876</v>
      </c>
      <c r="E60" s="45" t="s">
        <v>33</v>
      </c>
      <c r="F60" s="45" t="s">
        <v>3877</v>
      </c>
      <c r="G60" s="46" t="s">
        <v>17</v>
      </c>
      <c r="H60" s="46" t="s">
        <v>46</v>
      </c>
      <c r="I60" s="79">
        <v>1</v>
      </c>
      <c r="J60" s="48">
        <v>331</v>
      </c>
      <c r="K60" s="49">
        <v>0.42170000000000002</v>
      </c>
      <c r="L60" s="50"/>
      <c r="M60" s="51">
        <f t="shared" si="0"/>
        <v>191.41730000000001</v>
      </c>
      <c r="N60" s="50"/>
      <c r="O60" s="51" t="str">
        <f t="shared" si="1"/>
        <v/>
      </c>
    </row>
    <row r="61" spans="2:15" x14ac:dyDescent="0.2">
      <c r="B61" s="44">
        <v>56</v>
      </c>
      <c r="C61" s="45" t="s">
        <v>3878</v>
      </c>
      <c r="D61" s="45" t="s">
        <v>3879</v>
      </c>
      <c r="E61" s="45" t="s">
        <v>33</v>
      </c>
      <c r="F61" s="45" t="s">
        <v>3880</v>
      </c>
      <c r="G61" s="46" t="s">
        <v>17</v>
      </c>
      <c r="H61" s="46" t="s">
        <v>46</v>
      </c>
      <c r="I61" s="79">
        <v>1</v>
      </c>
      <c r="J61" s="48">
        <v>578</v>
      </c>
      <c r="K61" s="49">
        <v>0.42170000000000002</v>
      </c>
      <c r="L61" s="50"/>
      <c r="M61" s="51">
        <f t="shared" si="0"/>
        <v>334.25740000000002</v>
      </c>
      <c r="N61" s="50"/>
      <c r="O61" s="51" t="str">
        <f t="shared" si="1"/>
        <v/>
      </c>
    </row>
    <row r="62" spans="2:15" x14ac:dyDescent="0.2">
      <c r="B62" s="44">
        <v>57</v>
      </c>
      <c r="C62" s="45" t="s">
        <v>3881</v>
      </c>
      <c r="D62" s="45" t="s">
        <v>3882</v>
      </c>
      <c r="E62" s="45" t="s">
        <v>33</v>
      </c>
      <c r="F62" s="45" t="s">
        <v>3883</v>
      </c>
      <c r="G62" s="46" t="s">
        <v>17</v>
      </c>
      <c r="H62" s="46" t="s">
        <v>46</v>
      </c>
      <c r="I62" s="79">
        <v>1</v>
      </c>
      <c r="J62" s="48">
        <v>215</v>
      </c>
      <c r="K62" s="49">
        <v>0.42170000000000002</v>
      </c>
      <c r="L62" s="50"/>
      <c r="M62" s="51">
        <f t="shared" si="0"/>
        <v>124.33450000000001</v>
      </c>
      <c r="N62" s="50"/>
      <c r="O62" s="51" t="str">
        <f t="shared" si="1"/>
        <v/>
      </c>
    </row>
    <row r="63" spans="2:15" x14ac:dyDescent="0.2">
      <c r="B63" s="44">
        <v>58</v>
      </c>
      <c r="C63" s="45" t="s">
        <v>3884</v>
      </c>
      <c r="D63" s="45" t="s">
        <v>3885</v>
      </c>
      <c r="E63" s="45" t="s">
        <v>33</v>
      </c>
      <c r="F63" s="45" t="s">
        <v>3886</v>
      </c>
      <c r="G63" s="46" t="s">
        <v>17</v>
      </c>
      <c r="H63" s="46" t="s">
        <v>46</v>
      </c>
      <c r="I63" s="79">
        <v>1</v>
      </c>
      <c r="J63" s="48">
        <v>205</v>
      </c>
      <c r="K63" s="49">
        <v>0.42170000000000002</v>
      </c>
      <c r="L63" s="50"/>
      <c r="M63" s="51">
        <f t="shared" si="0"/>
        <v>118.5515</v>
      </c>
      <c r="N63" s="50"/>
      <c r="O63" s="51" t="str">
        <f t="shared" si="1"/>
        <v/>
      </c>
    </row>
    <row r="64" spans="2:15" x14ac:dyDescent="0.2">
      <c r="B64" s="44">
        <v>59</v>
      </c>
      <c r="C64" s="45" t="s">
        <v>3887</v>
      </c>
      <c r="D64" s="45" t="s">
        <v>3888</v>
      </c>
      <c r="E64" s="45" t="s">
        <v>33</v>
      </c>
      <c r="F64" s="45" t="s">
        <v>3889</v>
      </c>
      <c r="G64" s="46" t="s">
        <v>17</v>
      </c>
      <c r="H64" s="46" t="s">
        <v>46</v>
      </c>
      <c r="I64" s="79">
        <v>1</v>
      </c>
      <c r="J64" s="48">
        <v>578</v>
      </c>
      <c r="K64" s="49">
        <v>0.42170000000000002</v>
      </c>
      <c r="L64" s="50"/>
      <c r="M64" s="51">
        <f t="shared" si="0"/>
        <v>334.25740000000002</v>
      </c>
      <c r="N64" s="50"/>
      <c r="O64" s="51" t="str">
        <f t="shared" si="1"/>
        <v/>
      </c>
    </row>
    <row r="65" spans="2:15" x14ac:dyDescent="0.2">
      <c r="B65" s="44">
        <v>60</v>
      </c>
      <c r="C65" s="45" t="s">
        <v>3890</v>
      </c>
      <c r="D65" s="45" t="s">
        <v>3891</v>
      </c>
      <c r="E65" s="45" t="s">
        <v>33</v>
      </c>
      <c r="F65" s="45" t="s">
        <v>3892</v>
      </c>
      <c r="G65" s="46" t="s">
        <v>17</v>
      </c>
      <c r="H65" s="46" t="s">
        <v>46</v>
      </c>
      <c r="I65" s="79">
        <v>1</v>
      </c>
      <c r="J65" s="48">
        <v>567</v>
      </c>
      <c r="K65" s="49">
        <v>0.42170000000000002</v>
      </c>
      <c r="L65" s="50"/>
      <c r="M65" s="51">
        <f t="shared" si="0"/>
        <v>327.89610000000005</v>
      </c>
      <c r="N65" s="50"/>
      <c r="O65" s="51" t="str">
        <f t="shared" si="1"/>
        <v/>
      </c>
    </row>
    <row r="66" spans="2:15" x14ac:dyDescent="0.2">
      <c r="B66" s="44">
        <v>61</v>
      </c>
      <c r="C66" s="45" t="s">
        <v>3893</v>
      </c>
      <c r="D66" s="45" t="s">
        <v>3894</v>
      </c>
      <c r="E66" s="45" t="s">
        <v>33</v>
      </c>
      <c r="F66" s="45" t="s">
        <v>3895</v>
      </c>
      <c r="G66" s="46" t="s">
        <v>17</v>
      </c>
      <c r="H66" s="46" t="s">
        <v>46</v>
      </c>
      <c r="I66" s="79">
        <v>1</v>
      </c>
      <c r="J66" s="48">
        <v>630</v>
      </c>
      <c r="K66" s="49">
        <v>0.42170000000000002</v>
      </c>
      <c r="L66" s="50"/>
      <c r="M66" s="51">
        <f t="shared" si="0"/>
        <v>364.32900000000001</v>
      </c>
      <c r="N66" s="50"/>
      <c r="O66" s="51" t="str">
        <f t="shared" si="1"/>
        <v/>
      </c>
    </row>
    <row r="67" spans="2:15" x14ac:dyDescent="0.2">
      <c r="B67" s="44">
        <v>62</v>
      </c>
      <c r="C67" s="45" t="s">
        <v>3896</v>
      </c>
      <c r="D67" s="45" t="s">
        <v>3897</v>
      </c>
      <c r="E67" s="45" t="s">
        <v>33</v>
      </c>
      <c r="F67" s="45" t="s">
        <v>3898</v>
      </c>
      <c r="G67" s="46" t="s">
        <v>17</v>
      </c>
      <c r="H67" s="46" t="s">
        <v>46</v>
      </c>
      <c r="I67" s="79">
        <v>1</v>
      </c>
      <c r="J67" s="48">
        <v>578</v>
      </c>
      <c r="K67" s="49">
        <v>0.42170000000000002</v>
      </c>
      <c r="L67" s="50"/>
      <c r="M67" s="51">
        <f t="shared" si="0"/>
        <v>334.25740000000002</v>
      </c>
      <c r="N67" s="50"/>
      <c r="O67" s="51" t="str">
        <f t="shared" si="1"/>
        <v/>
      </c>
    </row>
    <row r="68" spans="2:15" x14ac:dyDescent="0.2">
      <c r="B68" s="44">
        <v>63</v>
      </c>
      <c r="C68" s="45" t="s">
        <v>3899</v>
      </c>
      <c r="D68" s="45" t="s">
        <v>3900</v>
      </c>
      <c r="E68" s="45" t="s">
        <v>33</v>
      </c>
      <c r="F68" s="45" t="s">
        <v>3901</v>
      </c>
      <c r="G68" s="46" t="s">
        <v>17</v>
      </c>
      <c r="H68" s="46" t="s">
        <v>46</v>
      </c>
      <c r="I68" s="79">
        <v>1</v>
      </c>
      <c r="J68" s="48">
        <v>1208</v>
      </c>
      <c r="K68" s="49">
        <v>0.42170000000000002</v>
      </c>
      <c r="L68" s="50"/>
      <c r="M68" s="51">
        <f t="shared" si="0"/>
        <v>698.58640000000003</v>
      </c>
      <c r="N68" s="50"/>
      <c r="O68" s="51" t="str">
        <f t="shared" si="1"/>
        <v/>
      </c>
    </row>
    <row r="69" spans="2:15" x14ac:dyDescent="0.2">
      <c r="B69" s="44">
        <v>64</v>
      </c>
      <c r="C69" s="45" t="s">
        <v>3902</v>
      </c>
      <c r="D69" s="45" t="s">
        <v>3903</v>
      </c>
      <c r="E69" s="45" t="s">
        <v>33</v>
      </c>
      <c r="F69" s="45" t="s">
        <v>3904</v>
      </c>
      <c r="G69" s="46" t="s">
        <v>17</v>
      </c>
      <c r="H69" s="46" t="s">
        <v>46</v>
      </c>
      <c r="I69" s="79">
        <v>1</v>
      </c>
      <c r="J69" s="48">
        <v>788</v>
      </c>
      <c r="K69" s="49">
        <v>0.42170000000000002</v>
      </c>
      <c r="L69" s="50"/>
      <c r="M69" s="51">
        <f t="shared" si="0"/>
        <v>455.7004</v>
      </c>
      <c r="N69" s="50"/>
      <c r="O69" s="51" t="str">
        <f t="shared" si="1"/>
        <v/>
      </c>
    </row>
    <row r="70" spans="2:15" x14ac:dyDescent="0.2">
      <c r="B70" s="44">
        <v>65</v>
      </c>
      <c r="C70" s="45" t="s">
        <v>3905</v>
      </c>
      <c r="D70" s="45" t="s">
        <v>3906</v>
      </c>
      <c r="E70" s="45" t="s">
        <v>33</v>
      </c>
      <c r="F70" s="45" t="s">
        <v>3907</v>
      </c>
      <c r="G70" s="46" t="s">
        <v>17</v>
      </c>
      <c r="H70" s="46" t="s">
        <v>46</v>
      </c>
      <c r="I70" s="79">
        <v>1</v>
      </c>
      <c r="J70" s="48">
        <v>788</v>
      </c>
      <c r="K70" s="49">
        <v>0.42170000000000002</v>
      </c>
      <c r="L70" s="50"/>
      <c r="M70" s="51">
        <f t="shared" si="0"/>
        <v>455.7004</v>
      </c>
      <c r="N70" s="50"/>
      <c r="O70" s="51" t="str">
        <f t="shared" si="1"/>
        <v/>
      </c>
    </row>
    <row r="71" spans="2:15" x14ac:dyDescent="0.2">
      <c r="B71" s="44">
        <v>66</v>
      </c>
      <c r="C71" s="45" t="s">
        <v>3908</v>
      </c>
      <c r="D71" s="45" t="s">
        <v>3909</v>
      </c>
      <c r="E71" s="45" t="s">
        <v>33</v>
      </c>
      <c r="F71" s="45" t="s">
        <v>3910</v>
      </c>
      <c r="G71" s="46" t="s">
        <v>17</v>
      </c>
      <c r="H71" s="46" t="s">
        <v>46</v>
      </c>
      <c r="I71" s="79">
        <v>1</v>
      </c>
      <c r="J71" s="48">
        <v>525</v>
      </c>
      <c r="K71" s="49">
        <v>0.42170000000000002</v>
      </c>
      <c r="L71" s="50"/>
      <c r="M71" s="51">
        <f t="shared" si="0"/>
        <v>303.60750000000002</v>
      </c>
      <c r="N71" s="50"/>
      <c r="O71" s="51" t="str">
        <f t="shared" si="1"/>
        <v/>
      </c>
    </row>
    <row r="72" spans="2:15" x14ac:dyDescent="0.2">
      <c r="B72" s="44">
        <v>67</v>
      </c>
      <c r="C72" s="45" t="s">
        <v>3911</v>
      </c>
      <c r="D72" s="45" t="s">
        <v>3912</v>
      </c>
      <c r="E72" s="45" t="s">
        <v>33</v>
      </c>
      <c r="F72" s="45" t="s">
        <v>3913</v>
      </c>
      <c r="G72" s="46" t="s">
        <v>17</v>
      </c>
      <c r="H72" s="46" t="s">
        <v>46</v>
      </c>
      <c r="I72" s="79">
        <v>1</v>
      </c>
      <c r="J72" s="48">
        <v>473</v>
      </c>
      <c r="K72" s="49">
        <v>0.42170000000000002</v>
      </c>
      <c r="L72" s="50"/>
      <c r="M72" s="51">
        <f t="shared" ref="M72:M135" si="2">IF($J72="","",IF($L72="",$J72*(1-$K72),IF(L72&lt;K72,"Discount Error",J72*(1-$L72))))</f>
        <v>273.53590000000003</v>
      </c>
      <c r="N72" s="50"/>
      <c r="O72" s="51" t="str">
        <f t="shared" ref="O72:O135" si="3">IF(M72="Discount Error","Error",IF($N72="","",IF(J72*(1-N72)&gt;M72,"Discount Error",($J72*(1-$N72)))))</f>
        <v/>
      </c>
    </row>
    <row r="73" spans="2:15" x14ac:dyDescent="0.2">
      <c r="B73" s="44">
        <v>68</v>
      </c>
      <c r="C73" s="45" t="s">
        <v>3914</v>
      </c>
      <c r="D73" s="45" t="s">
        <v>3915</v>
      </c>
      <c r="E73" s="45" t="s">
        <v>33</v>
      </c>
      <c r="F73" s="45" t="s">
        <v>3916</v>
      </c>
      <c r="G73" s="46" t="s">
        <v>17</v>
      </c>
      <c r="H73" s="46" t="s">
        <v>46</v>
      </c>
      <c r="I73" s="79">
        <v>1</v>
      </c>
      <c r="J73" s="48">
        <v>683</v>
      </c>
      <c r="K73" s="49">
        <v>0.42170000000000002</v>
      </c>
      <c r="L73" s="50"/>
      <c r="M73" s="51">
        <f t="shared" si="2"/>
        <v>394.97890000000001</v>
      </c>
      <c r="N73" s="50"/>
      <c r="O73" s="51" t="str">
        <f t="shared" si="3"/>
        <v/>
      </c>
    </row>
    <row r="74" spans="2:15" x14ac:dyDescent="0.2">
      <c r="B74" s="44">
        <v>69</v>
      </c>
      <c r="C74" s="45" t="s">
        <v>3917</v>
      </c>
      <c r="D74" s="45" t="s">
        <v>3918</v>
      </c>
      <c r="E74" s="45" t="s">
        <v>33</v>
      </c>
      <c r="F74" s="45" t="s">
        <v>3919</v>
      </c>
      <c r="G74" s="46" t="s">
        <v>17</v>
      </c>
      <c r="H74" s="46" t="s">
        <v>46</v>
      </c>
      <c r="I74" s="79">
        <v>1</v>
      </c>
      <c r="J74" s="48">
        <v>1728</v>
      </c>
      <c r="K74" s="49">
        <v>0.42170000000000002</v>
      </c>
      <c r="L74" s="50"/>
      <c r="M74" s="51">
        <f t="shared" si="2"/>
        <v>999.30240000000003</v>
      </c>
      <c r="N74" s="50"/>
      <c r="O74" s="51" t="str">
        <f t="shared" si="3"/>
        <v/>
      </c>
    </row>
    <row r="75" spans="2:15" x14ac:dyDescent="0.2">
      <c r="B75" s="44">
        <v>70</v>
      </c>
      <c r="C75" s="45" t="s">
        <v>3920</v>
      </c>
      <c r="D75" s="45" t="s">
        <v>3921</v>
      </c>
      <c r="E75" s="45" t="s">
        <v>33</v>
      </c>
      <c r="F75" s="45" t="s">
        <v>3922</v>
      </c>
      <c r="G75" s="46" t="s">
        <v>17</v>
      </c>
      <c r="H75" s="46" t="s">
        <v>46</v>
      </c>
      <c r="I75" s="79">
        <v>1</v>
      </c>
      <c r="J75" s="48">
        <v>1838</v>
      </c>
      <c r="K75" s="49">
        <v>0.42170000000000002</v>
      </c>
      <c r="L75" s="50"/>
      <c r="M75" s="51">
        <f t="shared" si="2"/>
        <v>1062.9154000000001</v>
      </c>
      <c r="N75" s="50"/>
      <c r="O75" s="51" t="str">
        <f t="shared" si="3"/>
        <v/>
      </c>
    </row>
    <row r="76" spans="2:15" ht="22.8" x14ac:dyDescent="0.2">
      <c r="B76" s="44">
        <v>71</v>
      </c>
      <c r="C76" s="45" t="s">
        <v>3923</v>
      </c>
      <c r="D76" s="45" t="s">
        <v>3924</v>
      </c>
      <c r="E76" s="45" t="s">
        <v>33</v>
      </c>
      <c r="F76" s="45" t="s">
        <v>3925</v>
      </c>
      <c r="G76" s="46" t="s">
        <v>17</v>
      </c>
      <c r="H76" s="46" t="s">
        <v>46</v>
      </c>
      <c r="I76" s="79">
        <v>1</v>
      </c>
      <c r="J76" s="48">
        <v>1050</v>
      </c>
      <c r="K76" s="49">
        <v>0.42170000000000002</v>
      </c>
      <c r="L76" s="50"/>
      <c r="M76" s="51">
        <f t="shared" si="2"/>
        <v>607.21500000000003</v>
      </c>
      <c r="N76" s="50"/>
      <c r="O76" s="51" t="str">
        <f t="shared" si="3"/>
        <v/>
      </c>
    </row>
    <row r="77" spans="2:15" x14ac:dyDescent="0.2">
      <c r="B77" s="44">
        <v>72</v>
      </c>
      <c r="C77" s="45" t="s">
        <v>3926</v>
      </c>
      <c r="D77" s="45" t="s">
        <v>3927</v>
      </c>
      <c r="E77" s="45" t="s">
        <v>33</v>
      </c>
      <c r="F77" s="45" t="s">
        <v>3928</v>
      </c>
      <c r="G77" s="46" t="s">
        <v>17</v>
      </c>
      <c r="H77" s="46" t="s">
        <v>46</v>
      </c>
      <c r="I77" s="79">
        <v>1</v>
      </c>
      <c r="J77" s="48">
        <v>2500</v>
      </c>
      <c r="K77" s="49">
        <v>0.42170000000000002</v>
      </c>
      <c r="L77" s="50"/>
      <c r="M77" s="51">
        <f t="shared" si="2"/>
        <v>1445.75</v>
      </c>
      <c r="N77" s="50"/>
      <c r="O77" s="51" t="str">
        <f t="shared" si="3"/>
        <v/>
      </c>
    </row>
    <row r="78" spans="2:15" x14ac:dyDescent="0.2">
      <c r="B78" s="44">
        <v>73</v>
      </c>
      <c r="C78" s="45" t="s">
        <v>3929</v>
      </c>
      <c r="D78" s="45" t="s">
        <v>3930</v>
      </c>
      <c r="E78" s="45" t="s">
        <v>33</v>
      </c>
      <c r="F78" s="45" t="s">
        <v>3931</v>
      </c>
      <c r="G78" s="46" t="s">
        <v>17</v>
      </c>
      <c r="H78" s="46" t="s">
        <v>46</v>
      </c>
      <c r="I78" s="79">
        <v>1</v>
      </c>
      <c r="J78" s="48">
        <v>998</v>
      </c>
      <c r="K78" s="49">
        <v>0.42170000000000002</v>
      </c>
      <c r="L78" s="50"/>
      <c r="M78" s="51">
        <f t="shared" si="2"/>
        <v>577.14340000000004</v>
      </c>
      <c r="N78" s="50"/>
      <c r="O78" s="51" t="str">
        <f t="shared" si="3"/>
        <v/>
      </c>
    </row>
    <row r="79" spans="2:15" x14ac:dyDescent="0.2">
      <c r="B79" s="44">
        <v>74</v>
      </c>
      <c r="C79" s="45" t="s">
        <v>3932</v>
      </c>
      <c r="D79" s="45" t="s">
        <v>3932</v>
      </c>
      <c r="E79" s="45" t="s">
        <v>33</v>
      </c>
      <c r="F79" s="45" t="s">
        <v>3933</v>
      </c>
      <c r="G79" s="46" t="s">
        <v>17</v>
      </c>
      <c r="H79" s="46" t="s">
        <v>46</v>
      </c>
      <c r="I79" s="79">
        <v>1</v>
      </c>
      <c r="J79" s="48">
        <v>420</v>
      </c>
      <c r="K79" s="49">
        <v>0.42170000000000002</v>
      </c>
      <c r="L79" s="50"/>
      <c r="M79" s="51">
        <f t="shared" si="2"/>
        <v>242.88600000000002</v>
      </c>
      <c r="N79" s="50"/>
      <c r="O79" s="51" t="str">
        <f t="shared" si="3"/>
        <v/>
      </c>
    </row>
    <row r="80" spans="2:15" x14ac:dyDescent="0.2">
      <c r="B80" s="44">
        <v>75</v>
      </c>
      <c r="C80" s="45" t="s">
        <v>3934</v>
      </c>
      <c r="D80" s="45" t="s">
        <v>3934</v>
      </c>
      <c r="E80" s="45" t="s">
        <v>33</v>
      </c>
      <c r="F80" s="45" t="s">
        <v>3935</v>
      </c>
      <c r="G80" s="46" t="s">
        <v>17</v>
      </c>
      <c r="H80" s="46" t="s">
        <v>46</v>
      </c>
      <c r="I80" s="79">
        <v>1</v>
      </c>
      <c r="J80" s="48">
        <v>1050</v>
      </c>
      <c r="K80" s="49">
        <v>0.42170000000000002</v>
      </c>
      <c r="L80" s="50"/>
      <c r="M80" s="51">
        <f t="shared" si="2"/>
        <v>607.21500000000003</v>
      </c>
      <c r="N80" s="50"/>
      <c r="O80" s="51" t="str">
        <f t="shared" si="3"/>
        <v/>
      </c>
    </row>
    <row r="81" spans="2:15" x14ac:dyDescent="0.2">
      <c r="B81" s="44">
        <v>76</v>
      </c>
      <c r="C81" s="45" t="s">
        <v>3936</v>
      </c>
      <c r="D81" s="45" t="s">
        <v>3937</v>
      </c>
      <c r="E81" s="45" t="s">
        <v>33</v>
      </c>
      <c r="F81" s="45" t="s">
        <v>3938</v>
      </c>
      <c r="G81" s="46" t="s">
        <v>17</v>
      </c>
      <c r="H81" s="46" t="s">
        <v>46</v>
      </c>
      <c r="I81" s="79">
        <v>1</v>
      </c>
      <c r="J81" s="48">
        <v>1150</v>
      </c>
      <c r="K81" s="49">
        <v>0.42170000000000002</v>
      </c>
      <c r="L81" s="50"/>
      <c r="M81" s="51">
        <f t="shared" si="2"/>
        <v>665.04500000000007</v>
      </c>
      <c r="N81" s="50"/>
      <c r="O81" s="51" t="str">
        <f t="shared" si="3"/>
        <v/>
      </c>
    </row>
    <row r="82" spans="2:15" x14ac:dyDescent="0.2">
      <c r="B82" s="44">
        <v>77</v>
      </c>
      <c r="C82" s="45" t="s">
        <v>3939</v>
      </c>
      <c r="D82" s="45" t="s">
        <v>3940</v>
      </c>
      <c r="E82" s="45" t="s">
        <v>33</v>
      </c>
      <c r="F82" s="45" t="s">
        <v>3941</v>
      </c>
      <c r="G82" s="46" t="s">
        <v>17</v>
      </c>
      <c r="H82" s="46" t="s">
        <v>46</v>
      </c>
      <c r="I82" s="79">
        <v>1</v>
      </c>
      <c r="J82" s="48">
        <v>683</v>
      </c>
      <c r="K82" s="49">
        <v>0.42170000000000002</v>
      </c>
      <c r="L82" s="50"/>
      <c r="M82" s="51">
        <f t="shared" si="2"/>
        <v>394.97890000000001</v>
      </c>
      <c r="N82" s="50"/>
      <c r="O82" s="51" t="str">
        <f t="shared" si="3"/>
        <v/>
      </c>
    </row>
    <row r="83" spans="2:15" ht="22.8" x14ac:dyDescent="0.2">
      <c r="B83" s="44">
        <v>78</v>
      </c>
      <c r="C83" s="45" t="s">
        <v>3942</v>
      </c>
      <c r="D83" s="45" t="s">
        <v>3943</v>
      </c>
      <c r="E83" s="45" t="s">
        <v>33</v>
      </c>
      <c r="F83" s="45" t="s">
        <v>3944</v>
      </c>
      <c r="G83" s="46" t="s">
        <v>17</v>
      </c>
      <c r="H83" s="46" t="s">
        <v>46</v>
      </c>
      <c r="I83" s="79">
        <v>1</v>
      </c>
      <c r="J83" s="48">
        <v>420</v>
      </c>
      <c r="K83" s="49">
        <v>0.42170000000000002</v>
      </c>
      <c r="L83" s="50"/>
      <c r="M83" s="51">
        <f t="shared" si="2"/>
        <v>242.88600000000002</v>
      </c>
      <c r="N83" s="50"/>
      <c r="O83" s="51" t="str">
        <f t="shared" si="3"/>
        <v/>
      </c>
    </row>
    <row r="84" spans="2:15" x14ac:dyDescent="0.2">
      <c r="B84" s="44">
        <v>79</v>
      </c>
      <c r="C84" s="45" t="s">
        <v>3945</v>
      </c>
      <c r="D84" s="45" t="s">
        <v>3946</v>
      </c>
      <c r="E84" s="45" t="s">
        <v>33</v>
      </c>
      <c r="F84" s="45" t="s">
        <v>3947</v>
      </c>
      <c r="G84" s="46" t="s">
        <v>17</v>
      </c>
      <c r="H84" s="46" t="s">
        <v>46</v>
      </c>
      <c r="I84" s="79">
        <v>1</v>
      </c>
      <c r="J84" s="48">
        <v>525</v>
      </c>
      <c r="K84" s="49">
        <v>0.42170000000000002</v>
      </c>
      <c r="L84" s="50"/>
      <c r="M84" s="51">
        <f t="shared" si="2"/>
        <v>303.60750000000002</v>
      </c>
      <c r="N84" s="50"/>
      <c r="O84" s="51" t="str">
        <f t="shared" si="3"/>
        <v/>
      </c>
    </row>
    <row r="85" spans="2:15" x14ac:dyDescent="0.2">
      <c r="B85" s="44">
        <v>80</v>
      </c>
      <c r="C85" s="45" t="s">
        <v>3948</v>
      </c>
      <c r="D85" s="45" t="s">
        <v>3949</v>
      </c>
      <c r="E85" s="45" t="s">
        <v>33</v>
      </c>
      <c r="F85" s="45" t="s">
        <v>3950</v>
      </c>
      <c r="G85" s="46" t="s">
        <v>17</v>
      </c>
      <c r="H85" s="46" t="s">
        <v>46</v>
      </c>
      <c r="I85" s="79">
        <v>1</v>
      </c>
      <c r="J85" s="48">
        <v>420</v>
      </c>
      <c r="K85" s="49">
        <v>0.42170000000000002</v>
      </c>
      <c r="L85" s="50"/>
      <c r="M85" s="51">
        <f t="shared" si="2"/>
        <v>242.88600000000002</v>
      </c>
      <c r="N85" s="50"/>
      <c r="O85" s="51" t="str">
        <f t="shared" si="3"/>
        <v/>
      </c>
    </row>
    <row r="86" spans="2:15" x14ac:dyDescent="0.2">
      <c r="B86" s="44">
        <v>81</v>
      </c>
      <c r="C86" s="45" t="s">
        <v>3951</v>
      </c>
      <c r="D86" s="45" t="s">
        <v>3952</v>
      </c>
      <c r="E86" s="45" t="s">
        <v>33</v>
      </c>
      <c r="F86" s="45" t="s">
        <v>3953</v>
      </c>
      <c r="G86" s="46" t="s">
        <v>17</v>
      </c>
      <c r="H86" s="46" t="s">
        <v>46</v>
      </c>
      <c r="I86" s="79">
        <v>1</v>
      </c>
      <c r="J86" s="48">
        <v>120</v>
      </c>
      <c r="K86" s="49">
        <v>0.42170000000000002</v>
      </c>
      <c r="L86" s="50"/>
      <c r="M86" s="51">
        <f t="shared" si="2"/>
        <v>69.396000000000001</v>
      </c>
      <c r="N86" s="50"/>
      <c r="O86" s="51" t="str">
        <f t="shared" si="3"/>
        <v/>
      </c>
    </row>
    <row r="87" spans="2:15" ht="22.8" x14ac:dyDescent="0.2">
      <c r="B87" s="44">
        <v>82</v>
      </c>
      <c r="C87" s="45" t="s">
        <v>3954</v>
      </c>
      <c r="D87" s="45" t="s">
        <v>3955</v>
      </c>
      <c r="E87" s="45" t="s">
        <v>33</v>
      </c>
      <c r="F87" s="45" t="s">
        <v>3956</v>
      </c>
      <c r="G87" s="46" t="s">
        <v>17</v>
      </c>
      <c r="H87" s="46" t="s">
        <v>46</v>
      </c>
      <c r="I87" s="79">
        <v>1</v>
      </c>
      <c r="J87" s="48">
        <v>280</v>
      </c>
      <c r="K87" s="49">
        <v>0.42170000000000002</v>
      </c>
      <c r="L87" s="50"/>
      <c r="M87" s="51">
        <f t="shared" si="2"/>
        <v>161.92400000000001</v>
      </c>
      <c r="N87" s="50"/>
      <c r="O87" s="51" t="str">
        <f t="shared" si="3"/>
        <v/>
      </c>
    </row>
    <row r="88" spans="2:15" ht="22.8" x14ac:dyDescent="0.2">
      <c r="B88" s="44">
        <v>83</v>
      </c>
      <c r="C88" s="45" t="s">
        <v>3957</v>
      </c>
      <c r="D88" s="45" t="s">
        <v>3958</v>
      </c>
      <c r="E88" s="45" t="s">
        <v>33</v>
      </c>
      <c r="F88" s="45" t="s">
        <v>3959</v>
      </c>
      <c r="G88" s="46" t="s">
        <v>17</v>
      </c>
      <c r="H88" s="46" t="s">
        <v>46</v>
      </c>
      <c r="I88" s="79">
        <v>1</v>
      </c>
      <c r="J88" s="48">
        <v>84</v>
      </c>
      <c r="K88" s="49">
        <v>0.42170000000000002</v>
      </c>
      <c r="L88" s="50"/>
      <c r="M88" s="51">
        <f t="shared" si="2"/>
        <v>48.577200000000005</v>
      </c>
      <c r="N88" s="50"/>
      <c r="O88" s="51" t="str">
        <f t="shared" si="3"/>
        <v/>
      </c>
    </row>
    <row r="89" spans="2:15" ht="22.8" x14ac:dyDescent="0.2">
      <c r="B89" s="44">
        <v>84</v>
      </c>
      <c r="C89" s="45" t="s">
        <v>3960</v>
      </c>
      <c r="D89" s="45" t="s">
        <v>3961</v>
      </c>
      <c r="E89" s="45" t="s">
        <v>33</v>
      </c>
      <c r="F89" s="45" t="s">
        <v>3962</v>
      </c>
      <c r="G89" s="46" t="s">
        <v>17</v>
      </c>
      <c r="H89" s="46" t="s">
        <v>46</v>
      </c>
      <c r="I89" s="79">
        <v>1</v>
      </c>
      <c r="J89" s="48">
        <v>50</v>
      </c>
      <c r="K89" s="49">
        <v>0.42170000000000002</v>
      </c>
      <c r="L89" s="50"/>
      <c r="M89" s="51">
        <f t="shared" si="2"/>
        <v>28.915000000000003</v>
      </c>
      <c r="N89" s="50"/>
      <c r="O89" s="51" t="str">
        <f t="shared" si="3"/>
        <v/>
      </c>
    </row>
    <row r="90" spans="2:15" x14ac:dyDescent="0.2">
      <c r="B90" s="44">
        <v>85</v>
      </c>
      <c r="C90" s="45" t="s">
        <v>3963</v>
      </c>
      <c r="D90" s="45" t="s">
        <v>3964</v>
      </c>
      <c r="E90" s="45" t="s">
        <v>33</v>
      </c>
      <c r="F90" s="45" t="s">
        <v>3965</v>
      </c>
      <c r="G90" s="46" t="s">
        <v>17</v>
      </c>
      <c r="H90" s="46" t="s">
        <v>46</v>
      </c>
      <c r="I90" s="79">
        <v>1</v>
      </c>
      <c r="J90" s="48">
        <v>305</v>
      </c>
      <c r="K90" s="49">
        <v>0.42170000000000002</v>
      </c>
      <c r="L90" s="50"/>
      <c r="M90" s="51">
        <f t="shared" si="2"/>
        <v>176.38150000000002</v>
      </c>
      <c r="N90" s="50"/>
      <c r="O90" s="51" t="str">
        <f t="shared" si="3"/>
        <v/>
      </c>
    </row>
    <row r="91" spans="2:15" x14ac:dyDescent="0.2">
      <c r="B91" s="44">
        <v>86</v>
      </c>
      <c r="C91" s="45" t="s">
        <v>3966</v>
      </c>
      <c r="D91" s="45" t="s">
        <v>3967</v>
      </c>
      <c r="E91" s="45" t="s">
        <v>33</v>
      </c>
      <c r="F91" s="45" t="s">
        <v>3968</v>
      </c>
      <c r="G91" s="46" t="s">
        <v>17</v>
      </c>
      <c r="H91" s="46" t="s">
        <v>46</v>
      </c>
      <c r="I91" s="79">
        <v>1</v>
      </c>
      <c r="J91" s="48">
        <v>578</v>
      </c>
      <c r="K91" s="49">
        <v>0.42170000000000002</v>
      </c>
      <c r="L91" s="50"/>
      <c r="M91" s="51">
        <f t="shared" si="2"/>
        <v>334.25740000000002</v>
      </c>
      <c r="N91" s="50"/>
      <c r="O91" s="51" t="str">
        <f t="shared" si="3"/>
        <v/>
      </c>
    </row>
    <row r="92" spans="2:15" x14ac:dyDescent="0.2">
      <c r="B92" s="44">
        <v>87</v>
      </c>
      <c r="C92" s="45" t="s">
        <v>3969</v>
      </c>
      <c r="D92" s="45" t="s">
        <v>3970</v>
      </c>
      <c r="E92" s="45" t="s">
        <v>33</v>
      </c>
      <c r="F92" s="45" t="s">
        <v>3971</v>
      </c>
      <c r="G92" s="46" t="s">
        <v>17</v>
      </c>
      <c r="H92" s="46" t="s">
        <v>46</v>
      </c>
      <c r="I92" s="79">
        <v>1</v>
      </c>
      <c r="J92" s="48">
        <v>294</v>
      </c>
      <c r="K92" s="49">
        <v>0.42170000000000002</v>
      </c>
      <c r="L92" s="50"/>
      <c r="M92" s="51">
        <f t="shared" si="2"/>
        <v>170.02020000000002</v>
      </c>
      <c r="N92" s="50"/>
      <c r="O92" s="51" t="str">
        <f t="shared" si="3"/>
        <v/>
      </c>
    </row>
    <row r="93" spans="2:15" x14ac:dyDescent="0.2">
      <c r="B93" s="44">
        <v>88</v>
      </c>
      <c r="C93" s="45" t="s">
        <v>3972</v>
      </c>
      <c r="D93" s="45" t="s">
        <v>3973</v>
      </c>
      <c r="E93" s="45" t="s">
        <v>33</v>
      </c>
      <c r="F93" s="45" t="s">
        <v>3974</v>
      </c>
      <c r="G93" s="46" t="s">
        <v>17</v>
      </c>
      <c r="H93" s="46" t="s">
        <v>46</v>
      </c>
      <c r="I93" s="79">
        <v>1</v>
      </c>
      <c r="J93" s="48">
        <v>567</v>
      </c>
      <c r="K93" s="49">
        <v>0.42170000000000002</v>
      </c>
      <c r="L93" s="50"/>
      <c r="M93" s="51">
        <f t="shared" si="2"/>
        <v>327.89610000000005</v>
      </c>
      <c r="N93" s="50"/>
      <c r="O93" s="51" t="str">
        <f t="shared" si="3"/>
        <v/>
      </c>
    </row>
    <row r="94" spans="2:15" x14ac:dyDescent="0.2">
      <c r="B94" s="44">
        <v>89</v>
      </c>
      <c r="C94" s="45" t="s">
        <v>3975</v>
      </c>
      <c r="D94" s="45" t="s">
        <v>3976</v>
      </c>
      <c r="E94" s="45" t="s">
        <v>33</v>
      </c>
      <c r="F94" s="45" t="s">
        <v>3977</v>
      </c>
      <c r="G94" s="46" t="s">
        <v>17</v>
      </c>
      <c r="H94" s="46" t="s">
        <v>46</v>
      </c>
      <c r="I94" s="79">
        <v>1</v>
      </c>
      <c r="J94" s="48">
        <v>48</v>
      </c>
      <c r="K94" s="49">
        <v>0.42170000000000002</v>
      </c>
      <c r="L94" s="50"/>
      <c r="M94" s="51">
        <f t="shared" si="2"/>
        <v>27.758400000000002</v>
      </c>
      <c r="N94" s="50"/>
      <c r="O94" s="51" t="str">
        <f t="shared" si="3"/>
        <v/>
      </c>
    </row>
    <row r="95" spans="2:15" ht="22.8" x14ac:dyDescent="0.2">
      <c r="B95" s="44">
        <v>90</v>
      </c>
      <c r="C95" s="45" t="s">
        <v>3978</v>
      </c>
      <c r="D95" s="45" t="s">
        <v>3976</v>
      </c>
      <c r="E95" s="45" t="s">
        <v>33</v>
      </c>
      <c r="F95" s="45" t="s">
        <v>3979</v>
      </c>
      <c r="G95" s="46" t="s">
        <v>17</v>
      </c>
      <c r="H95" s="46" t="s">
        <v>46</v>
      </c>
      <c r="I95" s="79">
        <v>1</v>
      </c>
      <c r="J95" s="48">
        <v>48</v>
      </c>
      <c r="K95" s="49">
        <v>0.42170000000000002</v>
      </c>
      <c r="L95" s="50"/>
      <c r="M95" s="51">
        <f t="shared" si="2"/>
        <v>27.758400000000002</v>
      </c>
      <c r="N95" s="50"/>
      <c r="O95" s="51" t="str">
        <f t="shared" si="3"/>
        <v/>
      </c>
    </row>
    <row r="96" spans="2:15" ht="22.8" x14ac:dyDescent="0.2">
      <c r="B96" s="44">
        <v>91</v>
      </c>
      <c r="C96" s="45" t="s">
        <v>3980</v>
      </c>
      <c r="D96" s="45" t="s">
        <v>3981</v>
      </c>
      <c r="E96" s="45" t="s">
        <v>33</v>
      </c>
      <c r="F96" s="45" t="s">
        <v>3982</v>
      </c>
      <c r="G96" s="46" t="s">
        <v>17</v>
      </c>
      <c r="H96" s="46" t="s">
        <v>46</v>
      </c>
      <c r="I96" s="79">
        <v>1</v>
      </c>
      <c r="J96" s="48">
        <v>210</v>
      </c>
      <c r="K96" s="49">
        <v>0.42170000000000002</v>
      </c>
      <c r="L96" s="50"/>
      <c r="M96" s="51">
        <f t="shared" si="2"/>
        <v>121.44300000000001</v>
      </c>
      <c r="N96" s="50"/>
      <c r="O96" s="51" t="str">
        <f t="shared" si="3"/>
        <v/>
      </c>
    </row>
    <row r="97" spans="2:15" ht="22.8" x14ac:dyDescent="0.2">
      <c r="B97" s="44">
        <v>92</v>
      </c>
      <c r="C97" s="45" t="s">
        <v>3983</v>
      </c>
      <c r="D97" s="45" t="s">
        <v>3984</v>
      </c>
      <c r="E97" s="45" t="s">
        <v>33</v>
      </c>
      <c r="F97" s="45" t="s">
        <v>3985</v>
      </c>
      <c r="G97" s="46" t="s">
        <v>17</v>
      </c>
      <c r="H97" s="46" t="s">
        <v>46</v>
      </c>
      <c r="I97" s="79">
        <v>1</v>
      </c>
      <c r="J97" s="48">
        <v>2100</v>
      </c>
      <c r="K97" s="49">
        <v>0.42170000000000002</v>
      </c>
      <c r="L97" s="50"/>
      <c r="M97" s="51">
        <f t="shared" si="2"/>
        <v>1214.43</v>
      </c>
      <c r="N97" s="50"/>
      <c r="O97" s="51" t="str">
        <f t="shared" si="3"/>
        <v/>
      </c>
    </row>
    <row r="98" spans="2:15" ht="22.8" x14ac:dyDescent="0.2">
      <c r="B98" s="44">
        <v>93</v>
      </c>
      <c r="C98" s="45" t="s">
        <v>3986</v>
      </c>
      <c r="D98" s="45" t="s">
        <v>3987</v>
      </c>
      <c r="E98" s="45" t="s">
        <v>33</v>
      </c>
      <c r="F98" s="45" t="s">
        <v>3988</v>
      </c>
      <c r="G98" s="46" t="s">
        <v>17</v>
      </c>
      <c r="H98" s="46" t="s">
        <v>46</v>
      </c>
      <c r="I98" s="79">
        <v>1</v>
      </c>
      <c r="J98" s="48">
        <v>972</v>
      </c>
      <c r="K98" s="49">
        <v>0.42170000000000002</v>
      </c>
      <c r="L98" s="50"/>
      <c r="M98" s="51">
        <f t="shared" si="2"/>
        <v>562.10760000000005</v>
      </c>
      <c r="N98" s="50"/>
      <c r="O98" s="51" t="str">
        <f t="shared" si="3"/>
        <v/>
      </c>
    </row>
    <row r="99" spans="2:15" ht="22.8" x14ac:dyDescent="0.2">
      <c r="B99" s="44">
        <v>94</v>
      </c>
      <c r="C99" s="45" t="s">
        <v>3989</v>
      </c>
      <c r="D99" s="45" t="s">
        <v>3990</v>
      </c>
      <c r="E99" s="45" t="s">
        <v>33</v>
      </c>
      <c r="F99" s="45" t="s">
        <v>3991</v>
      </c>
      <c r="G99" s="46" t="s">
        <v>17</v>
      </c>
      <c r="H99" s="46" t="s">
        <v>46</v>
      </c>
      <c r="I99" s="79">
        <v>1</v>
      </c>
      <c r="J99" s="48">
        <v>242</v>
      </c>
      <c r="K99" s="49">
        <v>0.42170000000000002</v>
      </c>
      <c r="L99" s="50"/>
      <c r="M99" s="51">
        <f t="shared" si="2"/>
        <v>139.9486</v>
      </c>
      <c r="N99" s="50"/>
      <c r="O99" s="51" t="str">
        <f t="shared" si="3"/>
        <v/>
      </c>
    </row>
    <row r="100" spans="2:15" ht="22.8" x14ac:dyDescent="0.2">
      <c r="B100" s="44">
        <v>95</v>
      </c>
      <c r="C100" s="45" t="s">
        <v>3992</v>
      </c>
      <c r="D100" s="45" t="s">
        <v>3993</v>
      </c>
      <c r="E100" s="45" t="s">
        <v>33</v>
      </c>
      <c r="F100" s="45" t="s">
        <v>3994</v>
      </c>
      <c r="G100" s="46" t="s">
        <v>17</v>
      </c>
      <c r="H100" s="46" t="s">
        <v>46</v>
      </c>
      <c r="I100" s="79">
        <v>1</v>
      </c>
      <c r="J100" s="48">
        <v>1418</v>
      </c>
      <c r="K100" s="49">
        <v>0.42170000000000002</v>
      </c>
      <c r="L100" s="50"/>
      <c r="M100" s="51">
        <f t="shared" si="2"/>
        <v>820.02940000000001</v>
      </c>
      <c r="N100" s="50"/>
      <c r="O100" s="51" t="str">
        <f t="shared" si="3"/>
        <v/>
      </c>
    </row>
    <row r="101" spans="2:15" ht="22.8" x14ac:dyDescent="0.2">
      <c r="B101" s="44">
        <v>96</v>
      </c>
      <c r="C101" s="45" t="s">
        <v>3995</v>
      </c>
      <c r="D101" s="45" t="s">
        <v>3996</v>
      </c>
      <c r="E101" s="45" t="s">
        <v>33</v>
      </c>
      <c r="F101" s="45" t="s">
        <v>3997</v>
      </c>
      <c r="G101" s="46" t="s">
        <v>17</v>
      </c>
      <c r="H101" s="46" t="s">
        <v>46</v>
      </c>
      <c r="I101" s="79">
        <v>1</v>
      </c>
      <c r="J101" s="48">
        <v>2048</v>
      </c>
      <c r="K101" s="49">
        <v>0.42170000000000002</v>
      </c>
      <c r="L101" s="50"/>
      <c r="M101" s="51">
        <f t="shared" si="2"/>
        <v>1184.3584000000001</v>
      </c>
      <c r="N101" s="50"/>
      <c r="O101" s="51" t="str">
        <f t="shared" si="3"/>
        <v/>
      </c>
    </row>
    <row r="102" spans="2:15" ht="22.8" x14ac:dyDescent="0.2">
      <c r="B102" s="44">
        <v>97</v>
      </c>
      <c r="C102" s="45" t="s">
        <v>3998</v>
      </c>
      <c r="D102" s="45" t="s">
        <v>3999</v>
      </c>
      <c r="E102" s="45" t="s">
        <v>33</v>
      </c>
      <c r="F102" s="45" t="s">
        <v>4000</v>
      </c>
      <c r="G102" s="46" t="s">
        <v>17</v>
      </c>
      <c r="H102" s="46" t="s">
        <v>46</v>
      </c>
      <c r="I102" s="79">
        <v>1</v>
      </c>
      <c r="J102" s="48">
        <v>3150</v>
      </c>
      <c r="K102" s="49">
        <v>0.42170000000000002</v>
      </c>
      <c r="L102" s="50"/>
      <c r="M102" s="51">
        <f t="shared" si="2"/>
        <v>1821.6450000000002</v>
      </c>
      <c r="N102" s="50"/>
      <c r="O102" s="51" t="str">
        <f t="shared" si="3"/>
        <v/>
      </c>
    </row>
    <row r="103" spans="2:15" ht="22.8" x14ac:dyDescent="0.2">
      <c r="B103" s="44">
        <v>98</v>
      </c>
      <c r="C103" s="45" t="s">
        <v>4001</v>
      </c>
      <c r="D103" s="45" t="s">
        <v>4002</v>
      </c>
      <c r="E103" s="45" t="s">
        <v>33</v>
      </c>
      <c r="F103" s="45" t="s">
        <v>4003</v>
      </c>
      <c r="G103" s="46" t="s">
        <v>17</v>
      </c>
      <c r="H103" s="46" t="s">
        <v>46</v>
      </c>
      <c r="I103" s="79">
        <v>1</v>
      </c>
      <c r="J103" s="48">
        <v>4935</v>
      </c>
      <c r="K103" s="49">
        <v>0.42170000000000002</v>
      </c>
      <c r="L103" s="50"/>
      <c r="M103" s="51">
        <f t="shared" si="2"/>
        <v>2853.9105</v>
      </c>
      <c r="N103" s="50"/>
      <c r="O103" s="51" t="str">
        <f t="shared" si="3"/>
        <v/>
      </c>
    </row>
    <row r="104" spans="2:15" ht="22.8" x14ac:dyDescent="0.2">
      <c r="B104" s="44">
        <v>99</v>
      </c>
      <c r="C104" s="45" t="s">
        <v>4004</v>
      </c>
      <c r="D104" s="45" t="s">
        <v>4005</v>
      </c>
      <c r="E104" s="45" t="s">
        <v>33</v>
      </c>
      <c r="F104" s="45" t="s">
        <v>4006</v>
      </c>
      <c r="G104" s="46" t="s">
        <v>17</v>
      </c>
      <c r="H104" s="46" t="s">
        <v>46</v>
      </c>
      <c r="I104" s="79">
        <v>1</v>
      </c>
      <c r="J104" s="48">
        <v>4620</v>
      </c>
      <c r="K104" s="49">
        <v>0.42170000000000002</v>
      </c>
      <c r="L104" s="50"/>
      <c r="M104" s="51">
        <f t="shared" si="2"/>
        <v>2671.7460000000001</v>
      </c>
      <c r="N104" s="50"/>
      <c r="O104" s="51" t="str">
        <f t="shared" si="3"/>
        <v/>
      </c>
    </row>
    <row r="105" spans="2:15" ht="22.8" x14ac:dyDescent="0.2">
      <c r="B105" s="44">
        <v>100</v>
      </c>
      <c r="C105" s="45" t="s">
        <v>4007</v>
      </c>
      <c r="D105" s="45" t="s">
        <v>4008</v>
      </c>
      <c r="E105" s="45" t="s">
        <v>33</v>
      </c>
      <c r="F105" s="45" t="s">
        <v>4009</v>
      </c>
      <c r="G105" s="46" t="s">
        <v>17</v>
      </c>
      <c r="H105" s="46" t="s">
        <v>46</v>
      </c>
      <c r="I105" s="79">
        <v>1</v>
      </c>
      <c r="J105" s="48">
        <v>6668</v>
      </c>
      <c r="K105" s="49">
        <v>0.42170000000000002</v>
      </c>
      <c r="L105" s="50"/>
      <c r="M105" s="51">
        <f t="shared" si="2"/>
        <v>3856.1044000000002</v>
      </c>
      <c r="N105" s="50"/>
      <c r="O105" s="51" t="str">
        <f t="shared" si="3"/>
        <v/>
      </c>
    </row>
    <row r="106" spans="2:15" ht="22.8" x14ac:dyDescent="0.2">
      <c r="B106" s="44">
        <v>101</v>
      </c>
      <c r="C106" s="45" t="s">
        <v>4010</v>
      </c>
      <c r="D106" s="45" t="s">
        <v>4011</v>
      </c>
      <c r="E106" s="45" t="s">
        <v>33</v>
      </c>
      <c r="F106" s="45" t="s">
        <v>4012</v>
      </c>
      <c r="G106" s="46" t="s">
        <v>17</v>
      </c>
      <c r="H106" s="46" t="s">
        <v>46</v>
      </c>
      <c r="I106" s="79">
        <v>1</v>
      </c>
      <c r="J106" s="48">
        <v>3150</v>
      </c>
      <c r="K106" s="49">
        <v>0.42170000000000002</v>
      </c>
      <c r="L106" s="50"/>
      <c r="M106" s="51">
        <f t="shared" si="2"/>
        <v>1821.6450000000002</v>
      </c>
      <c r="N106" s="50"/>
      <c r="O106" s="51" t="str">
        <f t="shared" si="3"/>
        <v/>
      </c>
    </row>
    <row r="107" spans="2:15" ht="22.8" x14ac:dyDescent="0.2">
      <c r="B107" s="44">
        <v>102</v>
      </c>
      <c r="C107" s="45" t="s">
        <v>4013</v>
      </c>
      <c r="D107" s="45" t="s">
        <v>4014</v>
      </c>
      <c r="E107" s="45" t="s">
        <v>33</v>
      </c>
      <c r="F107" s="45" t="s">
        <v>4015</v>
      </c>
      <c r="G107" s="46" t="s">
        <v>17</v>
      </c>
      <c r="H107" s="46" t="s">
        <v>46</v>
      </c>
      <c r="I107" s="79">
        <v>1</v>
      </c>
      <c r="J107" s="48">
        <v>1680</v>
      </c>
      <c r="K107" s="49">
        <v>0.42170000000000002</v>
      </c>
      <c r="L107" s="50"/>
      <c r="M107" s="51">
        <f t="shared" si="2"/>
        <v>971.5440000000001</v>
      </c>
      <c r="N107" s="50"/>
      <c r="O107" s="51" t="str">
        <f t="shared" si="3"/>
        <v/>
      </c>
    </row>
    <row r="108" spans="2:15" x14ac:dyDescent="0.2">
      <c r="B108" s="44">
        <v>103</v>
      </c>
      <c r="C108" s="45" t="s">
        <v>4016</v>
      </c>
      <c r="D108" s="45" t="s">
        <v>4017</v>
      </c>
      <c r="E108" s="45" t="s">
        <v>33</v>
      </c>
      <c r="F108" s="45" t="s">
        <v>4018</v>
      </c>
      <c r="G108" s="46" t="s">
        <v>17</v>
      </c>
      <c r="H108" s="46" t="s">
        <v>46</v>
      </c>
      <c r="I108" s="79">
        <v>1</v>
      </c>
      <c r="J108" s="48">
        <v>200</v>
      </c>
      <c r="K108" s="49">
        <v>0.42170000000000002</v>
      </c>
      <c r="L108" s="50"/>
      <c r="M108" s="51">
        <f t="shared" si="2"/>
        <v>115.66000000000001</v>
      </c>
      <c r="N108" s="50"/>
      <c r="O108" s="51" t="str">
        <f t="shared" si="3"/>
        <v/>
      </c>
    </row>
    <row r="109" spans="2:15" ht="22.8" x14ac:dyDescent="0.2">
      <c r="B109" s="44">
        <v>104</v>
      </c>
      <c r="C109" s="45" t="s">
        <v>4019</v>
      </c>
      <c r="D109" s="45" t="s">
        <v>4020</v>
      </c>
      <c r="E109" s="45" t="s">
        <v>33</v>
      </c>
      <c r="F109" s="45" t="s">
        <v>4021</v>
      </c>
      <c r="G109" s="46" t="s">
        <v>17</v>
      </c>
      <c r="H109" s="46" t="s">
        <v>46</v>
      </c>
      <c r="I109" s="79">
        <v>1</v>
      </c>
      <c r="J109" s="48">
        <v>2048</v>
      </c>
      <c r="K109" s="49">
        <v>0.42170000000000002</v>
      </c>
      <c r="L109" s="50"/>
      <c r="M109" s="51">
        <f t="shared" si="2"/>
        <v>1184.3584000000001</v>
      </c>
      <c r="N109" s="50"/>
      <c r="O109" s="51" t="str">
        <f t="shared" si="3"/>
        <v/>
      </c>
    </row>
    <row r="110" spans="2:15" ht="22.8" x14ac:dyDescent="0.2">
      <c r="B110" s="44">
        <v>105</v>
      </c>
      <c r="C110" s="45" t="s">
        <v>4022</v>
      </c>
      <c r="D110" s="45" t="s">
        <v>4023</v>
      </c>
      <c r="E110" s="45" t="s">
        <v>33</v>
      </c>
      <c r="F110" s="45" t="s">
        <v>4024</v>
      </c>
      <c r="G110" s="46" t="s">
        <v>17</v>
      </c>
      <c r="H110" s="46" t="s">
        <v>46</v>
      </c>
      <c r="I110" s="79">
        <v>1</v>
      </c>
      <c r="J110" s="48">
        <v>2100</v>
      </c>
      <c r="K110" s="49">
        <v>0.42170000000000002</v>
      </c>
      <c r="L110" s="50"/>
      <c r="M110" s="51">
        <f t="shared" si="2"/>
        <v>1214.43</v>
      </c>
      <c r="N110" s="50"/>
      <c r="O110" s="51" t="str">
        <f t="shared" si="3"/>
        <v/>
      </c>
    </row>
    <row r="111" spans="2:15" ht="22.8" x14ac:dyDescent="0.2">
      <c r="B111" s="44">
        <v>106</v>
      </c>
      <c r="C111" s="45" t="s">
        <v>4025</v>
      </c>
      <c r="D111" s="45" t="s">
        <v>4023</v>
      </c>
      <c r="E111" s="45" t="s">
        <v>33</v>
      </c>
      <c r="F111" s="45" t="s">
        <v>4026</v>
      </c>
      <c r="G111" s="46" t="s">
        <v>17</v>
      </c>
      <c r="H111" s="46" t="s">
        <v>46</v>
      </c>
      <c r="I111" s="79">
        <v>1</v>
      </c>
      <c r="J111" s="48">
        <v>2415</v>
      </c>
      <c r="K111" s="49">
        <v>0.42170000000000002</v>
      </c>
      <c r="L111" s="50"/>
      <c r="M111" s="51">
        <f t="shared" si="2"/>
        <v>1396.5945000000002</v>
      </c>
      <c r="N111" s="50"/>
      <c r="O111" s="51" t="str">
        <f t="shared" si="3"/>
        <v/>
      </c>
    </row>
    <row r="112" spans="2:15" x14ac:dyDescent="0.2">
      <c r="B112" s="44">
        <v>107</v>
      </c>
      <c r="C112" s="45" t="s">
        <v>4027</v>
      </c>
      <c r="D112" s="45" t="s">
        <v>3930</v>
      </c>
      <c r="E112" s="45" t="s">
        <v>33</v>
      </c>
      <c r="F112" s="45" t="s">
        <v>4028</v>
      </c>
      <c r="G112" s="46" t="s">
        <v>17</v>
      </c>
      <c r="H112" s="46" t="s">
        <v>46</v>
      </c>
      <c r="I112" s="79">
        <v>1</v>
      </c>
      <c r="J112" s="48">
        <v>600</v>
      </c>
      <c r="K112" s="49">
        <v>0.42170000000000002</v>
      </c>
      <c r="L112" s="50"/>
      <c r="M112" s="51">
        <f t="shared" si="2"/>
        <v>346.98</v>
      </c>
      <c r="N112" s="50"/>
      <c r="O112" s="51" t="str">
        <f t="shared" si="3"/>
        <v/>
      </c>
    </row>
    <row r="113" spans="2:15" ht="22.8" x14ac:dyDescent="0.2">
      <c r="B113" s="44">
        <v>108</v>
      </c>
      <c r="C113" s="45" t="s">
        <v>4029</v>
      </c>
      <c r="D113" s="45" t="s">
        <v>4030</v>
      </c>
      <c r="E113" s="45" t="s">
        <v>33</v>
      </c>
      <c r="F113" s="45" t="s">
        <v>4031</v>
      </c>
      <c r="G113" s="46" t="s">
        <v>17</v>
      </c>
      <c r="H113" s="46" t="s">
        <v>46</v>
      </c>
      <c r="I113" s="79">
        <v>1</v>
      </c>
      <c r="J113" s="48">
        <v>5000</v>
      </c>
      <c r="K113" s="49">
        <v>0.42170000000000002</v>
      </c>
      <c r="L113" s="50"/>
      <c r="M113" s="51">
        <f t="shared" si="2"/>
        <v>2891.5</v>
      </c>
      <c r="N113" s="50"/>
      <c r="O113" s="51" t="str">
        <f t="shared" si="3"/>
        <v/>
      </c>
    </row>
    <row r="114" spans="2:15" x14ac:dyDescent="0.2">
      <c r="B114" s="44">
        <v>109</v>
      </c>
      <c r="C114" s="45" t="s">
        <v>4032</v>
      </c>
      <c r="D114" s="45" t="s">
        <v>4033</v>
      </c>
      <c r="E114" s="45" t="s">
        <v>33</v>
      </c>
      <c r="F114" s="45" t="s">
        <v>4034</v>
      </c>
      <c r="G114" s="46" t="s">
        <v>17</v>
      </c>
      <c r="H114" s="46" t="s">
        <v>46</v>
      </c>
      <c r="I114" s="79">
        <v>1</v>
      </c>
      <c r="J114" s="48">
        <v>650</v>
      </c>
      <c r="K114" s="49">
        <v>0.42170000000000002</v>
      </c>
      <c r="L114" s="50"/>
      <c r="M114" s="51">
        <f t="shared" si="2"/>
        <v>375.89500000000004</v>
      </c>
      <c r="N114" s="50"/>
      <c r="O114" s="51" t="str">
        <f t="shared" si="3"/>
        <v/>
      </c>
    </row>
    <row r="115" spans="2:15" x14ac:dyDescent="0.2">
      <c r="B115" s="44">
        <v>110</v>
      </c>
      <c r="C115" s="45" t="s">
        <v>4035</v>
      </c>
      <c r="D115" s="45" t="s">
        <v>4036</v>
      </c>
      <c r="E115" s="45" t="s">
        <v>33</v>
      </c>
      <c r="F115" s="45" t="s">
        <v>4037</v>
      </c>
      <c r="G115" s="46" t="s">
        <v>17</v>
      </c>
      <c r="H115" s="46" t="s">
        <v>46</v>
      </c>
      <c r="I115" s="79">
        <v>1</v>
      </c>
      <c r="J115" s="48">
        <v>84</v>
      </c>
      <c r="K115" s="49">
        <v>0.42170000000000002</v>
      </c>
      <c r="L115" s="50"/>
      <c r="M115" s="51">
        <f t="shared" si="2"/>
        <v>48.577200000000005</v>
      </c>
      <c r="N115" s="50"/>
      <c r="O115" s="51" t="str">
        <f t="shared" si="3"/>
        <v/>
      </c>
    </row>
    <row r="116" spans="2:15" x14ac:dyDescent="0.2">
      <c r="B116" s="44">
        <v>111</v>
      </c>
      <c r="C116" s="45" t="s">
        <v>4038</v>
      </c>
      <c r="D116" s="45" t="s">
        <v>4033</v>
      </c>
      <c r="E116" s="45" t="s">
        <v>33</v>
      </c>
      <c r="F116" s="45" t="s">
        <v>4039</v>
      </c>
      <c r="G116" s="46" t="s">
        <v>17</v>
      </c>
      <c r="H116" s="46" t="s">
        <v>46</v>
      </c>
      <c r="I116" s="79">
        <v>1</v>
      </c>
      <c r="J116" s="48">
        <v>4148</v>
      </c>
      <c r="K116" s="49">
        <v>0.42170000000000002</v>
      </c>
      <c r="L116" s="50"/>
      <c r="M116" s="51">
        <f t="shared" si="2"/>
        <v>2398.7884000000004</v>
      </c>
      <c r="N116" s="50"/>
      <c r="O116" s="51" t="str">
        <f t="shared" si="3"/>
        <v/>
      </c>
    </row>
    <row r="117" spans="2:15" x14ac:dyDescent="0.2">
      <c r="B117" s="44">
        <v>112</v>
      </c>
      <c r="C117" s="45" t="s">
        <v>4040</v>
      </c>
      <c r="D117" s="45" t="s">
        <v>4033</v>
      </c>
      <c r="E117" s="45" t="s">
        <v>33</v>
      </c>
      <c r="F117" s="45" t="s">
        <v>4041</v>
      </c>
      <c r="G117" s="46" t="s">
        <v>17</v>
      </c>
      <c r="H117" s="46" t="s">
        <v>46</v>
      </c>
      <c r="I117" s="79">
        <v>1</v>
      </c>
      <c r="J117" s="48">
        <v>1200</v>
      </c>
      <c r="K117" s="49">
        <v>0.42170000000000002</v>
      </c>
      <c r="L117" s="50"/>
      <c r="M117" s="51">
        <f t="shared" si="2"/>
        <v>693.96</v>
      </c>
      <c r="N117" s="50"/>
      <c r="O117" s="51" t="str">
        <f t="shared" si="3"/>
        <v/>
      </c>
    </row>
    <row r="118" spans="2:15" x14ac:dyDescent="0.2">
      <c r="B118" s="44">
        <v>113</v>
      </c>
      <c r="C118" s="45" t="s">
        <v>4042</v>
      </c>
      <c r="D118" s="45" t="s">
        <v>4033</v>
      </c>
      <c r="E118" s="45" t="s">
        <v>33</v>
      </c>
      <c r="F118" s="45" t="s">
        <v>4043</v>
      </c>
      <c r="G118" s="46" t="s">
        <v>17</v>
      </c>
      <c r="H118" s="46" t="s">
        <v>46</v>
      </c>
      <c r="I118" s="79">
        <v>1</v>
      </c>
      <c r="J118" s="48">
        <v>400</v>
      </c>
      <c r="K118" s="49">
        <v>0.42170000000000002</v>
      </c>
      <c r="L118" s="50"/>
      <c r="M118" s="51">
        <f t="shared" si="2"/>
        <v>231.32000000000002</v>
      </c>
      <c r="N118" s="50"/>
      <c r="O118" s="51" t="str">
        <f t="shared" si="3"/>
        <v/>
      </c>
    </row>
    <row r="119" spans="2:15" x14ac:dyDescent="0.2">
      <c r="B119" s="44">
        <v>114</v>
      </c>
      <c r="C119" s="45" t="s">
        <v>4044</v>
      </c>
      <c r="D119" s="45" t="s">
        <v>3930</v>
      </c>
      <c r="E119" s="45" t="s">
        <v>33</v>
      </c>
      <c r="F119" s="45" t="s">
        <v>4045</v>
      </c>
      <c r="G119" s="46" t="s">
        <v>17</v>
      </c>
      <c r="H119" s="46" t="s">
        <v>46</v>
      </c>
      <c r="I119" s="79">
        <v>1</v>
      </c>
      <c r="J119" s="48">
        <v>2750</v>
      </c>
      <c r="K119" s="49">
        <v>0.42170000000000002</v>
      </c>
      <c r="L119" s="50"/>
      <c r="M119" s="51">
        <f t="shared" si="2"/>
        <v>1590.325</v>
      </c>
      <c r="N119" s="50"/>
      <c r="O119" s="51" t="str">
        <f t="shared" si="3"/>
        <v/>
      </c>
    </row>
    <row r="120" spans="2:15" x14ac:dyDescent="0.2">
      <c r="B120" s="44">
        <v>115</v>
      </c>
      <c r="C120" s="45" t="s">
        <v>4046</v>
      </c>
      <c r="D120" s="45" t="s">
        <v>3930</v>
      </c>
      <c r="E120" s="45" t="s">
        <v>33</v>
      </c>
      <c r="F120" s="45" t="s">
        <v>4047</v>
      </c>
      <c r="G120" s="46" t="s">
        <v>17</v>
      </c>
      <c r="H120" s="46" t="s">
        <v>46</v>
      </c>
      <c r="I120" s="79">
        <v>1</v>
      </c>
      <c r="J120" s="48">
        <v>600</v>
      </c>
      <c r="K120" s="49">
        <v>0.42170000000000002</v>
      </c>
      <c r="L120" s="50"/>
      <c r="M120" s="51">
        <f t="shared" si="2"/>
        <v>346.98</v>
      </c>
      <c r="N120" s="50"/>
      <c r="O120" s="51" t="str">
        <f t="shared" si="3"/>
        <v/>
      </c>
    </row>
    <row r="121" spans="2:15" ht="22.8" x14ac:dyDescent="0.2">
      <c r="B121" s="44">
        <v>116</v>
      </c>
      <c r="C121" s="45" t="s">
        <v>4048</v>
      </c>
      <c r="D121" s="45" t="s">
        <v>4049</v>
      </c>
      <c r="E121" s="45" t="s">
        <v>33</v>
      </c>
      <c r="F121" s="45" t="s">
        <v>4050</v>
      </c>
      <c r="G121" s="46" t="s">
        <v>17</v>
      </c>
      <c r="H121" s="46" t="s">
        <v>46</v>
      </c>
      <c r="I121" s="79">
        <v>1</v>
      </c>
      <c r="J121" s="48">
        <v>500</v>
      </c>
      <c r="K121" s="49">
        <v>0.42170000000000002</v>
      </c>
      <c r="L121" s="50"/>
      <c r="M121" s="51">
        <f t="shared" si="2"/>
        <v>289.15000000000003</v>
      </c>
      <c r="N121" s="50"/>
      <c r="O121" s="51" t="str">
        <f t="shared" si="3"/>
        <v/>
      </c>
    </row>
    <row r="122" spans="2:15" x14ac:dyDescent="0.2">
      <c r="B122" s="44">
        <v>117</v>
      </c>
      <c r="C122" s="45" t="s">
        <v>4051</v>
      </c>
      <c r="D122" s="45" t="s">
        <v>4052</v>
      </c>
      <c r="E122" s="45" t="s">
        <v>33</v>
      </c>
      <c r="F122" s="45" t="s">
        <v>4053</v>
      </c>
      <c r="G122" s="46" t="s">
        <v>17</v>
      </c>
      <c r="H122" s="46" t="s">
        <v>46</v>
      </c>
      <c r="I122" s="79">
        <v>1</v>
      </c>
      <c r="J122" s="48">
        <v>360</v>
      </c>
      <c r="K122" s="49">
        <v>0.42170000000000002</v>
      </c>
      <c r="L122" s="50"/>
      <c r="M122" s="51">
        <f t="shared" si="2"/>
        <v>208.18800000000002</v>
      </c>
      <c r="N122" s="50"/>
      <c r="O122" s="51" t="str">
        <f t="shared" si="3"/>
        <v/>
      </c>
    </row>
    <row r="123" spans="2:15" x14ac:dyDescent="0.2">
      <c r="B123" s="44">
        <v>118</v>
      </c>
      <c r="C123" s="45" t="s">
        <v>4054</v>
      </c>
      <c r="D123" s="45" t="s">
        <v>4052</v>
      </c>
      <c r="E123" s="45" t="s">
        <v>33</v>
      </c>
      <c r="F123" s="45" t="s">
        <v>4055</v>
      </c>
      <c r="G123" s="46" t="s">
        <v>17</v>
      </c>
      <c r="H123" s="46" t="s">
        <v>46</v>
      </c>
      <c r="I123" s="79">
        <v>1</v>
      </c>
      <c r="J123" s="48">
        <v>320</v>
      </c>
      <c r="K123" s="49">
        <v>0.42170000000000002</v>
      </c>
      <c r="L123" s="50"/>
      <c r="M123" s="51">
        <f t="shared" si="2"/>
        <v>185.05600000000001</v>
      </c>
      <c r="N123" s="50"/>
      <c r="O123" s="51" t="str">
        <f t="shared" si="3"/>
        <v/>
      </c>
    </row>
    <row r="124" spans="2:15" x14ac:dyDescent="0.2">
      <c r="B124" s="44">
        <v>119</v>
      </c>
      <c r="C124" s="45" t="s">
        <v>4056</v>
      </c>
      <c r="D124" s="45" t="s">
        <v>4057</v>
      </c>
      <c r="E124" s="45" t="s">
        <v>33</v>
      </c>
      <c r="F124" s="45" t="s">
        <v>4058</v>
      </c>
      <c r="G124" s="46" t="s">
        <v>17</v>
      </c>
      <c r="H124" s="46" t="s">
        <v>46</v>
      </c>
      <c r="I124" s="79">
        <v>1</v>
      </c>
      <c r="J124" s="48">
        <v>295</v>
      </c>
      <c r="K124" s="49">
        <v>0.42170000000000002</v>
      </c>
      <c r="L124" s="50"/>
      <c r="M124" s="51">
        <f t="shared" si="2"/>
        <v>170.5985</v>
      </c>
      <c r="N124" s="50"/>
      <c r="O124" s="51" t="str">
        <f t="shared" si="3"/>
        <v/>
      </c>
    </row>
    <row r="125" spans="2:15" x14ac:dyDescent="0.2">
      <c r="B125" s="44">
        <v>120</v>
      </c>
      <c r="C125" s="45" t="s">
        <v>4059</v>
      </c>
      <c r="D125" s="45" t="s">
        <v>4060</v>
      </c>
      <c r="E125" s="45" t="s">
        <v>33</v>
      </c>
      <c r="F125" s="45" t="s">
        <v>4061</v>
      </c>
      <c r="G125" s="46" t="s">
        <v>17</v>
      </c>
      <c r="H125" s="46" t="s">
        <v>46</v>
      </c>
      <c r="I125" s="79">
        <v>1</v>
      </c>
      <c r="J125" s="48">
        <v>305</v>
      </c>
      <c r="K125" s="49">
        <v>0.42170000000000002</v>
      </c>
      <c r="L125" s="50"/>
      <c r="M125" s="51">
        <f t="shared" si="2"/>
        <v>176.38150000000002</v>
      </c>
      <c r="N125" s="50"/>
      <c r="O125" s="51" t="str">
        <f t="shared" si="3"/>
        <v/>
      </c>
    </row>
    <row r="126" spans="2:15" ht="22.8" x14ac:dyDescent="0.2">
      <c r="B126" s="44">
        <v>121</v>
      </c>
      <c r="C126" s="45" t="s">
        <v>4062</v>
      </c>
      <c r="D126" s="45" t="s">
        <v>4063</v>
      </c>
      <c r="E126" s="45" t="s">
        <v>33</v>
      </c>
      <c r="F126" s="45" t="s">
        <v>4064</v>
      </c>
      <c r="G126" s="46" t="s">
        <v>17</v>
      </c>
      <c r="H126" s="46" t="s">
        <v>46</v>
      </c>
      <c r="I126" s="79">
        <v>1</v>
      </c>
      <c r="J126" s="48">
        <v>331</v>
      </c>
      <c r="K126" s="49">
        <v>0.42170000000000002</v>
      </c>
      <c r="L126" s="50"/>
      <c r="M126" s="51">
        <f t="shared" si="2"/>
        <v>191.41730000000001</v>
      </c>
      <c r="N126" s="50"/>
      <c r="O126" s="51" t="str">
        <f t="shared" si="3"/>
        <v/>
      </c>
    </row>
    <row r="127" spans="2:15" x14ac:dyDescent="0.2">
      <c r="B127" s="44">
        <v>122</v>
      </c>
      <c r="C127" s="45" t="s">
        <v>4065</v>
      </c>
      <c r="D127" s="45" t="s">
        <v>4066</v>
      </c>
      <c r="E127" s="45" t="s">
        <v>33</v>
      </c>
      <c r="F127" s="45" t="s">
        <v>4067</v>
      </c>
      <c r="G127" s="46" t="s">
        <v>17</v>
      </c>
      <c r="H127" s="46" t="s">
        <v>46</v>
      </c>
      <c r="I127" s="79">
        <v>1</v>
      </c>
      <c r="J127" s="48">
        <v>550</v>
      </c>
      <c r="K127" s="49">
        <v>0.42170000000000002</v>
      </c>
      <c r="L127" s="50"/>
      <c r="M127" s="51">
        <f t="shared" si="2"/>
        <v>318.065</v>
      </c>
      <c r="N127" s="50"/>
      <c r="O127" s="51" t="str">
        <f t="shared" si="3"/>
        <v/>
      </c>
    </row>
    <row r="128" spans="2:15" x14ac:dyDescent="0.2">
      <c r="B128" s="44">
        <v>123</v>
      </c>
      <c r="C128" s="45" t="s">
        <v>4068</v>
      </c>
      <c r="D128" s="45" t="s">
        <v>4069</v>
      </c>
      <c r="E128" s="45" t="s">
        <v>33</v>
      </c>
      <c r="F128" s="45" t="s">
        <v>4070</v>
      </c>
      <c r="G128" s="46" t="s">
        <v>17</v>
      </c>
      <c r="H128" s="46" t="s">
        <v>46</v>
      </c>
      <c r="I128" s="79">
        <v>1</v>
      </c>
      <c r="J128" s="48">
        <v>215</v>
      </c>
      <c r="K128" s="49">
        <v>0.42170000000000002</v>
      </c>
      <c r="L128" s="50"/>
      <c r="M128" s="51">
        <f t="shared" si="2"/>
        <v>124.33450000000001</v>
      </c>
      <c r="N128" s="50"/>
      <c r="O128" s="51" t="str">
        <f t="shared" si="3"/>
        <v/>
      </c>
    </row>
    <row r="129" spans="2:15" ht="22.8" x14ac:dyDescent="0.2">
      <c r="B129" s="44">
        <v>124</v>
      </c>
      <c r="C129" s="45" t="s">
        <v>4071</v>
      </c>
      <c r="D129" s="45" t="s">
        <v>4072</v>
      </c>
      <c r="E129" s="45" t="s">
        <v>33</v>
      </c>
      <c r="F129" s="45" t="s">
        <v>4073</v>
      </c>
      <c r="G129" s="46" t="s">
        <v>17</v>
      </c>
      <c r="H129" s="46" t="s">
        <v>46</v>
      </c>
      <c r="I129" s="79">
        <v>1</v>
      </c>
      <c r="J129" s="48">
        <v>195</v>
      </c>
      <c r="K129" s="49">
        <v>0.42170000000000002</v>
      </c>
      <c r="L129" s="50"/>
      <c r="M129" s="51">
        <f t="shared" si="2"/>
        <v>112.7685</v>
      </c>
      <c r="N129" s="50"/>
      <c r="O129" s="51" t="str">
        <f t="shared" si="3"/>
        <v/>
      </c>
    </row>
    <row r="130" spans="2:15" x14ac:dyDescent="0.2">
      <c r="B130" s="44">
        <v>125</v>
      </c>
      <c r="C130" s="45" t="s">
        <v>4074</v>
      </c>
      <c r="D130" s="45" t="s">
        <v>4075</v>
      </c>
      <c r="E130" s="45" t="s">
        <v>33</v>
      </c>
      <c r="F130" s="45" t="s">
        <v>4076</v>
      </c>
      <c r="G130" s="46" t="s">
        <v>17</v>
      </c>
      <c r="H130" s="46" t="s">
        <v>46</v>
      </c>
      <c r="I130" s="79">
        <v>1</v>
      </c>
      <c r="J130" s="48">
        <v>290</v>
      </c>
      <c r="K130" s="49">
        <v>0.42170000000000002</v>
      </c>
      <c r="L130" s="50"/>
      <c r="M130" s="51">
        <f t="shared" si="2"/>
        <v>167.70700000000002</v>
      </c>
      <c r="N130" s="50"/>
      <c r="O130" s="51" t="str">
        <f t="shared" si="3"/>
        <v/>
      </c>
    </row>
    <row r="131" spans="2:15" ht="22.8" x14ac:dyDescent="0.2">
      <c r="B131" s="44">
        <v>126</v>
      </c>
      <c r="C131" s="45" t="s">
        <v>4077</v>
      </c>
      <c r="D131" s="45" t="s">
        <v>4078</v>
      </c>
      <c r="E131" s="45" t="s">
        <v>33</v>
      </c>
      <c r="F131" s="45" t="s">
        <v>4079</v>
      </c>
      <c r="G131" s="46" t="s">
        <v>17</v>
      </c>
      <c r="H131" s="46" t="s">
        <v>46</v>
      </c>
      <c r="I131" s="79">
        <v>1</v>
      </c>
      <c r="J131" s="48">
        <v>280</v>
      </c>
      <c r="K131" s="49">
        <v>0.42170000000000002</v>
      </c>
      <c r="L131" s="50"/>
      <c r="M131" s="51">
        <f t="shared" si="2"/>
        <v>161.92400000000001</v>
      </c>
      <c r="N131" s="50"/>
      <c r="O131" s="51" t="str">
        <f t="shared" si="3"/>
        <v/>
      </c>
    </row>
    <row r="132" spans="2:15" x14ac:dyDescent="0.2">
      <c r="B132" s="44">
        <v>127</v>
      </c>
      <c r="C132" s="45" t="s">
        <v>4080</v>
      </c>
      <c r="D132" s="45" t="s">
        <v>4081</v>
      </c>
      <c r="E132" s="45" t="s">
        <v>33</v>
      </c>
      <c r="F132" s="45" t="s">
        <v>4082</v>
      </c>
      <c r="G132" s="46" t="s">
        <v>17</v>
      </c>
      <c r="H132" s="46" t="s">
        <v>46</v>
      </c>
      <c r="I132" s="79">
        <v>1</v>
      </c>
      <c r="J132" s="48">
        <v>578</v>
      </c>
      <c r="K132" s="49">
        <v>0.42170000000000002</v>
      </c>
      <c r="L132" s="50"/>
      <c r="M132" s="51">
        <f t="shared" si="2"/>
        <v>334.25740000000002</v>
      </c>
      <c r="N132" s="50"/>
      <c r="O132" s="51" t="str">
        <f t="shared" si="3"/>
        <v/>
      </c>
    </row>
    <row r="133" spans="2:15" ht="22.8" x14ac:dyDescent="0.2">
      <c r="B133" s="44">
        <v>128</v>
      </c>
      <c r="C133" s="45" t="s">
        <v>4083</v>
      </c>
      <c r="D133" s="45" t="s">
        <v>4084</v>
      </c>
      <c r="E133" s="45" t="s">
        <v>33</v>
      </c>
      <c r="F133" s="45" t="s">
        <v>4085</v>
      </c>
      <c r="G133" s="46" t="s">
        <v>17</v>
      </c>
      <c r="H133" s="46" t="s">
        <v>46</v>
      </c>
      <c r="I133" s="79">
        <v>1</v>
      </c>
      <c r="J133" s="48">
        <v>567</v>
      </c>
      <c r="K133" s="49">
        <v>0.42170000000000002</v>
      </c>
      <c r="L133" s="50"/>
      <c r="M133" s="51">
        <f t="shared" si="2"/>
        <v>327.89610000000005</v>
      </c>
      <c r="N133" s="50"/>
      <c r="O133" s="51" t="str">
        <f t="shared" si="3"/>
        <v/>
      </c>
    </row>
    <row r="134" spans="2:15" x14ac:dyDescent="0.2">
      <c r="B134" s="44">
        <v>129</v>
      </c>
      <c r="C134" s="45" t="s">
        <v>4086</v>
      </c>
      <c r="D134" s="45" t="s">
        <v>3894</v>
      </c>
      <c r="E134" s="45" t="s">
        <v>33</v>
      </c>
      <c r="F134" s="45" t="s">
        <v>4087</v>
      </c>
      <c r="G134" s="46" t="s">
        <v>17</v>
      </c>
      <c r="H134" s="46" t="s">
        <v>46</v>
      </c>
      <c r="I134" s="79">
        <v>1</v>
      </c>
      <c r="J134" s="48">
        <v>600</v>
      </c>
      <c r="K134" s="49">
        <v>0.42170000000000002</v>
      </c>
      <c r="L134" s="50"/>
      <c r="M134" s="51">
        <f t="shared" si="2"/>
        <v>346.98</v>
      </c>
      <c r="N134" s="50"/>
      <c r="O134" s="51" t="str">
        <f t="shared" si="3"/>
        <v/>
      </c>
    </row>
    <row r="135" spans="2:15" x14ac:dyDescent="0.2">
      <c r="B135" s="44">
        <v>130</v>
      </c>
      <c r="C135" s="45" t="s">
        <v>4088</v>
      </c>
      <c r="D135" s="45" t="s">
        <v>4089</v>
      </c>
      <c r="E135" s="45" t="s">
        <v>33</v>
      </c>
      <c r="F135" s="45" t="s">
        <v>4090</v>
      </c>
      <c r="G135" s="46" t="s">
        <v>17</v>
      </c>
      <c r="H135" s="46" t="s">
        <v>46</v>
      </c>
      <c r="I135" s="79">
        <v>1</v>
      </c>
      <c r="J135" s="48">
        <v>550</v>
      </c>
      <c r="K135" s="49">
        <v>0.42170000000000002</v>
      </c>
      <c r="L135" s="50"/>
      <c r="M135" s="51">
        <f t="shared" si="2"/>
        <v>318.065</v>
      </c>
      <c r="N135" s="50"/>
      <c r="O135" s="51" t="str">
        <f t="shared" si="3"/>
        <v/>
      </c>
    </row>
    <row r="136" spans="2:15" x14ac:dyDescent="0.2">
      <c r="B136" s="44">
        <v>131</v>
      </c>
      <c r="C136" s="45" t="s">
        <v>4091</v>
      </c>
      <c r="D136" s="45" t="s">
        <v>4092</v>
      </c>
      <c r="E136" s="45" t="s">
        <v>33</v>
      </c>
      <c r="F136" s="45" t="s">
        <v>4093</v>
      </c>
      <c r="G136" s="46" t="s">
        <v>17</v>
      </c>
      <c r="H136" s="46" t="s">
        <v>46</v>
      </c>
      <c r="I136" s="79">
        <v>1</v>
      </c>
      <c r="J136" s="48">
        <v>1150</v>
      </c>
      <c r="K136" s="49">
        <v>0.42170000000000002</v>
      </c>
      <c r="L136" s="50"/>
      <c r="M136" s="51">
        <f t="shared" ref="M136:M199" si="4">IF($J136="","",IF($L136="",$J136*(1-$K136),IF(L136&lt;K136,"Discount Error",J136*(1-$L136))))</f>
        <v>665.04500000000007</v>
      </c>
      <c r="N136" s="50"/>
      <c r="O136" s="51" t="str">
        <f t="shared" ref="O136:O199" si="5">IF(M136="Discount Error","Error",IF($N136="","",IF(J136*(1-N136)&gt;M136,"Discount Error",($J136*(1-$N136)))))</f>
        <v/>
      </c>
    </row>
    <row r="137" spans="2:15" x14ac:dyDescent="0.2">
      <c r="B137" s="44">
        <v>132</v>
      </c>
      <c r="C137" s="45" t="s">
        <v>4094</v>
      </c>
      <c r="D137" s="45" t="s">
        <v>3903</v>
      </c>
      <c r="E137" s="45" t="s">
        <v>33</v>
      </c>
      <c r="F137" s="45" t="s">
        <v>4095</v>
      </c>
      <c r="G137" s="46" t="s">
        <v>17</v>
      </c>
      <c r="H137" s="46" t="s">
        <v>46</v>
      </c>
      <c r="I137" s="79">
        <v>1</v>
      </c>
      <c r="J137" s="48">
        <v>750</v>
      </c>
      <c r="K137" s="49">
        <v>0.42170000000000002</v>
      </c>
      <c r="L137" s="50"/>
      <c r="M137" s="51">
        <f t="shared" si="4"/>
        <v>433.72500000000002</v>
      </c>
      <c r="N137" s="50"/>
      <c r="O137" s="51" t="str">
        <f t="shared" si="5"/>
        <v/>
      </c>
    </row>
    <row r="138" spans="2:15" x14ac:dyDescent="0.2">
      <c r="B138" s="44">
        <v>133</v>
      </c>
      <c r="C138" s="45" t="s">
        <v>4096</v>
      </c>
      <c r="D138" s="45" t="s">
        <v>3906</v>
      </c>
      <c r="E138" s="45" t="s">
        <v>33</v>
      </c>
      <c r="F138" s="45" t="s">
        <v>4097</v>
      </c>
      <c r="G138" s="46" t="s">
        <v>17</v>
      </c>
      <c r="H138" s="46" t="s">
        <v>46</v>
      </c>
      <c r="I138" s="79">
        <v>1</v>
      </c>
      <c r="J138" s="48">
        <v>750</v>
      </c>
      <c r="K138" s="49">
        <v>0.42170000000000002</v>
      </c>
      <c r="L138" s="50"/>
      <c r="M138" s="51">
        <f t="shared" si="4"/>
        <v>433.72500000000002</v>
      </c>
      <c r="N138" s="50"/>
      <c r="O138" s="51" t="str">
        <f t="shared" si="5"/>
        <v/>
      </c>
    </row>
    <row r="139" spans="2:15" x14ac:dyDescent="0.2">
      <c r="B139" s="44">
        <v>134</v>
      </c>
      <c r="C139" s="45" t="s">
        <v>4098</v>
      </c>
      <c r="D139" s="45" t="s">
        <v>3909</v>
      </c>
      <c r="E139" s="45" t="s">
        <v>33</v>
      </c>
      <c r="F139" s="45" t="s">
        <v>4099</v>
      </c>
      <c r="G139" s="46" t="s">
        <v>17</v>
      </c>
      <c r="H139" s="46" t="s">
        <v>46</v>
      </c>
      <c r="I139" s="79">
        <v>1</v>
      </c>
      <c r="J139" s="48">
        <v>500</v>
      </c>
      <c r="K139" s="49">
        <v>0.42170000000000002</v>
      </c>
      <c r="L139" s="50"/>
      <c r="M139" s="51">
        <f t="shared" si="4"/>
        <v>289.15000000000003</v>
      </c>
      <c r="N139" s="50"/>
      <c r="O139" s="51" t="str">
        <f t="shared" si="5"/>
        <v/>
      </c>
    </row>
    <row r="140" spans="2:15" x14ac:dyDescent="0.2">
      <c r="B140" s="44">
        <v>135</v>
      </c>
      <c r="C140" s="45" t="s">
        <v>4100</v>
      </c>
      <c r="D140" s="45" t="s">
        <v>4057</v>
      </c>
      <c r="E140" s="45" t="s">
        <v>33</v>
      </c>
      <c r="F140" s="45" t="s">
        <v>4101</v>
      </c>
      <c r="G140" s="46" t="s">
        <v>17</v>
      </c>
      <c r="H140" s="46" t="s">
        <v>46</v>
      </c>
      <c r="I140" s="79">
        <v>1</v>
      </c>
      <c r="J140" s="48">
        <v>1100</v>
      </c>
      <c r="K140" s="49">
        <v>0.42170000000000002</v>
      </c>
      <c r="L140" s="50"/>
      <c r="M140" s="51">
        <f t="shared" si="4"/>
        <v>636.13</v>
      </c>
      <c r="N140" s="50"/>
      <c r="O140" s="51" t="str">
        <f t="shared" si="5"/>
        <v/>
      </c>
    </row>
    <row r="141" spans="2:15" x14ac:dyDescent="0.2">
      <c r="B141" s="44">
        <v>136</v>
      </c>
      <c r="C141" s="45" t="s">
        <v>4102</v>
      </c>
      <c r="D141" s="45" t="s">
        <v>3921</v>
      </c>
      <c r="E141" s="45" t="s">
        <v>33</v>
      </c>
      <c r="F141" s="45" t="s">
        <v>4103</v>
      </c>
      <c r="G141" s="46" t="s">
        <v>17</v>
      </c>
      <c r="H141" s="46" t="s">
        <v>46</v>
      </c>
      <c r="I141" s="79">
        <v>1</v>
      </c>
      <c r="J141" s="48">
        <v>1750</v>
      </c>
      <c r="K141" s="49">
        <v>0.42170000000000002</v>
      </c>
      <c r="L141" s="50"/>
      <c r="M141" s="51">
        <f t="shared" si="4"/>
        <v>1012.0250000000001</v>
      </c>
      <c r="N141" s="50"/>
      <c r="O141" s="51" t="str">
        <f t="shared" si="5"/>
        <v/>
      </c>
    </row>
    <row r="142" spans="2:15" x14ac:dyDescent="0.2">
      <c r="B142" s="44">
        <v>137</v>
      </c>
      <c r="C142" s="45" t="s">
        <v>4104</v>
      </c>
      <c r="D142" s="45" t="s">
        <v>3912</v>
      </c>
      <c r="E142" s="45" t="s">
        <v>33</v>
      </c>
      <c r="F142" s="45" t="s">
        <v>4105</v>
      </c>
      <c r="G142" s="46" t="s">
        <v>17</v>
      </c>
      <c r="H142" s="46" t="s">
        <v>46</v>
      </c>
      <c r="I142" s="79">
        <v>1</v>
      </c>
      <c r="J142" s="48">
        <v>450</v>
      </c>
      <c r="K142" s="49">
        <v>0.42170000000000002</v>
      </c>
      <c r="L142" s="50"/>
      <c r="M142" s="51">
        <f t="shared" si="4"/>
        <v>260.23500000000001</v>
      </c>
      <c r="N142" s="50"/>
      <c r="O142" s="51" t="str">
        <f t="shared" si="5"/>
        <v/>
      </c>
    </row>
    <row r="143" spans="2:15" x14ac:dyDescent="0.2">
      <c r="B143" s="44">
        <v>138</v>
      </c>
      <c r="C143" s="45" t="s">
        <v>4106</v>
      </c>
      <c r="D143" s="45" t="s">
        <v>4107</v>
      </c>
      <c r="E143" s="45" t="s">
        <v>33</v>
      </c>
      <c r="F143" s="45" t="s">
        <v>4108</v>
      </c>
      <c r="G143" s="46" t="s">
        <v>17</v>
      </c>
      <c r="H143" s="46" t="s">
        <v>46</v>
      </c>
      <c r="I143" s="79">
        <v>1</v>
      </c>
      <c r="J143" s="48">
        <v>590</v>
      </c>
      <c r="K143" s="49">
        <v>0.42170000000000002</v>
      </c>
      <c r="L143" s="50"/>
      <c r="M143" s="51">
        <f t="shared" si="4"/>
        <v>341.197</v>
      </c>
      <c r="N143" s="50"/>
      <c r="O143" s="51" t="str">
        <f t="shared" si="5"/>
        <v/>
      </c>
    </row>
    <row r="144" spans="2:15" x14ac:dyDescent="0.2">
      <c r="B144" s="44">
        <v>139</v>
      </c>
      <c r="C144" s="45" t="s">
        <v>4109</v>
      </c>
      <c r="D144" s="45" t="s">
        <v>4110</v>
      </c>
      <c r="E144" s="45" t="s">
        <v>33</v>
      </c>
      <c r="F144" s="45" t="s">
        <v>4111</v>
      </c>
      <c r="G144" s="46" t="s">
        <v>17</v>
      </c>
      <c r="H144" s="46" t="s">
        <v>46</v>
      </c>
      <c r="I144" s="79">
        <v>1</v>
      </c>
      <c r="J144" s="48">
        <v>1050</v>
      </c>
      <c r="K144" s="49">
        <v>0.42170000000000002</v>
      </c>
      <c r="L144" s="50"/>
      <c r="M144" s="51">
        <f t="shared" si="4"/>
        <v>607.21500000000003</v>
      </c>
      <c r="N144" s="50"/>
      <c r="O144" s="51" t="str">
        <f t="shared" si="5"/>
        <v/>
      </c>
    </row>
    <row r="145" spans="2:15" x14ac:dyDescent="0.2">
      <c r="B145" s="44">
        <v>140</v>
      </c>
      <c r="C145" s="45" t="s">
        <v>4112</v>
      </c>
      <c r="D145" s="45" t="s">
        <v>4113</v>
      </c>
      <c r="E145" s="45" t="s">
        <v>33</v>
      </c>
      <c r="F145" s="45" t="s">
        <v>4114</v>
      </c>
      <c r="G145" s="46" t="s">
        <v>17</v>
      </c>
      <c r="H145" s="46" t="s">
        <v>46</v>
      </c>
      <c r="I145" s="79">
        <v>1</v>
      </c>
      <c r="J145" s="48">
        <v>1313</v>
      </c>
      <c r="K145" s="49">
        <v>0.42170000000000002</v>
      </c>
      <c r="L145" s="50"/>
      <c r="M145" s="51">
        <f t="shared" si="4"/>
        <v>759.30790000000002</v>
      </c>
      <c r="N145" s="50"/>
      <c r="O145" s="51" t="str">
        <f t="shared" si="5"/>
        <v/>
      </c>
    </row>
    <row r="146" spans="2:15" x14ac:dyDescent="0.2">
      <c r="B146" s="44">
        <v>141</v>
      </c>
      <c r="C146" s="45" t="s">
        <v>4115</v>
      </c>
      <c r="D146" s="45" t="s">
        <v>4033</v>
      </c>
      <c r="E146" s="45" t="s">
        <v>33</v>
      </c>
      <c r="F146" s="45" t="s">
        <v>4116</v>
      </c>
      <c r="G146" s="46" t="s">
        <v>17</v>
      </c>
      <c r="H146" s="46" t="s">
        <v>46</v>
      </c>
      <c r="I146" s="79">
        <v>1</v>
      </c>
      <c r="J146" s="48">
        <v>2400</v>
      </c>
      <c r="K146" s="49">
        <v>0.42170000000000002</v>
      </c>
      <c r="L146" s="50"/>
      <c r="M146" s="51">
        <f t="shared" si="4"/>
        <v>1387.92</v>
      </c>
      <c r="N146" s="50"/>
      <c r="O146" s="51" t="str">
        <f t="shared" si="5"/>
        <v/>
      </c>
    </row>
    <row r="147" spans="2:15" x14ac:dyDescent="0.2">
      <c r="B147" s="44">
        <v>142</v>
      </c>
      <c r="C147" s="45" t="s">
        <v>4117</v>
      </c>
      <c r="D147" s="45" t="s">
        <v>3930</v>
      </c>
      <c r="E147" s="45" t="s">
        <v>33</v>
      </c>
      <c r="F147" s="45" t="s">
        <v>4118</v>
      </c>
      <c r="G147" s="46" t="s">
        <v>17</v>
      </c>
      <c r="H147" s="46" t="s">
        <v>46</v>
      </c>
      <c r="I147" s="79">
        <v>1</v>
      </c>
      <c r="J147" s="48">
        <v>2888</v>
      </c>
      <c r="K147" s="49">
        <v>0.42170000000000002</v>
      </c>
      <c r="L147" s="50"/>
      <c r="M147" s="51">
        <f t="shared" si="4"/>
        <v>1670.1304</v>
      </c>
      <c r="N147" s="50"/>
      <c r="O147" s="51" t="str">
        <f t="shared" si="5"/>
        <v/>
      </c>
    </row>
    <row r="148" spans="2:15" ht="22.8" x14ac:dyDescent="0.2">
      <c r="B148" s="44">
        <v>143</v>
      </c>
      <c r="C148" s="45" t="s">
        <v>4119</v>
      </c>
      <c r="D148" s="45" t="s">
        <v>4120</v>
      </c>
      <c r="E148" s="45" t="s">
        <v>33</v>
      </c>
      <c r="F148" s="45" t="s">
        <v>4121</v>
      </c>
      <c r="G148" s="46" t="s">
        <v>17</v>
      </c>
      <c r="H148" s="46" t="s">
        <v>46</v>
      </c>
      <c r="I148" s="79">
        <v>1</v>
      </c>
      <c r="J148" s="48">
        <v>252</v>
      </c>
      <c r="K148" s="49">
        <v>0.42170000000000002</v>
      </c>
      <c r="L148" s="50"/>
      <c r="M148" s="51">
        <f t="shared" si="4"/>
        <v>145.73160000000001</v>
      </c>
      <c r="N148" s="50"/>
      <c r="O148" s="51" t="str">
        <f t="shared" si="5"/>
        <v/>
      </c>
    </row>
    <row r="149" spans="2:15" ht="22.8" x14ac:dyDescent="0.2">
      <c r="B149" s="44">
        <v>144</v>
      </c>
      <c r="C149" s="45" t="s">
        <v>4122</v>
      </c>
      <c r="D149" s="45" t="s">
        <v>4123</v>
      </c>
      <c r="E149" s="45" t="s">
        <v>33</v>
      </c>
      <c r="F149" s="45" t="s">
        <v>4124</v>
      </c>
      <c r="G149" s="46" t="s">
        <v>17</v>
      </c>
      <c r="H149" s="46" t="s">
        <v>46</v>
      </c>
      <c r="I149" s="79">
        <v>1</v>
      </c>
      <c r="J149" s="48">
        <v>70</v>
      </c>
      <c r="K149" s="49">
        <v>0.42170000000000002</v>
      </c>
      <c r="L149" s="50"/>
      <c r="M149" s="51">
        <f t="shared" si="4"/>
        <v>40.481000000000002</v>
      </c>
      <c r="N149" s="50"/>
      <c r="O149" s="51" t="str">
        <f t="shared" si="5"/>
        <v/>
      </c>
    </row>
    <row r="150" spans="2:15" x14ac:dyDescent="0.2">
      <c r="B150" s="44">
        <v>145</v>
      </c>
      <c r="C150" s="45" t="s">
        <v>4125</v>
      </c>
      <c r="D150" s="45" t="s">
        <v>4126</v>
      </c>
      <c r="E150" s="45" t="s">
        <v>33</v>
      </c>
      <c r="F150" s="45" t="s">
        <v>4127</v>
      </c>
      <c r="G150" s="46" t="s">
        <v>17</v>
      </c>
      <c r="H150" s="46" t="s">
        <v>46</v>
      </c>
      <c r="I150" s="79">
        <v>1</v>
      </c>
      <c r="J150" s="48">
        <v>600</v>
      </c>
      <c r="K150" s="49">
        <v>0.42170000000000002</v>
      </c>
      <c r="L150" s="50"/>
      <c r="M150" s="51">
        <f t="shared" si="4"/>
        <v>346.98</v>
      </c>
      <c r="N150" s="50"/>
      <c r="O150" s="51" t="str">
        <f t="shared" si="5"/>
        <v/>
      </c>
    </row>
    <row r="151" spans="2:15" x14ac:dyDescent="0.2">
      <c r="B151" s="44">
        <v>146</v>
      </c>
      <c r="C151" s="45" t="s">
        <v>4128</v>
      </c>
      <c r="D151" s="45" t="s">
        <v>4129</v>
      </c>
      <c r="E151" s="45" t="s">
        <v>33</v>
      </c>
      <c r="F151" s="45" t="s">
        <v>4130</v>
      </c>
      <c r="G151" s="46" t="s">
        <v>17</v>
      </c>
      <c r="H151" s="46" t="s">
        <v>46</v>
      </c>
      <c r="I151" s="79">
        <v>1</v>
      </c>
      <c r="J151" s="48">
        <v>1200</v>
      </c>
      <c r="K151" s="49">
        <v>0.42170000000000002</v>
      </c>
      <c r="L151" s="50"/>
      <c r="M151" s="51">
        <f t="shared" si="4"/>
        <v>693.96</v>
      </c>
      <c r="N151" s="50"/>
      <c r="O151" s="51" t="str">
        <f t="shared" si="5"/>
        <v/>
      </c>
    </row>
    <row r="152" spans="2:15" x14ac:dyDescent="0.2">
      <c r="B152" s="44">
        <v>147</v>
      </c>
      <c r="C152" s="45" t="s">
        <v>4131</v>
      </c>
      <c r="D152" s="45" t="s">
        <v>4132</v>
      </c>
      <c r="E152" s="45" t="s">
        <v>33</v>
      </c>
      <c r="F152" s="45" t="s">
        <v>4133</v>
      </c>
      <c r="G152" s="46" t="s">
        <v>17</v>
      </c>
      <c r="H152" s="46" t="s">
        <v>46</v>
      </c>
      <c r="I152" s="79">
        <v>1</v>
      </c>
      <c r="J152" s="48">
        <v>2400</v>
      </c>
      <c r="K152" s="49">
        <v>0.42170000000000002</v>
      </c>
      <c r="L152" s="50"/>
      <c r="M152" s="51">
        <f t="shared" si="4"/>
        <v>1387.92</v>
      </c>
      <c r="N152" s="50"/>
      <c r="O152" s="51" t="str">
        <f t="shared" si="5"/>
        <v/>
      </c>
    </row>
    <row r="153" spans="2:15" x14ac:dyDescent="0.2">
      <c r="B153" s="44">
        <v>148</v>
      </c>
      <c r="C153" s="45" t="s">
        <v>4134</v>
      </c>
      <c r="D153" s="45" t="s">
        <v>4129</v>
      </c>
      <c r="E153" s="45" t="s">
        <v>33</v>
      </c>
      <c r="F153" s="45" t="s">
        <v>4135</v>
      </c>
      <c r="G153" s="46" t="s">
        <v>17</v>
      </c>
      <c r="H153" s="46" t="s">
        <v>46</v>
      </c>
      <c r="I153" s="79">
        <v>1</v>
      </c>
      <c r="J153" s="48">
        <v>1200</v>
      </c>
      <c r="K153" s="49">
        <v>0.42170000000000002</v>
      </c>
      <c r="L153" s="50"/>
      <c r="M153" s="51">
        <f t="shared" si="4"/>
        <v>693.96</v>
      </c>
      <c r="N153" s="50"/>
      <c r="O153" s="51" t="str">
        <f t="shared" si="5"/>
        <v/>
      </c>
    </row>
    <row r="154" spans="2:15" x14ac:dyDescent="0.2">
      <c r="B154" s="44">
        <v>149</v>
      </c>
      <c r="C154" s="45" t="s">
        <v>4136</v>
      </c>
      <c r="D154" s="45" t="s">
        <v>4132</v>
      </c>
      <c r="E154" s="45" t="s">
        <v>33</v>
      </c>
      <c r="F154" s="45" t="s">
        <v>4137</v>
      </c>
      <c r="G154" s="46" t="s">
        <v>17</v>
      </c>
      <c r="H154" s="46" t="s">
        <v>46</v>
      </c>
      <c r="I154" s="79">
        <v>1</v>
      </c>
      <c r="J154" s="48">
        <v>2400</v>
      </c>
      <c r="K154" s="49">
        <v>0.42170000000000002</v>
      </c>
      <c r="L154" s="50"/>
      <c r="M154" s="51">
        <f t="shared" si="4"/>
        <v>1387.92</v>
      </c>
      <c r="N154" s="50"/>
      <c r="O154" s="51" t="str">
        <f t="shared" si="5"/>
        <v/>
      </c>
    </row>
    <row r="155" spans="2:15" x14ac:dyDescent="0.2">
      <c r="B155" s="44">
        <v>150</v>
      </c>
      <c r="C155" s="45" t="s">
        <v>4138</v>
      </c>
      <c r="D155" s="45" t="s">
        <v>4139</v>
      </c>
      <c r="E155" s="45" t="s">
        <v>33</v>
      </c>
      <c r="F155" s="45" t="s">
        <v>4140</v>
      </c>
      <c r="G155" s="46" t="s">
        <v>17</v>
      </c>
      <c r="H155" s="46" t="s">
        <v>46</v>
      </c>
      <c r="I155" s="79">
        <v>1</v>
      </c>
      <c r="J155" s="48">
        <v>1150</v>
      </c>
      <c r="K155" s="49">
        <v>0.42170000000000002</v>
      </c>
      <c r="L155" s="50"/>
      <c r="M155" s="51">
        <f t="shared" si="4"/>
        <v>665.04500000000007</v>
      </c>
      <c r="N155" s="50"/>
      <c r="O155" s="51" t="str">
        <f t="shared" si="5"/>
        <v/>
      </c>
    </row>
    <row r="156" spans="2:15" x14ac:dyDescent="0.2">
      <c r="B156" s="44">
        <v>151</v>
      </c>
      <c r="C156" s="45" t="s">
        <v>4141</v>
      </c>
      <c r="D156" s="45" t="s">
        <v>4142</v>
      </c>
      <c r="E156" s="45" t="s">
        <v>33</v>
      </c>
      <c r="F156" s="45" t="s">
        <v>4143</v>
      </c>
      <c r="G156" s="46" t="s">
        <v>17</v>
      </c>
      <c r="H156" s="46" t="s">
        <v>46</v>
      </c>
      <c r="I156" s="79">
        <v>1</v>
      </c>
      <c r="J156" s="48">
        <v>600</v>
      </c>
      <c r="K156" s="49">
        <v>0.42170000000000002</v>
      </c>
      <c r="L156" s="50"/>
      <c r="M156" s="51">
        <f t="shared" si="4"/>
        <v>346.98</v>
      </c>
      <c r="N156" s="50"/>
      <c r="O156" s="51" t="str">
        <f t="shared" si="5"/>
        <v/>
      </c>
    </row>
    <row r="157" spans="2:15" x14ac:dyDescent="0.2">
      <c r="B157" s="44">
        <v>152</v>
      </c>
      <c r="C157" s="45" t="s">
        <v>4144</v>
      </c>
      <c r="D157" s="45" t="s">
        <v>4145</v>
      </c>
      <c r="E157" s="45" t="s">
        <v>33</v>
      </c>
      <c r="F157" s="45" t="s">
        <v>4146</v>
      </c>
      <c r="G157" s="46" t="s">
        <v>17</v>
      </c>
      <c r="H157" s="46" t="s">
        <v>46</v>
      </c>
      <c r="I157" s="79">
        <v>1</v>
      </c>
      <c r="J157" s="48">
        <v>1200</v>
      </c>
      <c r="K157" s="49">
        <v>0.42170000000000002</v>
      </c>
      <c r="L157" s="50"/>
      <c r="M157" s="51">
        <f t="shared" si="4"/>
        <v>693.96</v>
      </c>
      <c r="N157" s="50"/>
      <c r="O157" s="51" t="str">
        <f t="shared" si="5"/>
        <v/>
      </c>
    </row>
    <row r="158" spans="2:15" x14ac:dyDescent="0.2">
      <c r="B158" s="44">
        <v>153</v>
      </c>
      <c r="C158" s="45" t="s">
        <v>4147</v>
      </c>
      <c r="D158" s="45" t="s">
        <v>4148</v>
      </c>
      <c r="E158" s="45" t="s">
        <v>33</v>
      </c>
      <c r="F158" s="45" t="s">
        <v>4149</v>
      </c>
      <c r="G158" s="46" t="s">
        <v>17</v>
      </c>
      <c r="H158" s="46" t="s">
        <v>46</v>
      </c>
      <c r="I158" s="79">
        <v>1</v>
      </c>
      <c r="J158" s="48">
        <v>200</v>
      </c>
      <c r="K158" s="49">
        <v>0.42170000000000002</v>
      </c>
      <c r="L158" s="50"/>
      <c r="M158" s="51">
        <f t="shared" si="4"/>
        <v>115.66000000000001</v>
      </c>
      <c r="N158" s="50"/>
      <c r="O158" s="51" t="str">
        <f t="shared" si="5"/>
        <v/>
      </c>
    </row>
    <row r="159" spans="2:15" x14ac:dyDescent="0.2">
      <c r="B159" s="44">
        <v>154</v>
      </c>
      <c r="C159" s="45" t="s">
        <v>4150</v>
      </c>
      <c r="D159" s="45" t="s">
        <v>4151</v>
      </c>
      <c r="E159" s="45" t="s">
        <v>33</v>
      </c>
      <c r="F159" s="45" t="s">
        <v>4152</v>
      </c>
      <c r="G159" s="46" t="s">
        <v>17</v>
      </c>
      <c r="H159" s="46" t="s">
        <v>46</v>
      </c>
      <c r="I159" s="79">
        <v>1</v>
      </c>
      <c r="J159" s="48">
        <v>6100</v>
      </c>
      <c r="K159" s="49">
        <v>0.42170000000000002</v>
      </c>
      <c r="L159" s="50"/>
      <c r="M159" s="51">
        <f t="shared" si="4"/>
        <v>3527.63</v>
      </c>
      <c r="N159" s="50"/>
      <c r="O159" s="51" t="str">
        <f t="shared" si="5"/>
        <v/>
      </c>
    </row>
    <row r="160" spans="2:15" x14ac:dyDescent="0.2">
      <c r="B160" s="44">
        <v>155</v>
      </c>
      <c r="C160" s="45" t="s">
        <v>4153</v>
      </c>
      <c r="D160" s="45" t="s">
        <v>4154</v>
      </c>
      <c r="E160" s="45" t="s">
        <v>33</v>
      </c>
      <c r="F160" s="45" t="s">
        <v>4155</v>
      </c>
      <c r="G160" s="46" t="s">
        <v>17</v>
      </c>
      <c r="H160" s="46" t="s">
        <v>46</v>
      </c>
      <c r="I160" s="79">
        <v>1</v>
      </c>
      <c r="J160" s="48">
        <v>6100</v>
      </c>
      <c r="K160" s="49">
        <v>0.42170000000000002</v>
      </c>
      <c r="L160" s="50"/>
      <c r="M160" s="51">
        <f t="shared" si="4"/>
        <v>3527.63</v>
      </c>
      <c r="N160" s="50"/>
      <c r="O160" s="51" t="str">
        <f t="shared" si="5"/>
        <v/>
      </c>
    </row>
    <row r="161" spans="2:15" x14ac:dyDescent="0.2">
      <c r="B161" s="44">
        <v>156</v>
      </c>
      <c r="C161" s="45" t="s">
        <v>4156</v>
      </c>
      <c r="D161" s="45" t="s">
        <v>4157</v>
      </c>
      <c r="E161" s="45" t="s">
        <v>33</v>
      </c>
      <c r="F161" s="45" t="s">
        <v>4158</v>
      </c>
      <c r="G161" s="46" t="s">
        <v>17</v>
      </c>
      <c r="H161" s="46" t="s">
        <v>46</v>
      </c>
      <c r="I161" s="79">
        <v>1</v>
      </c>
      <c r="J161" s="48">
        <v>8000</v>
      </c>
      <c r="K161" s="49">
        <v>0.42170000000000002</v>
      </c>
      <c r="L161" s="50"/>
      <c r="M161" s="51">
        <f t="shared" si="4"/>
        <v>4626.4000000000005</v>
      </c>
      <c r="N161" s="50"/>
      <c r="O161" s="51" t="str">
        <f t="shared" si="5"/>
        <v/>
      </c>
    </row>
    <row r="162" spans="2:15" x14ac:dyDescent="0.2">
      <c r="B162" s="44">
        <v>157</v>
      </c>
      <c r="C162" s="45" t="s">
        <v>4159</v>
      </c>
      <c r="D162" s="45" t="s">
        <v>4160</v>
      </c>
      <c r="E162" s="45" t="s">
        <v>33</v>
      </c>
      <c r="F162" s="45" t="s">
        <v>4161</v>
      </c>
      <c r="G162" s="46" t="s">
        <v>17</v>
      </c>
      <c r="H162" s="46" t="s">
        <v>46</v>
      </c>
      <c r="I162" s="79">
        <v>1</v>
      </c>
      <c r="J162" s="48">
        <v>12500</v>
      </c>
      <c r="K162" s="49">
        <v>0.42170000000000002</v>
      </c>
      <c r="L162" s="50"/>
      <c r="M162" s="51">
        <f t="shared" si="4"/>
        <v>7228.75</v>
      </c>
      <c r="N162" s="50"/>
      <c r="O162" s="51" t="str">
        <f t="shared" si="5"/>
        <v/>
      </c>
    </row>
    <row r="163" spans="2:15" x14ac:dyDescent="0.2">
      <c r="B163" s="44">
        <v>158</v>
      </c>
      <c r="C163" s="45" t="s">
        <v>4162</v>
      </c>
      <c r="D163" s="45" t="s">
        <v>4163</v>
      </c>
      <c r="E163" s="45" t="s">
        <v>33</v>
      </c>
      <c r="F163" s="45" t="s">
        <v>4164</v>
      </c>
      <c r="G163" s="46" t="s">
        <v>17</v>
      </c>
      <c r="H163" s="46" t="s">
        <v>46</v>
      </c>
      <c r="I163" s="79">
        <v>1</v>
      </c>
      <c r="J163" s="48">
        <v>17000</v>
      </c>
      <c r="K163" s="49">
        <v>0.42170000000000002</v>
      </c>
      <c r="L163" s="50"/>
      <c r="M163" s="51">
        <f t="shared" si="4"/>
        <v>9831.1</v>
      </c>
      <c r="N163" s="50"/>
      <c r="O163" s="51" t="str">
        <f t="shared" si="5"/>
        <v/>
      </c>
    </row>
    <row r="164" spans="2:15" ht="22.8" x14ac:dyDescent="0.2">
      <c r="B164" s="44">
        <v>159</v>
      </c>
      <c r="C164" s="45" t="s">
        <v>4165</v>
      </c>
      <c r="D164" s="45" t="s">
        <v>3976</v>
      </c>
      <c r="E164" s="45" t="s">
        <v>33</v>
      </c>
      <c r="F164" s="45" t="s">
        <v>4166</v>
      </c>
      <c r="G164" s="46" t="s">
        <v>17</v>
      </c>
      <c r="H164" s="46" t="s">
        <v>46</v>
      </c>
      <c r="I164" s="79">
        <v>1</v>
      </c>
      <c r="J164" s="48">
        <v>50</v>
      </c>
      <c r="K164" s="49">
        <v>0.42170000000000002</v>
      </c>
      <c r="L164" s="50"/>
      <c r="M164" s="51">
        <f t="shared" si="4"/>
        <v>28.915000000000003</v>
      </c>
      <c r="N164" s="50"/>
      <c r="O164" s="51" t="str">
        <f t="shared" si="5"/>
        <v/>
      </c>
    </row>
    <row r="165" spans="2:15" x14ac:dyDescent="0.2">
      <c r="B165" s="44">
        <v>160</v>
      </c>
      <c r="C165" s="45" t="s">
        <v>4167</v>
      </c>
      <c r="D165" s="45" t="s">
        <v>4168</v>
      </c>
      <c r="E165" s="45" t="s">
        <v>33</v>
      </c>
      <c r="F165" s="45" t="s">
        <v>4169</v>
      </c>
      <c r="G165" s="46" t="s">
        <v>17</v>
      </c>
      <c r="H165" s="46" t="s">
        <v>46</v>
      </c>
      <c r="I165" s="79">
        <v>1</v>
      </c>
      <c r="J165" s="48">
        <v>53</v>
      </c>
      <c r="K165" s="49">
        <v>0.42170000000000002</v>
      </c>
      <c r="L165" s="50"/>
      <c r="M165" s="51">
        <f t="shared" si="4"/>
        <v>30.649900000000002</v>
      </c>
      <c r="N165" s="50"/>
      <c r="O165" s="51" t="str">
        <f t="shared" si="5"/>
        <v/>
      </c>
    </row>
    <row r="166" spans="2:15" x14ac:dyDescent="0.2">
      <c r="B166" s="44">
        <v>161</v>
      </c>
      <c r="C166" s="45" t="s">
        <v>4170</v>
      </c>
      <c r="D166" s="45" t="s">
        <v>4171</v>
      </c>
      <c r="E166" s="45" t="s">
        <v>33</v>
      </c>
      <c r="F166" s="45" t="s">
        <v>4172</v>
      </c>
      <c r="G166" s="46" t="s">
        <v>17</v>
      </c>
      <c r="H166" s="46" t="s">
        <v>46</v>
      </c>
      <c r="I166" s="79">
        <v>1</v>
      </c>
      <c r="J166" s="48">
        <v>84</v>
      </c>
      <c r="K166" s="49">
        <v>0.42170000000000002</v>
      </c>
      <c r="L166" s="50"/>
      <c r="M166" s="51">
        <f t="shared" si="4"/>
        <v>48.577200000000005</v>
      </c>
      <c r="N166" s="50"/>
      <c r="O166" s="51" t="str">
        <f t="shared" si="5"/>
        <v/>
      </c>
    </row>
    <row r="167" spans="2:15" ht="22.8" x14ac:dyDescent="0.2">
      <c r="B167" s="44">
        <v>162</v>
      </c>
      <c r="C167" s="45" t="s">
        <v>4173</v>
      </c>
      <c r="D167" s="45" t="s">
        <v>4174</v>
      </c>
      <c r="E167" s="45" t="s">
        <v>33</v>
      </c>
      <c r="F167" s="45" t="s">
        <v>4175</v>
      </c>
      <c r="G167" s="46" t="s">
        <v>17</v>
      </c>
      <c r="H167" s="46" t="s">
        <v>46</v>
      </c>
      <c r="I167" s="79">
        <v>1</v>
      </c>
      <c r="J167" s="48">
        <v>80</v>
      </c>
      <c r="K167" s="49">
        <v>0.42170000000000002</v>
      </c>
      <c r="L167" s="50"/>
      <c r="M167" s="51">
        <f t="shared" si="4"/>
        <v>46.264000000000003</v>
      </c>
      <c r="N167" s="50"/>
      <c r="O167" s="51" t="str">
        <f t="shared" si="5"/>
        <v/>
      </c>
    </row>
    <row r="168" spans="2:15" x14ac:dyDescent="0.2">
      <c r="B168" s="44">
        <v>163</v>
      </c>
      <c r="C168" s="45" t="s">
        <v>4176</v>
      </c>
      <c r="D168" s="45" t="s">
        <v>4177</v>
      </c>
      <c r="E168" s="45" t="s">
        <v>33</v>
      </c>
      <c r="F168" s="45" t="s">
        <v>4178</v>
      </c>
      <c r="G168" s="46" t="s">
        <v>17</v>
      </c>
      <c r="H168" s="46" t="s">
        <v>46</v>
      </c>
      <c r="I168" s="79">
        <v>1</v>
      </c>
      <c r="J168" s="48">
        <v>400</v>
      </c>
      <c r="K168" s="49">
        <v>0.42170000000000002</v>
      </c>
      <c r="L168" s="50"/>
      <c r="M168" s="51">
        <f t="shared" si="4"/>
        <v>231.32000000000002</v>
      </c>
      <c r="N168" s="50"/>
      <c r="O168" s="51" t="str">
        <f t="shared" si="5"/>
        <v/>
      </c>
    </row>
    <row r="169" spans="2:15" x14ac:dyDescent="0.2">
      <c r="B169" s="44">
        <v>164</v>
      </c>
      <c r="C169" s="45" t="s">
        <v>4179</v>
      </c>
      <c r="D169" s="45" t="s">
        <v>4180</v>
      </c>
      <c r="E169" s="45" t="s">
        <v>33</v>
      </c>
      <c r="F169" s="45" t="s">
        <v>4181</v>
      </c>
      <c r="G169" s="46" t="s">
        <v>17</v>
      </c>
      <c r="H169" s="46" t="s">
        <v>46</v>
      </c>
      <c r="I169" s="79">
        <v>1</v>
      </c>
      <c r="J169" s="48">
        <v>60</v>
      </c>
      <c r="K169" s="49">
        <v>0.42170000000000002</v>
      </c>
      <c r="L169" s="50"/>
      <c r="M169" s="51">
        <f t="shared" si="4"/>
        <v>34.698</v>
      </c>
      <c r="N169" s="50"/>
      <c r="O169" s="51" t="str">
        <f t="shared" si="5"/>
        <v/>
      </c>
    </row>
    <row r="170" spans="2:15" x14ac:dyDescent="0.2">
      <c r="B170" s="44">
        <v>165</v>
      </c>
      <c r="C170" s="45" t="s">
        <v>4182</v>
      </c>
      <c r="D170" s="45" t="s">
        <v>4183</v>
      </c>
      <c r="E170" s="45" t="s">
        <v>33</v>
      </c>
      <c r="F170" s="45" t="s">
        <v>4184</v>
      </c>
      <c r="G170" s="46" t="s">
        <v>17</v>
      </c>
      <c r="H170" s="46" t="s">
        <v>46</v>
      </c>
      <c r="I170" s="79">
        <v>1</v>
      </c>
      <c r="J170" s="48">
        <v>74</v>
      </c>
      <c r="K170" s="49">
        <v>0.42170000000000002</v>
      </c>
      <c r="L170" s="50"/>
      <c r="M170" s="51">
        <f t="shared" si="4"/>
        <v>42.794200000000004</v>
      </c>
      <c r="N170" s="50"/>
      <c r="O170" s="51" t="str">
        <f t="shared" si="5"/>
        <v/>
      </c>
    </row>
    <row r="171" spans="2:15" x14ac:dyDescent="0.2">
      <c r="B171" s="44">
        <v>166</v>
      </c>
      <c r="C171" s="45" t="s">
        <v>4185</v>
      </c>
      <c r="D171" s="45" t="s">
        <v>4186</v>
      </c>
      <c r="E171" s="45" t="s">
        <v>33</v>
      </c>
      <c r="F171" s="45" t="s">
        <v>4187</v>
      </c>
      <c r="G171" s="46" t="s">
        <v>17</v>
      </c>
      <c r="H171" s="46" t="s">
        <v>46</v>
      </c>
      <c r="I171" s="79">
        <v>1</v>
      </c>
      <c r="J171" s="48">
        <v>53</v>
      </c>
      <c r="K171" s="49">
        <v>0.42170000000000002</v>
      </c>
      <c r="L171" s="50"/>
      <c r="M171" s="51">
        <f t="shared" si="4"/>
        <v>30.649900000000002</v>
      </c>
      <c r="N171" s="50"/>
      <c r="O171" s="51" t="str">
        <f t="shared" si="5"/>
        <v/>
      </c>
    </row>
    <row r="172" spans="2:15" x14ac:dyDescent="0.2">
      <c r="B172" s="44">
        <v>167</v>
      </c>
      <c r="C172" s="45" t="s">
        <v>4188</v>
      </c>
      <c r="D172" s="45" t="s">
        <v>4189</v>
      </c>
      <c r="E172" s="45" t="s">
        <v>33</v>
      </c>
      <c r="F172" s="45" t="s">
        <v>4190</v>
      </c>
      <c r="G172" s="46" t="s">
        <v>17</v>
      </c>
      <c r="H172" s="46" t="s">
        <v>46</v>
      </c>
      <c r="I172" s="79">
        <v>1</v>
      </c>
      <c r="J172" s="48">
        <v>105</v>
      </c>
      <c r="K172" s="49">
        <v>0.42170000000000002</v>
      </c>
      <c r="L172" s="50"/>
      <c r="M172" s="51">
        <f t="shared" si="4"/>
        <v>60.721500000000006</v>
      </c>
      <c r="N172" s="50"/>
      <c r="O172" s="51" t="str">
        <f t="shared" si="5"/>
        <v/>
      </c>
    </row>
    <row r="173" spans="2:15" x14ac:dyDescent="0.2">
      <c r="B173" s="44">
        <v>168</v>
      </c>
      <c r="C173" s="45" t="s">
        <v>4191</v>
      </c>
      <c r="D173" s="45" t="s">
        <v>4192</v>
      </c>
      <c r="E173" s="45" t="s">
        <v>33</v>
      </c>
      <c r="F173" s="45" t="s">
        <v>4193</v>
      </c>
      <c r="G173" s="46" t="s">
        <v>17</v>
      </c>
      <c r="H173" s="46" t="s">
        <v>46</v>
      </c>
      <c r="I173" s="79">
        <v>1</v>
      </c>
      <c r="J173" s="48">
        <v>210</v>
      </c>
      <c r="K173" s="49">
        <v>0.42170000000000002</v>
      </c>
      <c r="L173" s="50"/>
      <c r="M173" s="51">
        <f t="shared" si="4"/>
        <v>121.44300000000001</v>
      </c>
      <c r="N173" s="50"/>
      <c r="O173" s="51" t="str">
        <f t="shared" si="5"/>
        <v/>
      </c>
    </row>
    <row r="174" spans="2:15" ht="22.8" x14ac:dyDescent="0.2">
      <c r="B174" s="44">
        <v>169</v>
      </c>
      <c r="C174" s="45" t="s">
        <v>4194</v>
      </c>
      <c r="D174" s="45" t="s">
        <v>4195</v>
      </c>
      <c r="E174" s="45" t="s">
        <v>33</v>
      </c>
      <c r="F174" s="45" t="s">
        <v>4196</v>
      </c>
      <c r="G174" s="46" t="s">
        <v>17</v>
      </c>
      <c r="H174" s="46" t="s">
        <v>46</v>
      </c>
      <c r="I174" s="79">
        <v>1</v>
      </c>
      <c r="J174" s="48">
        <v>158</v>
      </c>
      <c r="K174" s="49">
        <v>0.42170000000000002</v>
      </c>
      <c r="L174" s="50"/>
      <c r="M174" s="51">
        <f t="shared" si="4"/>
        <v>91.371400000000008</v>
      </c>
      <c r="N174" s="50"/>
      <c r="O174" s="51" t="str">
        <f t="shared" si="5"/>
        <v/>
      </c>
    </row>
    <row r="175" spans="2:15" x14ac:dyDescent="0.2">
      <c r="B175" s="44">
        <v>170</v>
      </c>
      <c r="C175" s="45" t="s">
        <v>4197</v>
      </c>
      <c r="D175" s="45" t="s">
        <v>4198</v>
      </c>
      <c r="E175" s="45" t="s">
        <v>33</v>
      </c>
      <c r="F175" s="45" t="s">
        <v>4199</v>
      </c>
      <c r="G175" s="46" t="s">
        <v>17</v>
      </c>
      <c r="H175" s="46" t="s">
        <v>46</v>
      </c>
      <c r="I175" s="79">
        <v>1</v>
      </c>
      <c r="J175" s="48">
        <v>184</v>
      </c>
      <c r="K175" s="49">
        <v>0.42170000000000002</v>
      </c>
      <c r="L175" s="50"/>
      <c r="M175" s="51">
        <f t="shared" si="4"/>
        <v>106.4072</v>
      </c>
      <c r="N175" s="50"/>
      <c r="O175" s="51" t="str">
        <f t="shared" si="5"/>
        <v/>
      </c>
    </row>
    <row r="176" spans="2:15" x14ac:dyDescent="0.2">
      <c r="B176" s="44">
        <v>171</v>
      </c>
      <c r="C176" s="45" t="s">
        <v>4200</v>
      </c>
      <c r="D176" s="45" t="s">
        <v>4201</v>
      </c>
      <c r="E176" s="45" t="s">
        <v>33</v>
      </c>
      <c r="F176" s="45" t="s">
        <v>4202</v>
      </c>
      <c r="G176" s="46" t="s">
        <v>17</v>
      </c>
      <c r="H176" s="46" t="s">
        <v>46</v>
      </c>
      <c r="I176" s="79">
        <v>1</v>
      </c>
      <c r="J176" s="48">
        <v>147</v>
      </c>
      <c r="K176" s="49">
        <v>0.42170000000000002</v>
      </c>
      <c r="L176" s="50"/>
      <c r="M176" s="51">
        <f t="shared" si="4"/>
        <v>85.010100000000008</v>
      </c>
      <c r="N176" s="50"/>
      <c r="O176" s="51" t="str">
        <f t="shared" si="5"/>
        <v/>
      </c>
    </row>
    <row r="177" spans="2:15" ht="22.8" x14ac:dyDescent="0.2">
      <c r="B177" s="44">
        <v>172</v>
      </c>
      <c r="C177" s="45" t="s">
        <v>4203</v>
      </c>
      <c r="D177" s="45" t="s">
        <v>4204</v>
      </c>
      <c r="E177" s="45" t="s">
        <v>33</v>
      </c>
      <c r="F177" s="45" t="s">
        <v>4205</v>
      </c>
      <c r="G177" s="46" t="s">
        <v>17</v>
      </c>
      <c r="H177" s="46" t="s">
        <v>46</v>
      </c>
      <c r="I177" s="79">
        <v>1</v>
      </c>
      <c r="J177" s="48">
        <v>53</v>
      </c>
      <c r="K177" s="49">
        <v>0.42170000000000002</v>
      </c>
      <c r="L177" s="50"/>
      <c r="M177" s="51">
        <f t="shared" si="4"/>
        <v>30.649900000000002</v>
      </c>
      <c r="N177" s="50"/>
      <c r="O177" s="51" t="str">
        <f t="shared" si="5"/>
        <v/>
      </c>
    </row>
    <row r="178" spans="2:15" x14ac:dyDescent="0.2">
      <c r="B178" s="44">
        <v>173</v>
      </c>
      <c r="C178" s="45" t="s">
        <v>4206</v>
      </c>
      <c r="D178" s="45" t="s">
        <v>4207</v>
      </c>
      <c r="E178" s="45" t="s">
        <v>33</v>
      </c>
      <c r="F178" s="45" t="s">
        <v>4208</v>
      </c>
      <c r="G178" s="46" t="s">
        <v>17</v>
      </c>
      <c r="H178" s="46" t="s">
        <v>46</v>
      </c>
      <c r="I178" s="79">
        <v>1</v>
      </c>
      <c r="J178" s="48">
        <v>116</v>
      </c>
      <c r="K178" s="49">
        <v>0.42170000000000002</v>
      </c>
      <c r="L178" s="50"/>
      <c r="M178" s="51">
        <f t="shared" si="4"/>
        <v>67.082800000000006</v>
      </c>
      <c r="N178" s="50"/>
      <c r="O178" s="51" t="str">
        <f t="shared" si="5"/>
        <v/>
      </c>
    </row>
    <row r="179" spans="2:15" ht="22.8" x14ac:dyDescent="0.2">
      <c r="B179" s="44">
        <v>174</v>
      </c>
      <c r="C179" s="45" t="s">
        <v>4209</v>
      </c>
      <c r="D179" s="45" t="s">
        <v>4210</v>
      </c>
      <c r="E179" s="45" t="s">
        <v>33</v>
      </c>
      <c r="F179" s="45" t="s">
        <v>4211</v>
      </c>
      <c r="G179" s="46" t="s">
        <v>17</v>
      </c>
      <c r="H179" s="46" t="s">
        <v>46</v>
      </c>
      <c r="I179" s="79">
        <v>1</v>
      </c>
      <c r="J179" s="48">
        <v>126</v>
      </c>
      <c r="K179" s="49">
        <v>0.42170000000000002</v>
      </c>
      <c r="L179" s="50"/>
      <c r="M179" s="51">
        <f t="shared" si="4"/>
        <v>72.865800000000007</v>
      </c>
      <c r="N179" s="50"/>
      <c r="O179" s="51" t="str">
        <f t="shared" si="5"/>
        <v/>
      </c>
    </row>
    <row r="180" spans="2:15" x14ac:dyDescent="0.2">
      <c r="B180" s="44">
        <v>175</v>
      </c>
      <c r="C180" s="45" t="s">
        <v>4212</v>
      </c>
      <c r="D180" s="45" t="s">
        <v>4213</v>
      </c>
      <c r="E180" s="45" t="s">
        <v>33</v>
      </c>
      <c r="F180" s="45" t="s">
        <v>4214</v>
      </c>
      <c r="G180" s="46" t="s">
        <v>17</v>
      </c>
      <c r="H180" s="46" t="s">
        <v>46</v>
      </c>
      <c r="I180" s="79">
        <v>1</v>
      </c>
      <c r="J180" s="48">
        <v>231</v>
      </c>
      <c r="K180" s="49">
        <v>0.42170000000000002</v>
      </c>
      <c r="L180" s="50"/>
      <c r="M180" s="51">
        <f t="shared" si="4"/>
        <v>133.5873</v>
      </c>
      <c r="N180" s="50"/>
      <c r="O180" s="51" t="str">
        <f t="shared" si="5"/>
        <v/>
      </c>
    </row>
    <row r="181" spans="2:15" x14ac:dyDescent="0.2">
      <c r="B181" s="44">
        <v>176</v>
      </c>
      <c r="C181" s="45" t="s">
        <v>4215</v>
      </c>
      <c r="D181" s="45" t="s">
        <v>4216</v>
      </c>
      <c r="E181" s="45" t="s">
        <v>33</v>
      </c>
      <c r="F181" s="45" t="s">
        <v>4217</v>
      </c>
      <c r="G181" s="46" t="s">
        <v>17</v>
      </c>
      <c r="H181" s="46" t="s">
        <v>46</v>
      </c>
      <c r="I181" s="79">
        <v>1</v>
      </c>
      <c r="J181" s="48">
        <v>137</v>
      </c>
      <c r="K181" s="49">
        <v>0.42170000000000002</v>
      </c>
      <c r="L181" s="50"/>
      <c r="M181" s="51">
        <f t="shared" si="4"/>
        <v>79.227100000000007</v>
      </c>
      <c r="N181" s="50"/>
      <c r="O181" s="51" t="str">
        <f t="shared" si="5"/>
        <v/>
      </c>
    </row>
    <row r="182" spans="2:15" x14ac:dyDescent="0.2">
      <c r="B182" s="44">
        <v>177</v>
      </c>
      <c r="C182" s="45" t="s">
        <v>4218</v>
      </c>
      <c r="D182" s="45" t="s">
        <v>4219</v>
      </c>
      <c r="E182" s="45" t="s">
        <v>33</v>
      </c>
      <c r="F182" s="45" t="s">
        <v>4220</v>
      </c>
      <c r="G182" s="46" t="s">
        <v>17</v>
      </c>
      <c r="H182" s="46" t="s">
        <v>46</v>
      </c>
      <c r="I182" s="79">
        <v>1</v>
      </c>
      <c r="J182" s="48">
        <v>137</v>
      </c>
      <c r="K182" s="49">
        <v>0.42170000000000002</v>
      </c>
      <c r="L182" s="50"/>
      <c r="M182" s="51">
        <f t="shared" si="4"/>
        <v>79.227100000000007</v>
      </c>
      <c r="N182" s="50"/>
      <c r="O182" s="51" t="str">
        <f t="shared" si="5"/>
        <v/>
      </c>
    </row>
    <row r="183" spans="2:15" x14ac:dyDescent="0.2">
      <c r="B183" s="44">
        <v>178</v>
      </c>
      <c r="C183" s="45" t="s">
        <v>4221</v>
      </c>
      <c r="D183" s="45" t="s">
        <v>4222</v>
      </c>
      <c r="E183" s="45" t="s">
        <v>33</v>
      </c>
      <c r="F183" s="45" t="s">
        <v>4223</v>
      </c>
      <c r="G183" s="46" t="s">
        <v>17</v>
      </c>
      <c r="H183" s="46" t="s">
        <v>46</v>
      </c>
      <c r="I183" s="79">
        <v>1</v>
      </c>
      <c r="J183" s="48">
        <v>231</v>
      </c>
      <c r="K183" s="49">
        <v>0.42170000000000002</v>
      </c>
      <c r="L183" s="50"/>
      <c r="M183" s="51">
        <f t="shared" si="4"/>
        <v>133.5873</v>
      </c>
      <c r="N183" s="50"/>
      <c r="O183" s="51" t="str">
        <f t="shared" si="5"/>
        <v/>
      </c>
    </row>
    <row r="184" spans="2:15" x14ac:dyDescent="0.2">
      <c r="B184" s="44">
        <v>179</v>
      </c>
      <c r="C184" s="45" t="s">
        <v>4224</v>
      </c>
      <c r="D184" s="45" t="s">
        <v>4225</v>
      </c>
      <c r="E184" s="45" t="s">
        <v>33</v>
      </c>
      <c r="F184" s="45" t="s">
        <v>4226</v>
      </c>
      <c r="G184" s="46" t="s">
        <v>17</v>
      </c>
      <c r="H184" s="46" t="s">
        <v>46</v>
      </c>
      <c r="I184" s="79">
        <v>1</v>
      </c>
      <c r="J184" s="48">
        <v>135</v>
      </c>
      <c r="K184" s="49">
        <v>0.42170000000000002</v>
      </c>
      <c r="L184" s="50"/>
      <c r="M184" s="51">
        <f t="shared" si="4"/>
        <v>78.07050000000001</v>
      </c>
      <c r="N184" s="50"/>
      <c r="O184" s="51" t="str">
        <f t="shared" si="5"/>
        <v/>
      </c>
    </row>
    <row r="185" spans="2:15" ht="22.8" x14ac:dyDescent="0.2">
      <c r="B185" s="44">
        <v>180</v>
      </c>
      <c r="C185" s="45" t="s">
        <v>4227</v>
      </c>
      <c r="D185" s="45" t="s">
        <v>4228</v>
      </c>
      <c r="E185" s="45" t="s">
        <v>33</v>
      </c>
      <c r="F185" s="45" t="s">
        <v>4229</v>
      </c>
      <c r="G185" s="46" t="s">
        <v>17</v>
      </c>
      <c r="H185" s="46" t="s">
        <v>46</v>
      </c>
      <c r="I185" s="79">
        <v>1</v>
      </c>
      <c r="J185" s="48">
        <v>10</v>
      </c>
      <c r="K185" s="49">
        <v>0.42170000000000002</v>
      </c>
      <c r="L185" s="50"/>
      <c r="M185" s="51">
        <f t="shared" si="4"/>
        <v>5.7830000000000004</v>
      </c>
      <c r="N185" s="50"/>
      <c r="O185" s="51" t="str">
        <f t="shared" si="5"/>
        <v/>
      </c>
    </row>
    <row r="186" spans="2:15" x14ac:dyDescent="0.2">
      <c r="B186" s="44">
        <v>181</v>
      </c>
      <c r="C186" s="45" t="s">
        <v>4230</v>
      </c>
      <c r="D186" s="45" t="s">
        <v>3755</v>
      </c>
      <c r="E186" s="45" t="s">
        <v>33</v>
      </c>
      <c r="F186" s="45" t="s">
        <v>4231</v>
      </c>
      <c r="G186" s="46" t="s">
        <v>17</v>
      </c>
      <c r="H186" s="46" t="s">
        <v>46</v>
      </c>
      <c r="I186" s="79">
        <v>1</v>
      </c>
      <c r="J186" s="48">
        <v>200</v>
      </c>
      <c r="K186" s="49">
        <v>0.42170000000000002</v>
      </c>
      <c r="L186" s="50"/>
      <c r="M186" s="51">
        <f t="shared" si="4"/>
        <v>115.66000000000001</v>
      </c>
      <c r="N186" s="50"/>
      <c r="O186" s="51" t="str">
        <f t="shared" si="5"/>
        <v/>
      </c>
    </row>
    <row r="187" spans="2:15" x14ac:dyDescent="0.2">
      <c r="B187" s="44">
        <v>182</v>
      </c>
      <c r="C187" s="45" t="s">
        <v>4232</v>
      </c>
      <c r="D187" s="45" t="s">
        <v>4233</v>
      </c>
      <c r="E187" s="45" t="s">
        <v>33</v>
      </c>
      <c r="F187" s="45" t="s">
        <v>4234</v>
      </c>
      <c r="G187" s="46" t="s">
        <v>17</v>
      </c>
      <c r="H187" s="46" t="s">
        <v>46</v>
      </c>
      <c r="I187" s="79">
        <v>1</v>
      </c>
      <c r="J187" s="48">
        <v>394</v>
      </c>
      <c r="K187" s="49">
        <v>0.42170000000000002</v>
      </c>
      <c r="L187" s="50"/>
      <c r="M187" s="51">
        <f t="shared" si="4"/>
        <v>227.8502</v>
      </c>
      <c r="N187" s="50"/>
      <c r="O187" s="51" t="str">
        <f t="shared" si="5"/>
        <v/>
      </c>
    </row>
    <row r="188" spans="2:15" x14ac:dyDescent="0.2">
      <c r="B188" s="44">
        <v>183</v>
      </c>
      <c r="C188" s="45" t="s">
        <v>4235</v>
      </c>
      <c r="D188" s="45" t="s">
        <v>4236</v>
      </c>
      <c r="E188" s="45" t="s">
        <v>33</v>
      </c>
      <c r="F188" s="45" t="s">
        <v>4237</v>
      </c>
      <c r="G188" s="46" t="s">
        <v>17</v>
      </c>
      <c r="H188" s="46" t="s">
        <v>46</v>
      </c>
      <c r="I188" s="79">
        <v>1</v>
      </c>
      <c r="J188" s="48">
        <v>420</v>
      </c>
      <c r="K188" s="49">
        <v>0.42170000000000002</v>
      </c>
      <c r="L188" s="50"/>
      <c r="M188" s="51">
        <f t="shared" si="4"/>
        <v>242.88600000000002</v>
      </c>
      <c r="N188" s="50"/>
      <c r="O188" s="51" t="str">
        <f t="shared" si="5"/>
        <v/>
      </c>
    </row>
    <row r="189" spans="2:15" x14ac:dyDescent="0.2">
      <c r="B189" s="44">
        <v>184</v>
      </c>
      <c r="C189" s="45" t="s">
        <v>4238</v>
      </c>
      <c r="D189" s="45" t="s">
        <v>4239</v>
      </c>
      <c r="E189" s="45" t="s">
        <v>33</v>
      </c>
      <c r="F189" s="45" t="s">
        <v>4240</v>
      </c>
      <c r="G189" s="46" t="s">
        <v>17</v>
      </c>
      <c r="H189" s="46" t="s">
        <v>46</v>
      </c>
      <c r="I189" s="79">
        <v>1</v>
      </c>
      <c r="J189" s="48">
        <v>45</v>
      </c>
      <c r="K189" s="49">
        <v>0.42170000000000002</v>
      </c>
      <c r="L189" s="50"/>
      <c r="M189" s="51">
        <f t="shared" si="4"/>
        <v>26.023500000000002</v>
      </c>
      <c r="N189" s="50"/>
      <c r="O189" s="51" t="str">
        <f t="shared" si="5"/>
        <v/>
      </c>
    </row>
    <row r="190" spans="2:15" x14ac:dyDescent="0.2">
      <c r="B190" s="44">
        <v>185</v>
      </c>
      <c r="C190" s="45" t="s">
        <v>4241</v>
      </c>
      <c r="D190" s="45" t="s">
        <v>4242</v>
      </c>
      <c r="E190" s="45" t="s">
        <v>33</v>
      </c>
      <c r="F190" s="45" t="s">
        <v>4243</v>
      </c>
      <c r="G190" s="46" t="s">
        <v>17</v>
      </c>
      <c r="H190" s="46" t="s">
        <v>46</v>
      </c>
      <c r="I190" s="79">
        <v>1</v>
      </c>
      <c r="J190" s="48">
        <v>42</v>
      </c>
      <c r="K190" s="49">
        <v>0.42170000000000002</v>
      </c>
      <c r="L190" s="50"/>
      <c r="M190" s="51">
        <f t="shared" si="4"/>
        <v>24.288600000000002</v>
      </c>
      <c r="N190" s="50"/>
      <c r="O190" s="51" t="str">
        <f t="shared" si="5"/>
        <v/>
      </c>
    </row>
    <row r="191" spans="2:15" x14ac:dyDescent="0.2">
      <c r="B191" s="44">
        <v>186</v>
      </c>
      <c r="C191" s="45" t="s">
        <v>4244</v>
      </c>
      <c r="D191" s="45" t="s">
        <v>4245</v>
      </c>
      <c r="E191" s="45" t="s">
        <v>33</v>
      </c>
      <c r="F191" s="45" t="s">
        <v>4246</v>
      </c>
      <c r="G191" s="46" t="s">
        <v>17</v>
      </c>
      <c r="H191" s="46" t="s">
        <v>46</v>
      </c>
      <c r="I191" s="79">
        <v>1</v>
      </c>
      <c r="J191" s="48">
        <v>11</v>
      </c>
      <c r="K191" s="49">
        <v>0.42170000000000002</v>
      </c>
      <c r="L191" s="50"/>
      <c r="M191" s="51">
        <f t="shared" si="4"/>
        <v>6.3613</v>
      </c>
      <c r="N191" s="50"/>
      <c r="O191" s="51" t="str">
        <f t="shared" si="5"/>
        <v/>
      </c>
    </row>
    <row r="192" spans="2:15" x14ac:dyDescent="0.2">
      <c r="B192" s="44">
        <v>187</v>
      </c>
      <c r="C192" s="45" t="s">
        <v>4247</v>
      </c>
      <c r="D192" s="45" t="s">
        <v>4248</v>
      </c>
      <c r="E192" s="45" t="s">
        <v>33</v>
      </c>
      <c r="F192" s="45" t="s">
        <v>4249</v>
      </c>
      <c r="G192" s="46" t="s">
        <v>17</v>
      </c>
      <c r="H192" s="46" t="s">
        <v>46</v>
      </c>
      <c r="I192" s="79">
        <v>1</v>
      </c>
      <c r="J192" s="48">
        <v>263</v>
      </c>
      <c r="K192" s="49">
        <v>0.42170000000000002</v>
      </c>
      <c r="L192" s="50"/>
      <c r="M192" s="51">
        <f t="shared" si="4"/>
        <v>152.09290000000001</v>
      </c>
      <c r="N192" s="50"/>
      <c r="O192" s="51" t="str">
        <f t="shared" si="5"/>
        <v/>
      </c>
    </row>
    <row r="193" spans="2:15" x14ac:dyDescent="0.2">
      <c r="B193" s="44">
        <v>188</v>
      </c>
      <c r="C193" s="45" t="s">
        <v>4250</v>
      </c>
      <c r="D193" s="45" t="s">
        <v>4251</v>
      </c>
      <c r="E193" s="45" t="s">
        <v>33</v>
      </c>
      <c r="F193" s="45" t="s">
        <v>4252</v>
      </c>
      <c r="G193" s="46" t="s">
        <v>17</v>
      </c>
      <c r="H193" s="46" t="s">
        <v>46</v>
      </c>
      <c r="I193" s="79">
        <v>1</v>
      </c>
      <c r="J193" s="48">
        <v>147</v>
      </c>
      <c r="K193" s="49">
        <v>0.42170000000000002</v>
      </c>
      <c r="L193" s="50"/>
      <c r="M193" s="51">
        <f t="shared" si="4"/>
        <v>85.010100000000008</v>
      </c>
      <c r="N193" s="50"/>
      <c r="O193" s="51" t="str">
        <f t="shared" si="5"/>
        <v/>
      </c>
    </row>
    <row r="194" spans="2:15" ht="22.8" x14ac:dyDescent="0.2">
      <c r="B194" s="44">
        <v>189</v>
      </c>
      <c r="C194" s="45" t="s">
        <v>4253</v>
      </c>
      <c r="D194" s="45" t="s">
        <v>4254</v>
      </c>
      <c r="E194" s="45" t="s">
        <v>33</v>
      </c>
      <c r="F194" s="45" t="s">
        <v>4255</v>
      </c>
      <c r="G194" s="46" t="s">
        <v>17</v>
      </c>
      <c r="H194" s="46" t="s">
        <v>46</v>
      </c>
      <c r="I194" s="79">
        <v>1</v>
      </c>
      <c r="J194" s="48">
        <v>17</v>
      </c>
      <c r="K194" s="49">
        <v>0.42170000000000002</v>
      </c>
      <c r="L194" s="50"/>
      <c r="M194" s="51">
        <f t="shared" si="4"/>
        <v>9.8311000000000011</v>
      </c>
      <c r="N194" s="50"/>
      <c r="O194" s="51" t="str">
        <f t="shared" si="5"/>
        <v/>
      </c>
    </row>
    <row r="195" spans="2:15" ht="22.8" x14ac:dyDescent="0.2">
      <c r="B195" s="44">
        <v>190</v>
      </c>
      <c r="C195" s="45" t="s">
        <v>4256</v>
      </c>
      <c r="D195" s="45" t="s">
        <v>4257</v>
      </c>
      <c r="E195" s="45" t="s">
        <v>33</v>
      </c>
      <c r="F195" s="45" t="s">
        <v>4258</v>
      </c>
      <c r="G195" s="46" t="s">
        <v>17</v>
      </c>
      <c r="H195" s="46" t="s">
        <v>46</v>
      </c>
      <c r="I195" s="79">
        <v>1</v>
      </c>
      <c r="J195" s="48">
        <v>63</v>
      </c>
      <c r="K195" s="49">
        <v>0.42170000000000002</v>
      </c>
      <c r="L195" s="50"/>
      <c r="M195" s="51">
        <f t="shared" si="4"/>
        <v>36.432900000000004</v>
      </c>
      <c r="N195" s="50"/>
      <c r="O195" s="51" t="str">
        <f t="shared" si="5"/>
        <v/>
      </c>
    </row>
    <row r="196" spans="2:15" x14ac:dyDescent="0.2">
      <c r="B196" s="44">
        <v>191</v>
      </c>
      <c r="C196" s="45" t="s">
        <v>4259</v>
      </c>
      <c r="D196" s="45" t="s">
        <v>4260</v>
      </c>
      <c r="E196" s="45" t="s">
        <v>33</v>
      </c>
      <c r="F196" s="45" t="s">
        <v>4261</v>
      </c>
      <c r="G196" s="46" t="s">
        <v>17</v>
      </c>
      <c r="H196" s="46" t="s">
        <v>46</v>
      </c>
      <c r="I196" s="79">
        <v>1</v>
      </c>
      <c r="J196" s="48">
        <v>2500</v>
      </c>
      <c r="K196" s="49">
        <v>0.42170000000000002</v>
      </c>
      <c r="L196" s="50"/>
      <c r="M196" s="51">
        <f t="shared" si="4"/>
        <v>1445.75</v>
      </c>
      <c r="N196" s="50"/>
      <c r="O196" s="51" t="str">
        <f t="shared" si="5"/>
        <v/>
      </c>
    </row>
    <row r="197" spans="2:15" x14ac:dyDescent="0.2">
      <c r="B197" s="44">
        <v>192</v>
      </c>
      <c r="C197" s="45" t="s">
        <v>4262</v>
      </c>
      <c r="D197" s="45" t="s">
        <v>4263</v>
      </c>
      <c r="E197" s="45" t="s">
        <v>33</v>
      </c>
      <c r="F197" s="45" t="s">
        <v>4264</v>
      </c>
      <c r="G197" s="46" t="s">
        <v>17</v>
      </c>
      <c r="H197" s="46" t="s">
        <v>46</v>
      </c>
      <c r="I197" s="79">
        <v>1</v>
      </c>
      <c r="J197" s="48">
        <v>63</v>
      </c>
      <c r="K197" s="49">
        <v>0.42170000000000002</v>
      </c>
      <c r="L197" s="50"/>
      <c r="M197" s="51">
        <f t="shared" si="4"/>
        <v>36.432900000000004</v>
      </c>
      <c r="N197" s="50"/>
      <c r="O197" s="51" t="str">
        <f t="shared" si="5"/>
        <v/>
      </c>
    </row>
    <row r="198" spans="2:15" ht="22.8" x14ac:dyDescent="0.2">
      <c r="B198" s="44">
        <v>193</v>
      </c>
      <c r="C198" s="45" t="s">
        <v>4265</v>
      </c>
      <c r="D198" s="45" t="s">
        <v>4266</v>
      </c>
      <c r="E198" s="45" t="s">
        <v>33</v>
      </c>
      <c r="F198" s="45" t="s">
        <v>4267</v>
      </c>
      <c r="G198" s="46" t="s">
        <v>17</v>
      </c>
      <c r="H198" s="46" t="s">
        <v>46</v>
      </c>
      <c r="I198" s="79">
        <v>1</v>
      </c>
      <c r="J198" s="48">
        <v>2000</v>
      </c>
      <c r="K198" s="49">
        <v>0.42170000000000002</v>
      </c>
      <c r="L198" s="50"/>
      <c r="M198" s="51">
        <f t="shared" si="4"/>
        <v>1156.6000000000001</v>
      </c>
      <c r="N198" s="50"/>
      <c r="O198" s="51" t="str">
        <f t="shared" si="5"/>
        <v/>
      </c>
    </row>
    <row r="199" spans="2:15" x14ac:dyDescent="0.2">
      <c r="B199" s="44">
        <v>194</v>
      </c>
      <c r="C199" s="45" t="s">
        <v>4268</v>
      </c>
      <c r="D199" s="45" t="s">
        <v>4269</v>
      </c>
      <c r="E199" s="45" t="s">
        <v>33</v>
      </c>
      <c r="F199" s="45" t="s">
        <v>4270</v>
      </c>
      <c r="G199" s="46" t="s">
        <v>17</v>
      </c>
      <c r="H199" s="46" t="s">
        <v>46</v>
      </c>
      <c r="I199" s="79">
        <v>1</v>
      </c>
      <c r="J199" s="48">
        <v>1287</v>
      </c>
      <c r="K199" s="49">
        <v>0.42170000000000002</v>
      </c>
      <c r="L199" s="50"/>
      <c r="M199" s="51">
        <f t="shared" si="4"/>
        <v>744.27210000000002</v>
      </c>
      <c r="N199" s="50"/>
      <c r="O199" s="51" t="str">
        <f t="shared" si="5"/>
        <v/>
      </c>
    </row>
    <row r="200" spans="2:15" x14ac:dyDescent="0.2">
      <c r="B200" s="44">
        <v>195</v>
      </c>
      <c r="C200" s="45" t="s">
        <v>4271</v>
      </c>
      <c r="D200" s="45" t="s">
        <v>4272</v>
      </c>
      <c r="E200" s="45" t="s">
        <v>33</v>
      </c>
      <c r="F200" s="45" t="s">
        <v>4273</v>
      </c>
      <c r="G200" s="46" t="s">
        <v>17</v>
      </c>
      <c r="H200" s="46" t="s">
        <v>46</v>
      </c>
      <c r="I200" s="79">
        <v>1</v>
      </c>
      <c r="J200" s="48">
        <v>394</v>
      </c>
      <c r="K200" s="49">
        <v>0.42170000000000002</v>
      </c>
      <c r="L200" s="50"/>
      <c r="M200" s="51">
        <f t="shared" ref="M200:M263" si="6">IF($J200="","",IF($L200="",$J200*(1-$K200),IF(L200&lt;K200,"Discount Error",J200*(1-$L200))))</f>
        <v>227.8502</v>
      </c>
      <c r="N200" s="50"/>
      <c r="O200" s="51" t="str">
        <f t="shared" ref="O200:O263" si="7">IF(M200="Discount Error","Error",IF($N200="","",IF(J200*(1-N200)&gt;M200,"Discount Error",($J200*(1-$N200)))))</f>
        <v/>
      </c>
    </row>
    <row r="201" spans="2:15" ht="22.8" x14ac:dyDescent="0.2">
      <c r="B201" s="44">
        <v>196</v>
      </c>
      <c r="C201" s="45" t="s">
        <v>4274</v>
      </c>
      <c r="D201" s="45" t="s">
        <v>4275</v>
      </c>
      <c r="E201" s="45" t="s">
        <v>33</v>
      </c>
      <c r="F201" s="45" t="s">
        <v>4276</v>
      </c>
      <c r="G201" s="46" t="s">
        <v>17</v>
      </c>
      <c r="H201" s="46" t="s">
        <v>46</v>
      </c>
      <c r="I201" s="79">
        <v>1</v>
      </c>
      <c r="J201" s="48">
        <v>452</v>
      </c>
      <c r="K201" s="49">
        <v>0.42170000000000002</v>
      </c>
      <c r="L201" s="50"/>
      <c r="M201" s="51">
        <f t="shared" si="6"/>
        <v>261.39160000000004</v>
      </c>
      <c r="N201" s="50"/>
      <c r="O201" s="51" t="str">
        <f t="shared" si="7"/>
        <v/>
      </c>
    </row>
    <row r="202" spans="2:15" ht="22.8" x14ac:dyDescent="0.2">
      <c r="B202" s="44">
        <v>197</v>
      </c>
      <c r="C202" s="45" t="s">
        <v>4277</v>
      </c>
      <c r="D202" s="45" t="s">
        <v>4278</v>
      </c>
      <c r="E202" s="45" t="s">
        <v>33</v>
      </c>
      <c r="F202" s="45" t="s">
        <v>4279</v>
      </c>
      <c r="G202" s="46" t="s">
        <v>17</v>
      </c>
      <c r="H202" s="46" t="s">
        <v>46</v>
      </c>
      <c r="I202" s="79">
        <v>1</v>
      </c>
      <c r="J202" s="48">
        <v>420</v>
      </c>
      <c r="K202" s="49">
        <v>0.42170000000000002</v>
      </c>
      <c r="L202" s="50"/>
      <c r="M202" s="51">
        <f t="shared" si="6"/>
        <v>242.88600000000002</v>
      </c>
      <c r="N202" s="50"/>
      <c r="O202" s="51" t="str">
        <f t="shared" si="7"/>
        <v/>
      </c>
    </row>
    <row r="203" spans="2:15" ht="22.8" x14ac:dyDescent="0.2">
      <c r="B203" s="44">
        <v>198</v>
      </c>
      <c r="C203" s="45" t="s">
        <v>4280</v>
      </c>
      <c r="D203" s="45" t="s">
        <v>4281</v>
      </c>
      <c r="E203" s="45" t="s">
        <v>33</v>
      </c>
      <c r="F203" s="45" t="s">
        <v>4282</v>
      </c>
      <c r="G203" s="46" t="s">
        <v>17</v>
      </c>
      <c r="H203" s="46" t="s">
        <v>46</v>
      </c>
      <c r="I203" s="79">
        <v>1</v>
      </c>
      <c r="J203" s="48">
        <v>252</v>
      </c>
      <c r="K203" s="49">
        <v>0.42170000000000002</v>
      </c>
      <c r="L203" s="50"/>
      <c r="M203" s="51">
        <f t="shared" si="6"/>
        <v>145.73160000000001</v>
      </c>
      <c r="N203" s="50"/>
      <c r="O203" s="51" t="str">
        <f t="shared" si="7"/>
        <v/>
      </c>
    </row>
    <row r="204" spans="2:15" ht="22.8" x14ac:dyDescent="0.2">
      <c r="B204" s="44">
        <v>199</v>
      </c>
      <c r="C204" s="45" t="s">
        <v>4283</v>
      </c>
      <c r="D204" s="45" t="s">
        <v>4284</v>
      </c>
      <c r="E204" s="45" t="s">
        <v>33</v>
      </c>
      <c r="F204" s="45" t="s">
        <v>4285</v>
      </c>
      <c r="G204" s="46" t="s">
        <v>17</v>
      </c>
      <c r="H204" s="46" t="s">
        <v>46</v>
      </c>
      <c r="I204" s="79">
        <v>1</v>
      </c>
      <c r="J204" s="48">
        <v>972</v>
      </c>
      <c r="K204" s="49">
        <v>0.42170000000000002</v>
      </c>
      <c r="L204" s="50"/>
      <c r="M204" s="51">
        <f t="shared" si="6"/>
        <v>562.10760000000005</v>
      </c>
      <c r="N204" s="50"/>
      <c r="O204" s="51" t="str">
        <f t="shared" si="7"/>
        <v/>
      </c>
    </row>
    <row r="205" spans="2:15" ht="22.8" x14ac:dyDescent="0.2">
      <c r="B205" s="44">
        <v>200</v>
      </c>
      <c r="C205" s="45" t="s">
        <v>3989</v>
      </c>
      <c r="D205" s="45" t="s">
        <v>4286</v>
      </c>
      <c r="E205" s="45" t="s">
        <v>33</v>
      </c>
      <c r="F205" s="45" t="s">
        <v>4287</v>
      </c>
      <c r="G205" s="46" t="s">
        <v>17</v>
      </c>
      <c r="H205" s="46" t="s">
        <v>46</v>
      </c>
      <c r="I205" s="79">
        <v>1</v>
      </c>
      <c r="J205" s="48">
        <v>230</v>
      </c>
      <c r="K205" s="49">
        <v>0.42170000000000002</v>
      </c>
      <c r="L205" s="50"/>
      <c r="M205" s="51">
        <f t="shared" si="6"/>
        <v>133.00900000000001</v>
      </c>
      <c r="N205" s="50"/>
      <c r="O205" s="51" t="str">
        <f t="shared" si="7"/>
        <v/>
      </c>
    </row>
    <row r="206" spans="2:15" x14ac:dyDescent="0.2">
      <c r="B206" s="44">
        <v>201</v>
      </c>
      <c r="C206" s="45" t="s">
        <v>4288</v>
      </c>
      <c r="D206" s="45" t="s">
        <v>4289</v>
      </c>
      <c r="E206" s="45" t="s">
        <v>33</v>
      </c>
      <c r="F206" s="45" t="s">
        <v>4290</v>
      </c>
      <c r="G206" s="46" t="s">
        <v>17</v>
      </c>
      <c r="H206" s="46" t="s">
        <v>46</v>
      </c>
      <c r="I206" s="79">
        <v>1</v>
      </c>
      <c r="J206" s="48">
        <v>252</v>
      </c>
      <c r="K206" s="49">
        <v>0.42170000000000002</v>
      </c>
      <c r="L206" s="50"/>
      <c r="M206" s="51">
        <f t="shared" si="6"/>
        <v>145.73160000000001</v>
      </c>
      <c r="N206" s="50"/>
      <c r="O206" s="51" t="str">
        <f t="shared" si="7"/>
        <v/>
      </c>
    </row>
    <row r="207" spans="2:15" ht="22.8" x14ac:dyDescent="0.2">
      <c r="B207" s="44">
        <v>202</v>
      </c>
      <c r="C207" s="45" t="s">
        <v>4291</v>
      </c>
      <c r="D207" s="45" t="s">
        <v>4292</v>
      </c>
      <c r="E207" s="45" t="s">
        <v>33</v>
      </c>
      <c r="F207" s="45" t="s">
        <v>4293</v>
      </c>
      <c r="G207" s="46" t="s">
        <v>17</v>
      </c>
      <c r="H207" s="46" t="s">
        <v>46</v>
      </c>
      <c r="I207" s="79">
        <v>1</v>
      </c>
      <c r="J207" s="48">
        <v>3938</v>
      </c>
      <c r="K207" s="49">
        <v>0.42170000000000002</v>
      </c>
      <c r="L207" s="50"/>
      <c r="M207" s="51">
        <f t="shared" si="6"/>
        <v>2277.3454000000002</v>
      </c>
      <c r="N207" s="50"/>
      <c r="O207" s="51" t="str">
        <f t="shared" si="7"/>
        <v/>
      </c>
    </row>
    <row r="208" spans="2:15" x14ac:dyDescent="0.2">
      <c r="B208" s="44">
        <v>203</v>
      </c>
      <c r="C208" s="45" t="s">
        <v>4294</v>
      </c>
      <c r="D208" s="45" t="s">
        <v>4295</v>
      </c>
      <c r="E208" s="45" t="s">
        <v>33</v>
      </c>
      <c r="F208" s="45" t="s">
        <v>4296</v>
      </c>
      <c r="G208" s="46" t="s">
        <v>17</v>
      </c>
      <c r="H208" s="46" t="s">
        <v>46</v>
      </c>
      <c r="I208" s="79">
        <v>1</v>
      </c>
      <c r="J208" s="48">
        <v>600</v>
      </c>
      <c r="K208" s="49">
        <v>0.42170000000000002</v>
      </c>
      <c r="L208" s="50"/>
      <c r="M208" s="51">
        <f t="shared" si="6"/>
        <v>346.98</v>
      </c>
      <c r="N208" s="50"/>
      <c r="O208" s="51" t="str">
        <f t="shared" si="7"/>
        <v/>
      </c>
    </row>
    <row r="209" spans="2:15" ht="22.8" x14ac:dyDescent="0.2">
      <c r="B209" s="44">
        <v>204</v>
      </c>
      <c r="C209" s="45" t="s">
        <v>4297</v>
      </c>
      <c r="D209" s="45" t="s">
        <v>4298</v>
      </c>
      <c r="E209" s="45" t="s">
        <v>33</v>
      </c>
      <c r="F209" s="45" t="s">
        <v>4299</v>
      </c>
      <c r="G209" s="46" t="s">
        <v>17</v>
      </c>
      <c r="H209" s="46" t="s">
        <v>46</v>
      </c>
      <c r="I209" s="79">
        <v>1</v>
      </c>
      <c r="J209" s="48">
        <v>1500</v>
      </c>
      <c r="K209" s="49">
        <v>0.42170000000000002</v>
      </c>
      <c r="L209" s="50"/>
      <c r="M209" s="51">
        <f t="shared" si="6"/>
        <v>867.45</v>
      </c>
      <c r="N209" s="50"/>
      <c r="O209" s="51" t="str">
        <f t="shared" si="7"/>
        <v/>
      </c>
    </row>
    <row r="210" spans="2:15" x14ac:dyDescent="0.2">
      <c r="B210" s="44">
        <v>205</v>
      </c>
      <c r="C210" s="45" t="s">
        <v>4300</v>
      </c>
      <c r="D210" s="45" t="s">
        <v>4301</v>
      </c>
      <c r="E210" s="45" t="s">
        <v>33</v>
      </c>
      <c r="F210" s="45" t="s">
        <v>4302</v>
      </c>
      <c r="G210" s="46" t="s">
        <v>4303</v>
      </c>
      <c r="H210" s="46" t="s">
        <v>46</v>
      </c>
      <c r="I210" s="79">
        <v>1</v>
      </c>
      <c r="J210" s="48">
        <v>200</v>
      </c>
      <c r="K210" s="49">
        <v>0.42170000000000002</v>
      </c>
      <c r="L210" s="50"/>
      <c r="M210" s="51">
        <f t="shared" si="6"/>
        <v>115.66000000000001</v>
      </c>
      <c r="N210" s="50"/>
      <c r="O210" s="51" t="str">
        <f t="shared" si="7"/>
        <v/>
      </c>
    </row>
    <row r="211" spans="2:15" ht="22.8" x14ac:dyDescent="0.2">
      <c r="B211" s="44">
        <v>206</v>
      </c>
      <c r="C211" s="45" t="s">
        <v>4304</v>
      </c>
      <c r="D211" s="45" t="s">
        <v>4305</v>
      </c>
      <c r="E211" s="45" t="s">
        <v>33</v>
      </c>
      <c r="F211" s="45" t="s">
        <v>4306</v>
      </c>
      <c r="G211" s="46" t="s">
        <v>17</v>
      </c>
      <c r="H211" s="46" t="s">
        <v>46</v>
      </c>
      <c r="I211" s="79">
        <v>1</v>
      </c>
      <c r="J211" s="48">
        <v>550</v>
      </c>
      <c r="K211" s="49">
        <v>0.42170000000000002</v>
      </c>
      <c r="L211" s="50"/>
      <c r="M211" s="51">
        <f t="shared" si="6"/>
        <v>318.065</v>
      </c>
      <c r="N211" s="50"/>
      <c r="O211" s="51" t="str">
        <f t="shared" si="7"/>
        <v/>
      </c>
    </row>
    <row r="212" spans="2:15" x14ac:dyDescent="0.2">
      <c r="B212" s="44">
        <v>207</v>
      </c>
      <c r="C212" s="45" t="s">
        <v>4307</v>
      </c>
      <c r="D212" s="45" t="s">
        <v>4308</v>
      </c>
      <c r="E212" s="45" t="s">
        <v>33</v>
      </c>
      <c r="F212" s="45" t="s">
        <v>4309</v>
      </c>
      <c r="G212" s="46" t="s">
        <v>17</v>
      </c>
      <c r="H212" s="46" t="s">
        <v>46</v>
      </c>
      <c r="I212" s="79">
        <v>1</v>
      </c>
      <c r="J212" s="48">
        <v>399</v>
      </c>
      <c r="K212" s="49">
        <v>0.42170000000000002</v>
      </c>
      <c r="L212" s="50"/>
      <c r="M212" s="51">
        <f t="shared" si="6"/>
        <v>230.74170000000001</v>
      </c>
      <c r="N212" s="50"/>
      <c r="O212" s="51" t="str">
        <f t="shared" si="7"/>
        <v/>
      </c>
    </row>
    <row r="213" spans="2:15" x14ac:dyDescent="0.2">
      <c r="B213" s="44">
        <v>208</v>
      </c>
      <c r="C213" s="45" t="s">
        <v>4310</v>
      </c>
      <c r="D213" s="45" t="s">
        <v>4311</v>
      </c>
      <c r="E213" s="45" t="s">
        <v>33</v>
      </c>
      <c r="F213" s="45" t="s">
        <v>4312</v>
      </c>
      <c r="G213" s="46" t="s">
        <v>17</v>
      </c>
      <c r="H213" s="46" t="s">
        <v>46</v>
      </c>
      <c r="I213" s="79">
        <v>1</v>
      </c>
      <c r="J213" s="48">
        <v>96</v>
      </c>
      <c r="K213" s="49">
        <v>0.42170000000000002</v>
      </c>
      <c r="L213" s="50"/>
      <c r="M213" s="51">
        <f t="shared" si="6"/>
        <v>55.516800000000003</v>
      </c>
      <c r="N213" s="50"/>
      <c r="O213" s="51" t="str">
        <f t="shared" si="7"/>
        <v/>
      </c>
    </row>
    <row r="214" spans="2:15" x14ac:dyDescent="0.2">
      <c r="B214" s="44">
        <v>209</v>
      </c>
      <c r="C214" s="45" t="s">
        <v>4313</v>
      </c>
      <c r="D214" s="45" t="s">
        <v>4314</v>
      </c>
      <c r="E214" s="45" t="s">
        <v>33</v>
      </c>
      <c r="F214" s="45" t="s">
        <v>4315</v>
      </c>
      <c r="G214" s="46" t="s">
        <v>17</v>
      </c>
      <c r="H214" s="46" t="s">
        <v>46</v>
      </c>
      <c r="I214" s="79">
        <v>1</v>
      </c>
      <c r="J214" s="48">
        <v>241</v>
      </c>
      <c r="K214" s="49">
        <v>0.42170000000000002</v>
      </c>
      <c r="L214" s="50"/>
      <c r="M214" s="51">
        <f t="shared" si="6"/>
        <v>139.37030000000001</v>
      </c>
      <c r="N214" s="50"/>
      <c r="O214" s="51" t="str">
        <f t="shared" si="7"/>
        <v/>
      </c>
    </row>
    <row r="215" spans="2:15" ht="22.8" x14ac:dyDescent="0.2">
      <c r="B215" s="44">
        <v>210</v>
      </c>
      <c r="C215" s="45" t="s">
        <v>4316</v>
      </c>
      <c r="D215" s="45" t="s">
        <v>4317</v>
      </c>
      <c r="E215" s="45" t="s">
        <v>33</v>
      </c>
      <c r="F215" s="45" t="s">
        <v>4318</v>
      </c>
      <c r="G215" s="46" t="s">
        <v>17</v>
      </c>
      <c r="H215" s="46" t="s">
        <v>46</v>
      </c>
      <c r="I215" s="79">
        <v>1</v>
      </c>
      <c r="J215" s="48">
        <v>2363</v>
      </c>
      <c r="K215" s="49">
        <v>0.42170000000000002</v>
      </c>
      <c r="L215" s="50"/>
      <c r="M215" s="51">
        <f t="shared" si="6"/>
        <v>1366.5229000000002</v>
      </c>
      <c r="N215" s="50"/>
      <c r="O215" s="51" t="str">
        <f t="shared" si="7"/>
        <v/>
      </c>
    </row>
    <row r="216" spans="2:15" ht="22.8" x14ac:dyDescent="0.2">
      <c r="B216" s="44">
        <v>211</v>
      </c>
      <c r="C216" s="45" t="s">
        <v>4319</v>
      </c>
      <c r="D216" s="45" t="s">
        <v>4320</v>
      </c>
      <c r="E216" s="45" t="s">
        <v>33</v>
      </c>
      <c r="F216" s="45" t="s">
        <v>4321</v>
      </c>
      <c r="G216" s="46" t="s">
        <v>17</v>
      </c>
      <c r="H216" s="46" t="s">
        <v>46</v>
      </c>
      <c r="I216" s="79">
        <v>1</v>
      </c>
      <c r="J216" s="48">
        <v>488</v>
      </c>
      <c r="K216" s="49">
        <v>0.42170000000000002</v>
      </c>
      <c r="L216" s="50"/>
      <c r="M216" s="51">
        <f t="shared" si="6"/>
        <v>282.21039999999999</v>
      </c>
      <c r="N216" s="50"/>
      <c r="O216" s="51" t="str">
        <f t="shared" si="7"/>
        <v/>
      </c>
    </row>
    <row r="217" spans="2:15" ht="22.8" x14ac:dyDescent="0.2">
      <c r="B217" s="44">
        <v>212</v>
      </c>
      <c r="C217" s="45" t="s">
        <v>4322</v>
      </c>
      <c r="D217" s="45" t="s">
        <v>4323</v>
      </c>
      <c r="E217" s="45" t="s">
        <v>33</v>
      </c>
      <c r="F217" s="45" t="s">
        <v>4324</v>
      </c>
      <c r="G217" s="46" t="s">
        <v>17</v>
      </c>
      <c r="H217" s="46" t="s">
        <v>46</v>
      </c>
      <c r="I217" s="47">
        <v>25</v>
      </c>
      <c r="J217" s="48">
        <v>24</v>
      </c>
      <c r="K217" s="49">
        <v>0.42170000000000002</v>
      </c>
      <c r="L217" s="50"/>
      <c r="M217" s="51">
        <f t="shared" si="6"/>
        <v>13.879200000000001</v>
      </c>
      <c r="N217" s="50"/>
      <c r="O217" s="51" t="str">
        <f t="shared" si="7"/>
        <v/>
      </c>
    </row>
    <row r="218" spans="2:15" x14ac:dyDescent="0.2">
      <c r="B218" s="44">
        <v>213</v>
      </c>
      <c r="C218" s="45" t="s">
        <v>4325</v>
      </c>
      <c r="D218" s="45" t="s">
        <v>4326</v>
      </c>
      <c r="E218" s="45" t="s">
        <v>33</v>
      </c>
      <c r="F218" s="45" t="s">
        <v>4327</v>
      </c>
      <c r="G218" s="46" t="s">
        <v>17</v>
      </c>
      <c r="H218" s="46" t="s">
        <v>46</v>
      </c>
      <c r="I218" s="79">
        <v>1</v>
      </c>
      <c r="J218" s="48">
        <v>188</v>
      </c>
      <c r="K218" s="49">
        <v>0.42170000000000002</v>
      </c>
      <c r="L218" s="50"/>
      <c r="M218" s="51">
        <f t="shared" si="6"/>
        <v>108.72040000000001</v>
      </c>
      <c r="N218" s="50"/>
      <c r="O218" s="51" t="str">
        <f t="shared" si="7"/>
        <v/>
      </c>
    </row>
    <row r="219" spans="2:15" x14ac:dyDescent="0.2">
      <c r="B219" s="44">
        <v>214</v>
      </c>
      <c r="C219" s="45" t="s">
        <v>4328</v>
      </c>
      <c r="D219" s="45" t="s">
        <v>3731</v>
      </c>
      <c r="E219" s="45" t="s">
        <v>34</v>
      </c>
      <c r="F219" s="45" t="s">
        <v>4329</v>
      </c>
      <c r="G219" s="46" t="s">
        <v>17</v>
      </c>
      <c r="H219" s="46" t="s">
        <v>46</v>
      </c>
      <c r="I219" s="79">
        <v>1</v>
      </c>
      <c r="J219" s="48">
        <v>168</v>
      </c>
      <c r="K219" s="49">
        <v>0.42170000000000002</v>
      </c>
      <c r="L219" s="50"/>
      <c r="M219" s="51">
        <f t="shared" si="6"/>
        <v>97.15440000000001</v>
      </c>
      <c r="N219" s="50"/>
      <c r="O219" s="51" t="str">
        <f t="shared" si="7"/>
        <v/>
      </c>
    </row>
    <row r="220" spans="2:15" x14ac:dyDescent="0.2">
      <c r="B220" s="44">
        <v>215</v>
      </c>
      <c r="C220" s="45" t="s">
        <v>4330</v>
      </c>
      <c r="D220" s="45" t="s">
        <v>4331</v>
      </c>
      <c r="E220" s="45" t="s">
        <v>34</v>
      </c>
      <c r="F220" s="45" t="s">
        <v>4332</v>
      </c>
      <c r="G220" s="46" t="s">
        <v>17</v>
      </c>
      <c r="H220" s="46" t="s">
        <v>46</v>
      </c>
      <c r="I220" s="79">
        <v>1</v>
      </c>
      <c r="J220" s="48">
        <v>221</v>
      </c>
      <c r="K220" s="49">
        <v>0.42170000000000002</v>
      </c>
      <c r="L220" s="50"/>
      <c r="M220" s="51">
        <f t="shared" si="6"/>
        <v>127.80430000000001</v>
      </c>
      <c r="N220" s="50"/>
      <c r="O220" s="51" t="str">
        <f t="shared" si="7"/>
        <v/>
      </c>
    </row>
    <row r="221" spans="2:15" x14ac:dyDescent="0.2">
      <c r="B221" s="44">
        <v>216</v>
      </c>
      <c r="C221" s="45" t="s">
        <v>4333</v>
      </c>
      <c r="D221" s="45" t="s">
        <v>4334</v>
      </c>
      <c r="E221" s="45" t="s">
        <v>34</v>
      </c>
      <c r="F221" s="45" t="s">
        <v>4335</v>
      </c>
      <c r="G221" s="46" t="s">
        <v>17</v>
      </c>
      <c r="H221" s="46" t="s">
        <v>46</v>
      </c>
      <c r="I221" s="79">
        <v>1</v>
      </c>
      <c r="J221" s="48">
        <v>273</v>
      </c>
      <c r="K221" s="49">
        <v>0.42170000000000002</v>
      </c>
      <c r="L221" s="50"/>
      <c r="M221" s="51">
        <f t="shared" si="6"/>
        <v>157.8759</v>
      </c>
      <c r="N221" s="50"/>
      <c r="O221" s="51" t="str">
        <f t="shared" si="7"/>
        <v/>
      </c>
    </row>
    <row r="222" spans="2:15" x14ac:dyDescent="0.2">
      <c r="B222" s="44">
        <v>217</v>
      </c>
      <c r="C222" s="45" t="s">
        <v>4336</v>
      </c>
      <c r="D222" s="45" t="s">
        <v>4337</v>
      </c>
      <c r="E222" s="45" t="s">
        <v>34</v>
      </c>
      <c r="F222" s="45" t="s">
        <v>4338</v>
      </c>
      <c r="G222" s="46" t="s">
        <v>17</v>
      </c>
      <c r="H222" s="46" t="s">
        <v>46</v>
      </c>
      <c r="I222" s="79">
        <v>1</v>
      </c>
      <c r="J222" s="48">
        <v>273</v>
      </c>
      <c r="K222" s="49">
        <v>0.42170000000000002</v>
      </c>
      <c r="L222" s="50"/>
      <c r="M222" s="51">
        <f t="shared" si="6"/>
        <v>157.8759</v>
      </c>
      <c r="N222" s="50"/>
      <c r="O222" s="51" t="str">
        <f t="shared" si="7"/>
        <v/>
      </c>
    </row>
    <row r="223" spans="2:15" x14ac:dyDescent="0.2">
      <c r="B223" s="44">
        <v>218</v>
      </c>
      <c r="C223" s="45" t="s">
        <v>4339</v>
      </c>
      <c r="D223" s="45" t="s">
        <v>4340</v>
      </c>
      <c r="E223" s="45" t="s">
        <v>34</v>
      </c>
      <c r="F223" s="45" t="s">
        <v>4341</v>
      </c>
      <c r="G223" s="46" t="s">
        <v>17</v>
      </c>
      <c r="H223" s="46" t="s">
        <v>46</v>
      </c>
      <c r="I223" s="79">
        <v>1</v>
      </c>
      <c r="J223" s="48">
        <v>310</v>
      </c>
      <c r="K223" s="49">
        <v>0.42170000000000002</v>
      </c>
      <c r="L223" s="50"/>
      <c r="M223" s="51">
        <f t="shared" si="6"/>
        <v>179.27300000000002</v>
      </c>
      <c r="N223" s="50"/>
      <c r="O223" s="51" t="str">
        <f t="shared" si="7"/>
        <v/>
      </c>
    </row>
    <row r="224" spans="2:15" x14ac:dyDescent="0.2">
      <c r="B224" s="44">
        <v>219</v>
      </c>
      <c r="C224" s="45" t="s">
        <v>4342</v>
      </c>
      <c r="D224" s="45" t="s">
        <v>4343</v>
      </c>
      <c r="E224" s="45" t="s">
        <v>34</v>
      </c>
      <c r="F224" s="45" t="s">
        <v>4344</v>
      </c>
      <c r="G224" s="46" t="s">
        <v>17</v>
      </c>
      <c r="H224" s="46" t="s">
        <v>46</v>
      </c>
      <c r="I224" s="79">
        <v>1</v>
      </c>
      <c r="J224" s="48">
        <v>310</v>
      </c>
      <c r="K224" s="49">
        <v>0.42170000000000002</v>
      </c>
      <c r="L224" s="50"/>
      <c r="M224" s="51">
        <f t="shared" si="6"/>
        <v>179.27300000000002</v>
      </c>
      <c r="N224" s="50"/>
      <c r="O224" s="51" t="str">
        <f t="shared" si="7"/>
        <v/>
      </c>
    </row>
    <row r="225" spans="2:15" x14ac:dyDescent="0.2">
      <c r="B225" s="44">
        <v>220</v>
      </c>
      <c r="C225" s="45" t="s">
        <v>4345</v>
      </c>
      <c r="D225" s="45" t="s">
        <v>4346</v>
      </c>
      <c r="E225" s="45" t="s">
        <v>34</v>
      </c>
      <c r="F225" s="45" t="s">
        <v>4347</v>
      </c>
      <c r="G225" s="46" t="s">
        <v>17</v>
      </c>
      <c r="H225" s="46" t="s">
        <v>46</v>
      </c>
      <c r="I225" s="79">
        <v>1</v>
      </c>
      <c r="J225" s="48">
        <v>347</v>
      </c>
      <c r="K225" s="49">
        <v>0.42170000000000002</v>
      </c>
      <c r="L225" s="50"/>
      <c r="M225" s="51">
        <f t="shared" si="6"/>
        <v>200.67010000000002</v>
      </c>
      <c r="N225" s="50"/>
      <c r="O225" s="51" t="str">
        <f t="shared" si="7"/>
        <v/>
      </c>
    </row>
    <row r="226" spans="2:15" x14ac:dyDescent="0.2">
      <c r="B226" s="44">
        <v>221</v>
      </c>
      <c r="C226" s="45" t="s">
        <v>4348</v>
      </c>
      <c r="D226" s="45" t="s">
        <v>4349</v>
      </c>
      <c r="E226" s="45" t="s">
        <v>34</v>
      </c>
      <c r="F226" s="45" t="s">
        <v>4350</v>
      </c>
      <c r="G226" s="46" t="s">
        <v>17</v>
      </c>
      <c r="H226" s="46" t="s">
        <v>46</v>
      </c>
      <c r="I226" s="79">
        <v>1</v>
      </c>
      <c r="J226" s="48">
        <v>347</v>
      </c>
      <c r="K226" s="49">
        <v>0.42170000000000002</v>
      </c>
      <c r="L226" s="50"/>
      <c r="M226" s="51">
        <f t="shared" si="6"/>
        <v>200.67010000000002</v>
      </c>
      <c r="N226" s="50"/>
      <c r="O226" s="51" t="str">
        <f t="shared" si="7"/>
        <v/>
      </c>
    </row>
    <row r="227" spans="2:15" x14ac:dyDescent="0.2">
      <c r="B227" s="44">
        <v>222</v>
      </c>
      <c r="C227" s="45" t="s">
        <v>4351</v>
      </c>
      <c r="D227" s="45" t="s">
        <v>4352</v>
      </c>
      <c r="E227" s="45" t="s">
        <v>34</v>
      </c>
      <c r="F227" s="45" t="s">
        <v>4353</v>
      </c>
      <c r="G227" s="46" t="s">
        <v>17</v>
      </c>
      <c r="H227" s="46" t="s">
        <v>46</v>
      </c>
      <c r="I227" s="79">
        <v>1</v>
      </c>
      <c r="J227" s="48">
        <v>368</v>
      </c>
      <c r="K227" s="49">
        <v>0.42170000000000002</v>
      </c>
      <c r="L227" s="50"/>
      <c r="M227" s="51">
        <f t="shared" si="6"/>
        <v>212.81440000000001</v>
      </c>
      <c r="N227" s="50"/>
      <c r="O227" s="51" t="str">
        <f t="shared" si="7"/>
        <v/>
      </c>
    </row>
    <row r="228" spans="2:15" x14ac:dyDescent="0.2">
      <c r="B228" s="44">
        <v>223</v>
      </c>
      <c r="C228" s="45" t="s">
        <v>4354</v>
      </c>
      <c r="D228" s="45" t="s">
        <v>4355</v>
      </c>
      <c r="E228" s="45" t="s">
        <v>34</v>
      </c>
      <c r="F228" s="45" t="s">
        <v>4356</v>
      </c>
      <c r="G228" s="46" t="s">
        <v>17</v>
      </c>
      <c r="H228" s="46" t="s">
        <v>46</v>
      </c>
      <c r="I228" s="79">
        <v>1</v>
      </c>
      <c r="J228" s="48">
        <v>368</v>
      </c>
      <c r="K228" s="49">
        <v>0.42170000000000002</v>
      </c>
      <c r="L228" s="50"/>
      <c r="M228" s="51">
        <f t="shared" si="6"/>
        <v>212.81440000000001</v>
      </c>
      <c r="N228" s="50"/>
      <c r="O228" s="51" t="str">
        <f t="shared" si="7"/>
        <v/>
      </c>
    </row>
    <row r="229" spans="2:15" x14ac:dyDescent="0.2">
      <c r="B229" s="44">
        <v>224</v>
      </c>
      <c r="C229" s="45" t="s">
        <v>4357</v>
      </c>
      <c r="D229" s="45" t="s">
        <v>4358</v>
      </c>
      <c r="E229" s="45" t="s">
        <v>34</v>
      </c>
      <c r="F229" s="45" t="s">
        <v>4359</v>
      </c>
      <c r="G229" s="46" t="s">
        <v>17</v>
      </c>
      <c r="H229" s="46" t="s">
        <v>46</v>
      </c>
      <c r="I229" s="79">
        <v>1</v>
      </c>
      <c r="J229" s="48">
        <v>273</v>
      </c>
      <c r="K229" s="49">
        <v>0.42170000000000002</v>
      </c>
      <c r="L229" s="50"/>
      <c r="M229" s="51">
        <f t="shared" si="6"/>
        <v>157.8759</v>
      </c>
      <c r="N229" s="50"/>
      <c r="O229" s="51" t="str">
        <f t="shared" si="7"/>
        <v/>
      </c>
    </row>
    <row r="230" spans="2:15" x14ac:dyDescent="0.2">
      <c r="B230" s="44">
        <v>225</v>
      </c>
      <c r="C230" s="45" t="s">
        <v>4360</v>
      </c>
      <c r="D230" s="45" t="s">
        <v>4361</v>
      </c>
      <c r="E230" s="45" t="s">
        <v>34</v>
      </c>
      <c r="F230" s="45" t="s">
        <v>4362</v>
      </c>
      <c r="G230" s="46" t="s">
        <v>17</v>
      </c>
      <c r="H230" s="46" t="s">
        <v>46</v>
      </c>
      <c r="I230" s="79">
        <v>1</v>
      </c>
      <c r="J230" s="48">
        <v>273</v>
      </c>
      <c r="K230" s="49">
        <v>0.42170000000000002</v>
      </c>
      <c r="L230" s="50"/>
      <c r="M230" s="51">
        <f t="shared" si="6"/>
        <v>157.8759</v>
      </c>
      <c r="N230" s="50"/>
      <c r="O230" s="51" t="str">
        <f t="shared" si="7"/>
        <v/>
      </c>
    </row>
    <row r="231" spans="2:15" x14ac:dyDescent="0.2">
      <c r="B231" s="44">
        <v>226</v>
      </c>
      <c r="C231" s="45" t="s">
        <v>4363</v>
      </c>
      <c r="D231" s="45" t="s">
        <v>4364</v>
      </c>
      <c r="E231" s="45" t="s">
        <v>34</v>
      </c>
      <c r="F231" s="45" t="s">
        <v>4365</v>
      </c>
      <c r="G231" s="46" t="s">
        <v>17</v>
      </c>
      <c r="H231" s="46" t="s">
        <v>46</v>
      </c>
      <c r="I231" s="79">
        <v>1</v>
      </c>
      <c r="J231" s="48">
        <v>310</v>
      </c>
      <c r="K231" s="49">
        <v>0.42170000000000002</v>
      </c>
      <c r="L231" s="50"/>
      <c r="M231" s="51">
        <f t="shared" si="6"/>
        <v>179.27300000000002</v>
      </c>
      <c r="N231" s="50"/>
      <c r="O231" s="51" t="str">
        <f t="shared" si="7"/>
        <v/>
      </c>
    </row>
    <row r="232" spans="2:15" x14ac:dyDescent="0.2">
      <c r="B232" s="44">
        <v>227</v>
      </c>
      <c r="C232" s="45" t="s">
        <v>4366</v>
      </c>
      <c r="D232" s="45" t="s">
        <v>4367</v>
      </c>
      <c r="E232" s="45" t="s">
        <v>34</v>
      </c>
      <c r="F232" s="45" t="s">
        <v>4368</v>
      </c>
      <c r="G232" s="46" t="s">
        <v>17</v>
      </c>
      <c r="H232" s="46" t="s">
        <v>46</v>
      </c>
      <c r="I232" s="79">
        <v>1</v>
      </c>
      <c r="J232" s="48">
        <v>310</v>
      </c>
      <c r="K232" s="49">
        <v>0.42170000000000002</v>
      </c>
      <c r="L232" s="50"/>
      <c r="M232" s="51">
        <f t="shared" si="6"/>
        <v>179.27300000000002</v>
      </c>
      <c r="N232" s="50"/>
      <c r="O232" s="51" t="str">
        <f t="shared" si="7"/>
        <v/>
      </c>
    </row>
    <row r="233" spans="2:15" x14ac:dyDescent="0.2">
      <c r="B233" s="44">
        <v>228</v>
      </c>
      <c r="C233" s="45" t="s">
        <v>4369</v>
      </c>
      <c r="D233" s="45" t="s">
        <v>4370</v>
      </c>
      <c r="E233" s="45" t="s">
        <v>34</v>
      </c>
      <c r="F233" s="45" t="s">
        <v>4371</v>
      </c>
      <c r="G233" s="46" t="s">
        <v>17</v>
      </c>
      <c r="H233" s="46" t="s">
        <v>46</v>
      </c>
      <c r="I233" s="79">
        <v>1</v>
      </c>
      <c r="J233" s="48">
        <v>347</v>
      </c>
      <c r="K233" s="49">
        <v>0.42170000000000002</v>
      </c>
      <c r="L233" s="50"/>
      <c r="M233" s="51">
        <f t="shared" si="6"/>
        <v>200.67010000000002</v>
      </c>
      <c r="N233" s="50"/>
      <c r="O233" s="51" t="str">
        <f t="shared" si="7"/>
        <v/>
      </c>
    </row>
    <row r="234" spans="2:15" x14ac:dyDescent="0.2">
      <c r="B234" s="44">
        <v>229</v>
      </c>
      <c r="C234" s="45" t="s">
        <v>4372</v>
      </c>
      <c r="D234" s="45" t="s">
        <v>4373</v>
      </c>
      <c r="E234" s="45" t="s">
        <v>34</v>
      </c>
      <c r="F234" s="45" t="s">
        <v>4374</v>
      </c>
      <c r="G234" s="46" t="s">
        <v>17</v>
      </c>
      <c r="H234" s="46" t="s">
        <v>46</v>
      </c>
      <c r="I234" s="79">
        <v>1</v>
      </c>
      <c r="J234" s="48">
        <v>347</v>
      </c>
      <c r="K234" s="49">
        <v>0.42170000000000002</v>
      </c>
      <c r="L234" s="50"/>
      <c r="M234" s="51">
        <f t="shared" si="6"/>
        <v>200.67010000000002</v>
      </c>
      <c r="N234" s="50"/>
      <c r="O234" s="51" t="str">
        <f t="shared" si="7"/>
        <v/>
      </c>
    </row>
    <row r="235" spans="2:15" x14ac:dyDescent="0.2">
      <c r="B235" s="44">
        <v>230</v>
      </c>
      <c r="C235" s="45" t="s">
        <v>4375</v>
      </c>
      <c r="D235" s="45" t="s">
        <v>4376</v>
      </c>
      <c r="E235" s="45" t="s">
        <v>34</v>
      </c>
      <c r="F235" s="45" t="s">
        <v>4377</v>
      </c>
      <c r="G235" s="46" t="s">
        <v>17</v>
      </c>
      <c r="H235" s="46" t="s">
        <v>46</v>
      </c>
      <c r="I235" s="79">
        <v>1</v>
      </c>
      <c r="J235" s="48">
        <v>238</v>
      </c>
      <c r="K235" s="49">
        <v>0.42170000000000002</v>
      </c>
      <c r="L235" s="50"/>
      <c r="M235" s="51">
        <f t="shared" si="6"/>
        <v>137.6354</v>
      </c>
      <c r="N235" s="50"/>
      <c r="O235" s="51" t="str">
        <f t="shared" si="7"/>
        <v/>
      </c>
    </row>
    <row r="236" spans="2:15" x14ac:dyDescent="0.2">
      <c r="B236" s="44">
        <v>231</v>
      </c>
      <c r="C236" s="45" t="s">
        <v>4378</v>
      </c>
      <c r="D236" s="45" t="s">
        <v>4379</v>
      </c>
      <c r="E236" s="45" t="s">
        <v>34</v>
      </c>
      <c r="F236" s="45" t="s">
        <v>4380</v>
      </c>
      <c r="G236" s="46" t="s">
        <v>17</v>
      </c>
      <c r="H236" s="46" t="s">
        <v>46</v>
      </c>
      <c r="I236" s="79">
        <v>1</v>
      </c>
      <c r="J236" s="48">
        <v>238</v>
      </c>
      <c r="K236" s="49">
        <v>0.42170000000000002</v>
      </c>
      <c r="L236" s="50"/>
      <c r="M236" s="51">
        <f t="shared" si="6"/>
        <v>137.6354</v>
      </c>
      <c r="N236" s="50"/>
      <c r="O236" s="51" t="str">
        <f t="shared" si="7"/>
        <v/>
      </c>
    </row>
    <row r="237" spans="2:15" x14ac:dyDescent="0.2">
      <c r="B237" s="44">
        <v>232</v>
      </c>
      <c r="C237" s="45" t="s">
        <v>4381</v>
      </c>
      <c r="D237" s="45" t="s">
        <v>4382</v>
      </c>
      <c r="E237" s="45" t="s">
        <v>34</v>
      </c>
      <c r="F237" s="45" t="s">
        <v>4383</v>
      </c>
      <c r="G237" s="46" t="s">
        <v>17</v>
      </c>
      <c r="H237" s="46" t="s">
        <v>46</v>
      </c>
      <c r="I237" s="79">
        <v>1</v>
      </c>
      <c r="J237" s="48">
        <v>61</v>
      </c>
      <c r="K237" s="49">
        <v>0.42170000000000002</v>
      </c>
      <c r="L237" s="50"/>
      <c r="M237" s="51">
        <f t="shared" si="6"/>
        <v>35.276299999999999</v>
      </c>
      <c r="N237" s="50"/>
      <c r="O237" s="51" t="str">
        <f t="shared" si="7"/>
        <v/>
      </c>
    </row>
    <row r="238" spans="2:15" x14ac:dyDescent="0.2">
      <c r="B238" s="44">
        <v>233</v>
      </c>
      <c r="C238" s="45" t="s">
        <v>4384</v>
      </c>
      <c r="D238" s="45" t="s">
        <v>4382</v>
      </c>
      <c r="E238" s="45" t="s">
        <v>34</v>
      </c>
      <c r="F238" s="45" t="s">
        <v>4385</v>
      </c>
      <c r="G238" s="46" t="s">
        <v>17</v>
      </c>
      <c r="H238" s="46" t="s">
        <v>46</v>
      </c>
      <c r="I238" s="79">
        <v>1</v>
      </c>
      <c r="J238" s="48">
        <v>61</v>
      </c>
      <c r="K238" s="49">
        <v>0.42170000000000002</v>
      </c>
      <c r="L238" s="50"/>
      <c r="M238" s="51">
        <f t="shared" si="6"/>
        <v>35.276299999999999</v>
      </c>
      <c r="N238" s="50"/>
      <c r="O238" s="51" t="str">
        <f t="shared" si="7"/>
        <v/>
      </c>
    </row>
    <row r="239" spans="2:15" x14ac:dyDescent="0.2">
      <c r="B239" s="44">
        <v>234</v>
      </c>
      <c r="C239" s="45" t="s">
        <v>4386</v>
      </c>
      <c r="D239" s="45" t="s">
        <v>4387</v>
      </c>
      <c r="E239" s="45" t="s">
        <v>34</v>
      </c>
      <c r="F239" s="45" t="s">
        <v>4388</v>
      </c>
      <c r="G239" s="46" t="s">
        <v>17</v>
      </c>
      <c r="H239" s="46" t="s">
        <v>46</v>
      </c>
      <c r="I239" s="79">
        <v>1</v>
      </c>
      <c r="J239" s="48">
        <v>389</v>
      </c>
      <c r="K239" s="49">
        <v>0.42170000000000002</v>
      </c>
      <c r="L239" s="50"/>
      <c r="M239" s="51">
        <f t="shared" si="6"/>
        <v>224.95870000000002</v>
      </c>
      <c r="N239" s="50"/>
      <c r="O239" s="51" t="str">
        <f t="shared" si="7"/>
        <v/>
      </c>
    </row>
    <row r="240" spans="2:15" x14ac:dyDescent="0.2">
      <c r="B240" s="44">
        <v>235</v>
      </c>
      <c r="C240" s="45" t="s">
        <v>4389</v>
      </c>
      <c r="D240" s="45" t="s">
        <v>4390</v>
      </c>
      <c r="E240" s="45" t="s">
        <v>34</v>
      </c>
      <c r="F240" s="45" t="s">
        <v>4391</v>
      </c>
      <c r="G240" s="46" t="s">
        <v>17</v>
      </c>
      <c r="H240" s="46" t="s">
        <v>46</v>
      </c>
      <c r="I240" s="79">
        <v>1</v>
      </c>
      <c r="J240" s="48">
        <v>389</v>
      </c>
      <c r="K240" s="49">
        <v>0.42170000000000002</v>
      </c>
      <c r="L240" s="50"/>
      <c r="M240" s="51">
        <f t="shared" si="6"/>
        <v>224.95870000000002</v>
      </c>
      <c r="N240" s="50"/>
      <c r="O240" s="51" t="str">
        <f t="shared" si="7"/>
        <v/>
      </c>
    </row>
    <row r="241" spans="2:15" ht="22.8" x14ac:dyDescent="0.2">
      <c r="B241" s="44">
        <v>236</v>
      </c>
      <c r="C241" s="45" t="s">
        <v>4392</v>
      </c>
      <c r="D241" s="45" t="s">
        <v>4393</v>
      </c>
      <c r="E241" s="45" t="s">
        <v>34</v>
      </c>
      <c r="F241" s="45" t="s">
        <v>4394</v>
      </c>
      <c r="G241" s="46" t="s">
        <v>17</v>
      </c>
      <c r="H241" s="46" t="s">
        <v>46</v>
      </c>
      <c r="I241" s="79">
        <v>1</v>
      </c>
      <c r="J241" s="48">
        <v>347</v>
      </c>
      <c r="K241" s="49">
        <v>0.42170000000000002</v>
      </c>
      <c r="L241" s="50"/>
      <c r="M241" s="51">
        <f t="shared" si="6"/>
        <v>200.67010000000002</v>
      </c>
      <c r="N241" s="50"/>
      <c r="O241" s="51" t="str">
        <f t="shared" si="7"/>
        <v/>
      </c>
    </row>
    <row r="242" spans="2:15" ht="22.8" x14ac:dyDescent="0.2">
      <c r="B242" s="44">
        <v>237</v>
      </c>
      <c r="C242" s="45" t="s">
        <v>4395</v>
      </c>
      <c r="D242" s="45" t="s">
        <v>4396</v>
      </c>
      <c r="E242" s="45" t="s">
        <v>34</v>
      </c>
      <c r="F242" s="45" t="s">
        <v>4397</v>
      </c>
      <c r="G242" s="46" t="s">
        <v>17</v>
      </c>
      <c r="H242" s="46" t="s">
        <v>46</v>
      </c>
      <c r="I242" s="79">
        <v>1</v>
      </c>
      <c r="J242" s="48">
        <v>420</v>
      </c>
      <c r="K242" s="49">
        <v>0.42170000000000002</v>
      </c>
      <c r="L242" s="50"/>
      <c r="M242" s="51">
        <f t="shared" si="6"/>
        <v>242.88600000000002</v>
      </c>
      <c r="N242" s="50"/>
      <c r="O242" s="51" t="str">
        <f t="shared" si="7"/>
        <v/>
      </c>
    </row>
    <row r="243" spans="2:15" ht="22.8" x14ac:dyDescent="0.2">
      <c r="B243" s="44">
        <v>238</v>
      </c>
      <c r="C243" s="45" t="s">
        <v>4398</v>
      </c>
      <c r="D243" s="45" t="s">
        <v>4399</v>
      </c>
      <c r="E243" s="45" t="s">
        <v>34</v>
      </c>
      <c r="F243" s="45" t="s">
        <v>4400</v>
      </c>
      <c r="G243" s="46" t="s">
        <v>17</v>
      </c>
      <c r="H243" s="46" t="s">
        <v>46</v>
      </c>
      <c r="I243" s="79">
        <v>1</v>
      </c>
      <c r="J243" s="48">
        <v>187</v>
      </c>
      <c r="K243" s="49">
        <v>0.42170000000000002</v>
      </c>
      <c r="L243" s="50"/>
      <c r="M243" s="51">
        <f t="shared" si="6"/>
        <v>108.14210000000001</v>
      </c>
      <c r="N243" s="50"/>
      <c r="O243" s="51" t="str">
        <f t="shared" si="7"/>
        <v/>
      </c>
    </row>
    <row r="244" spans="2:15" x14ac:dyDescent="0.2">
      <c r="B244" s="44">
        <v>239</v>
      </c>
      <c r="C244" s="45" t="s">
        <v>4401</v>
      </c>
      <c r="D244" s="45" t="s">
        <v>4402</v>
      </c>
      <c r="E244" s="45" t="s">
        <v>34</v>
      </c>
      <c r="F244" s="45" t="s">
        <v>4403</v>
      </c>
      <c r="G244" s="46" t="s">
        <v>17</v>
      </c>
      <c r="H244" s="46" t="s">
        <v>46</v>
      </c>
      <c r="I244" s="79">
        <v>1</v>
      </c>
      <c r="J244" s="48">
        <v>75</v>
      </c>
      <c r="K244" s="49">
        <v>0.42170000000000002</v>
      </c>
      <c r="L244" s="50"/>
      <c r="M244" s="51">
        <f t="shared" si="6"/>
        <v>43.372500000000002</v>
      </c>
      <c r="N244" s="50"/>
      <c r="O244" s="51" t="str">
        <f t="shared" si="7"/>
        <v/>
      </c>
    </row>
    <row r="245" spans="2:15" x14ac:dyDescent="0.2">
      <c r="B245" s="44">
        <v>240</v>
      </c>
      <c r="C245" s="45" t="s">
        <v>4404</v>
      </c>
      <c r="D245" s="45" t="s">
        <v>4402</v>
      </c>
      <c r="E245" s="45" t="s">
        <v>34</v>
      </c>
      <c r="F245" s="45" t="s">
        <v>4405</v>
      </c>
      <c r="G245" s="46" t="s">
        <v>17</v>
      </c>
      <c r="H245" s="46" t="s">
        <v>46</v>
      </c>
      <c r="I245" s="79">
        <v>1</v>
      </c>
      <c r="J245" s="48">
        <v>75</v>
      </c>
      <c r="K245" s="49">
        <v>0.42170000000000002</v>
      </c>
      <c r="L245" s="50"/>
      <c r="M245" s="51">
        <f t="shared" si="6"/>
        <v>43.372500000000002</v>
      </c>
      <c r="N245" s="50"/>
      <c r="O245" s="51" t="str">
        <f t="shared" si="7"/>
        <v/>
      </c>
    </row>
    <row r="246" spans="2:15" x14ac:dyDescent="0.2">
      <c r="B246" s="44">
        <v>241</v>
      </c>
      <c r="C246" s="45" t="s">
        <v>4406</v>
      </c>
      <c r="D246" s="45" t="s">
        <v>4407</v>
      </c>
      <c r="E246" s="45" t="s">
        <v>34</v>
      </c>
      <c r="F246" s="45" t="s">
        <v>4408</v>
      </c>
      <c r="G246" s="46" t="s">
        <v>17</v>
      </c>
      <c r="H246" s="46" t="s">
        <v>46</v>
      </c>
      <c r="I246" s="79">
        <v>1</v>
      </c>
      <c r="J246" s="48">
        <v>24</v>
      </c>
      <c r="K246" s="49">
        <v>0.42170000000000002</v>
      </c>
      <c r="L246" s="50"/>
      <c r="M246" s="51">
        <f t="shared" si="6"/>
        <v>13.879200000000001</v>
      </c>
      <c r="N246" s="50"/>
      <c r="O246" s="51" t="str">
        <f t="shared" si="7"/>
        <v/>
      </c>
    </row>
    <row r="247" spans="2:15" x14ac:dyDescent="0.2">
      <c r="B247" s="44">
        <v>242</v>
      </c>
      <c r="C247" s="45" t="s">
        <v>4409</v>
      </c>
      <c r="D247" s="45" t="s">
        <v>4410</v>
      </c>
      <c r="E247" s="45" t="s">
        <v>34</v>
      </c>
      <c r="F247" s="45" t="s">
        <v>4411</v>
      </c>
      <c r="G247" s="46" t="s">
        <v>17</v>
      </c>
      <c r="H247" s="46" t="s">
        <v>46</v>
      </c>
      <c r="I247" s="79">
        <v>1</v>
      </c>
      <c r="J247" s="48">
        <v>24</v>
      </c>
      <c r="K247" s="49">
        <v>0.42170000000000002</v>
      </c>
      <c r="L247" s="50"/>
      <c r="M247" s="51">
        <f t="shared" si="6"/>
        <v>13.879200000000001</v>
      </c>
      <c r="N247" s="50"/>
      <c r="O247" s="51" t="str">
        <f t="shared" si="7"/>
        <v/>
      </c>
    </row>
    <row r="248" spans="2:15" x14ac:dyDescent="0.2">
      <c r="B248" s="44">
        <v>243</v>
      </c>
      <c r="C248" s="45" t="s">
        <v>4412</v>
      </c>
      <c r="D248" s="45" t="s">
        <v>4413</v>
      </c>
      <c r="E248" s="45" t="s">
        <v>34</v>
      </c>
      <c r="F248" s="45" t="s">
        <v>4414</v>
      </c>
      <c r="G248" s="46" t="s">
        <v>17</v>
      </c>
      <c r="H248" s="46" t="s">
        <v>46</v>
      </c>
      <c r="I248" s="79">
        <v>1</v>
      </c>
      <c r="J248" s="48">
        <v>24</v>
      </c>
      <c r="K248" s="49">
        <v>0.42170000000000002</v>
      </c>
      <c r="L248" s="50"/>
      <c r="M248" s="51">
        <f t="shared" si="6"/>
        <v>13.879200000000001</v>
      </c>
      <c r="N248" s="50"/>
      <c r="O248" s="51" t="str">
        <f t="shared" si="7"/>
        <v/>
      </c>
    </row>
    <row r="249" spans="2:15" x14ac:dyDescent="0.2">
      <c r="B249" s="44">
        <v>244</v>
      </c>
      <c r="C249" s="45" t="s">
        <v>4415</v>
      </c>
      <c r="D249" s="45" t="s">
        <v>4413</v>
      </c>
      <c r="E249" s="45" t="s">
        <v>34</v>
      </c>
      <c r="F249" s="45" t="s">
        <v>4416</v>
      </c>
      <c r="G249" s="46" t="s">
        <v>17</v>
      </c>
      <c r="H249" s="46" t="s">
        <v>46</v>
      </c>
      <c r="I249" s="79">
        <v>1</v>
      </c>
      <c r="J249" s="48">
        <v>24</v>
      </c>
      <c r="K249" s="49">
        <v>0.42170000000000002</v>
      </c>
      <c r="L249" s="50"/>
      <c r="M249" s="51">
        <f t="shared" si="6"/>
        <v>13.879200000000001</v>
      </c>
      <c r="N249" s="50"/>
      <c r="O249" s="51" t="str">
        <f t="shared" si="7"/>
        <v/>
      </c>
    </row>
    <row r="250" spans="2:15" x14ac:dyDescent="0.2">
      <c r="B250" s="44">
        <v>245</v>
      </c>
      <c r="C250" s="45" t="s">
        <v>4417</v>
      </c>
      <c r="D250" s="45" t="s">
        <v>4418</v>
      </c>
      <c r="E250" s="45" t="s">
        <v>34</v>
      </c>
      <c r="F250" s="45" t="s">
        <v>4419</v>
      </c>
      <c r="G250" s="46" t="s">
        <v>17</v>
      </c>
      <c r="H250" s="46" t="s">
        <v>46</v>
      </c>
      <c r="I250" s="79">
        <v>1</v>
      </c>
      <c r="J250" s="48">
        <v>24</v>
      </c>
      <c r="K250" s="49">
        <v>0.42170000000000002</v>
      </c>
      <c r="L250" s="50"/>
      <c r="M250" s="51">
        <f t="shared" si="6"/>
        <v>13.879200000000001</v>
      </c>
      <c r="N250" s="50"/>
      <c r="O250" s="51" t="str">
        <f t="shared" si="7"/>
        <v/>
      </c>
    </row>
    <row r="251" spans="2:15" x14ac:dyDescent="0.2">
      <c r="B251" s="44">
        <v>246</v>
      </c>
      <c r="C251" s="45" t="s">
        <v>4420</v>
      </c>
      <c r="D251" s="45" t="s">
        <v>4418</v>
      </c>
      <c r="E251" s="45" t="s">
        <v>34</v>
      </c>
      <c r="F251" s="45" t="s">
        <v>4421</v>
      </c>
      <c r="G251" s="46" t="s">
        <v>17</v>
      </c>
      <c r="H251" s="46" t="s">
        <v>46</v>
      </c>
      <c r="I251" s="79">
        <v>1</v>
      </c>
      <c r="J251" s="48">
        <v>24</v>
      </c>
      <c r="K251" s="49">
        <v>0.42170000000000002</v>
      </c>
      <c r="L251" s="50"/>
      <c r="M251" s="51">
        <f t="shared" si="6"/>
        <v>13.879200000000001</v>
      </c>
      <c r="N251" s="50"/>
      <c r="O251" s="51" t="str">
        <f t="shared" si="7"/>
        <v/>
      </c>
    </row>
    <row r="252" spans="2:15" x14ac:dyDescent="0.2">
      <c r="B252" s="44">
        <v>247</v>
      </c>
      <c r="C252" s="45" t="s">
        <v>4422</v>
      </c>
      <c r="D252" s="45" t="s">
        <v>4423</v>
      </c>
      <c r="E252" s="45" t="s">
        <v>34</v>
      </c>
      <c r="F252" s="45" t="s">
        <v>4424</v>
      </c>
      <c r="G252" s="46" t="s">
        <v>17</v>
      </c>
      <c r="H252" s="46" t="s">
        <v>46</v>
      </c>
      <c r="I252" s="79">
        <v>1</v>
      </c>
      <c r="J252" s="48">
        <v>24</v>
      </c>
      <c r="K252" s="49">
        <v>0.42170000000000002</v>
      </c>
      <c r="L252" s="50"/>
      <c r="M252" s="51">
        <f t="shared" si="6"/>
        <v>13.879200000000001</v>
      </c>
      <c r="N252" s="50"/>
      <c r="O252" s="51" t="str">
        <f t="shared" si="7"/>
        <v/>
      </c>
    </row>
    <row r="253" spans="2:15" x14ac:dyDescent="0.2">
      <c r="B253" s="44">
        <v>248</v>
      </c>
      <c r="C253" s="45" t="s">
        <v>4425</v>
      </c>
      <c r="D253" s="45" t="s">
        <v>4423</v>
      </c>
      <c r="E253" s="45" t="s">
        <v>34</v>
      </c>
      <c r="F253" s="45" t="s">
        <v>4426</v>
      </c>
      <c r="G253" s="46" t="s">
        <v>17</v>
      </c>
      <c r="H253" s="46" t="s">
        <v>46</v>
      </c>
      <c r="I253" s="79">
        <v>1</v>
      </c>
      <c r="J253" s="48">
        <v>24</v>
      </c>
      <c r="K253" s="49">
        <v>0.42170000000000002</v>
      </c>
      <c r="L253" s="50"/>
      <c r="M253" s="51">
        <f t="shared" si="6"/>
        <v>13.879200000000001</v>
      </c>
      <c r="N253" s="50"/>
      <c r="O253" s="51" t="str">
        <f t="shared" si="7"/>
        <v/>
      </c>
    </row>
    <row r="254" spans="2:15" ht="22.8" x14ac:dyDescent="0.2">
      <c r="B254" s="44">
        <v>249</v>
      </c>
      <c r="C254" s="45" t="s">
        <v>4427</v>
      </c>
      <c r="D254" s="45" t="s">
        <v>4428</v>
      </c>
      <c r="E254" s="45" t="s">
        <v>34</v>
      </c>
      <c r="F254" s="45" t="s">
        <v>4429</v>
      </c>
      <c r="G254" s="46" t="s">
        <v>17</v>
      </c>
      <c r="H254" s="46" t="s">
        <v>46</v>
      </c>
      <c r="I254" s="79">
        <v>1</v>
      </c>
      <c r="J254" s="48">
        <v>23</v>
      </c>
      <c r="K254" s="49">
        <v>0.42170000000000002</v>
      </c>
      <c r="L254" s="50"/>
      <c r="M254" s="51">
        <f t="shared" si="6"/>
        <v>13.3009</v>
      </c>
      <c r="N254" s="50"/>
      <c r="O254" s="51" t="str">
        <f t="shared" si="7"/>
        <v/>
      </c>
    </row>
    <row r="255" spans="2:15" ht="22.8" x14ac:dyDescent="0.2">
      <c r="B255" s="44">
        <v>250</v>
      </c>
      <c r="C255" s="45" t="s">
        <v>4430</v>
      </c>
      <c r="D255" s="45" t="s">
        <v>4428</v>
      </c>
      <c r="E255" s="45" t="s">
        <v>34</v>
      </c>
      <c r="F255" s="45" t="s">
        <v>4431</v>
      </c>
      <c r="G255" s="46" t="s">
        <v>17</v>
      </c>
      <c r="H255" s="46" t="s">
        <v>46</v>
      </c>
      <c r="I255" s="79">
        <v>1</v>
      </c>
      <c r="J255" s="48">
        <v>23</v>
      </c>
      <c r="K255" s="49">
        <v>0.42170000000000002</v>
      </c>
      <c r="L255" s="50"/>
      <c r="M255" s="51">
        <f t="shared" si="6"/>
        <v>13.3009</v>
      </c>
      <c r="N255" s="50"/>
      <c r="O255" s="51" t="str">
        <f t="shared" si="7"/>
        <v/>
      </c>
    </row>
    <row r="256" spans="2:15" x14ac:dyDescent="0.2">
      <c r="B256" s="44">
        <v>251</v>
      </c>
      <c r="C256" s="45" t="s">
        <v>4432</v>
      </c>
      <c r="D256" s="45" t="s">
        <v>4428</v>
      </c>
      <c r="E256" s="45" t="s">
        <v>34</v>
      </c>
      <c r="F256" s="45" t="s">
        <v>4433</v>
      </c>
      <c r="G256" s="46" t="s">
        <v>17</v>
      </c>
      <c r="H256" s="46" t="s">
        <v>46</v>
      </c>
      <c r="I256" s="79">
        <v>1</v>
      </c>
      <c r="J256" s="48">
        <v>23</v>
      </c>
      <c r="K256" s="49">
        <v>0.42170000000000002</v>
      </c>
      <c r="L256" s="50"/>
      <c r="M256" s="51">
        <f t="shared" si="6"/>
        <v>13.3009</v>
      </c>
      <c r="N256" s="50"/>
      <c r="O256" s="51" t="str">
        <f t="shared" si="7"/>
        <v/>
      </c>
    </row>
    <row r="257" spans="2:15" x14ac:dyDescent="0.2">
      <c r="B257" s="44">
        <v>252</v>
      </c>
      <c r="C257" s="45" t="s">
        <v>4434</v>
      </c>
      <c r="D257" s="45" t="s">
        <v>4428</v>
      </c>
      <c r="E257" s="45" t="s">
        <v>34</v>
      </c>
      <c r="F257" s="45" t="s">
        <v>4435</v>
      </c>
      <c r="G257" s="46" t="s">
        <v>17</v>
      </c>
      <c r="H257" s="46" t="s">
        <v>46</v>
      </c>
      <c r="I257" s="79">
        <v>1</v>
      </c>
      <c r="J257" s="48">
        <v>23</v>
      </c>
      <c r="K257" s="49">
        <v>0.42170000000000002</v>
      </c>
      <c r="L257" s="50"/>
      <c r="M257" s="51">
        <f t="shared" si="6"/>
        <v>13.3009</v>
      </c>
      <c r="N257" s="50"/>
      <c r="O257" s="51" t="str">
        <f t="shared" si="7"/>
        <v/>
      </c>
    </row>
    <row r="258" spans="2:15" ht="22.8" x14ac:dyDescent="0.2">
      <c r="B258" s="44">
        <v>253</v>
      </c>
      <c r="C258" s="45" t="s">
        <v>4436</v>
      </c>
      <c r="D258" s="45" t="s">
        <v>3749</v>
      </c>
      <c r="E258" s="45" t="s">
        <v>34</v>
      </c>
      <c r="F258" s="45" t="s">
        <v>4437</v>
      </c>
      <c r="G258" s="46" t="s">
        <v>17</v>
      </c>
      <c r="H258" s="46" t="s">
        <v>46</v>
      </c>
      <c r="I258" s="79">
        <v>1</v>
      </c>
      <c r="J258" s="48">
        <v>9</v>
      </c>
      <c r="K258" s="49">
        <v>0.42170000000000002</v>
      </c>
      <c r="L258" s="50"/>
      <c r="M258" s="51">
        <f t="shared" si="6"/>
        <v>5.2047000000000008</v>
      </c>
      <c r="N258" s="50"/>
      <c r="O258" s="51" t="str">
        <f t="shared" si="7"/>
        <v/>
      </c>
    </row>
    <row r="259" spans="2:15" x14ac:dyDescent="0.2">
      <c r="B259" s="44">
        <v>254</v>
      </c>
      <c r="C259" s="45" t="s">
        <v>4438</v>
      </c>
      <c r="D259" s="45" t="s">
        <v>3749</v>
      </c>
      <c r="E259" s="45" t="s">
        <v>34</v>
      </c>
      <c r="F259" s="45" t="s">
        <v>4439</v>
      </c>
      <c r="G259" s="46" t="s">
        <v>17</v>
      </c>
      <c r="H259" s="46" t="s">
        <v>46</v>
      </c>
      <c r="I259" s="79">
        <v>1</v>
      </c>
      <c r="J259" s="48">
        <v>9</v>
      </c>
      <c r="K259" s="49">
        <v>0.42170000000000002</v>
      </c>
      <c r="L259" s="50"/>
      <c r="M259" s="51">
        <f t="shared" si="6"/>
        <v>5.2047000000000008</v>
      </c>
      <c r="N259" s="50"/>
      <c r="O259" s="51" t="str">
        <f t="shared" si="7"/>
        <v/>
      </c>
    </row>
    <row r="260" spans="2:15" x14ac:dyDescent="0.2">
      <c r="B260" s="44">
        <v>255</v>
      </c>
      <c r="C260" s="45" t="s">
        <v>4440</v>
      </c>
      <c r="D260" s="45" t="s">
        <v>4441</v>
      </c>
      <c r="E260" s="45" t="s">
        <v>34</v>
      </c>
      <c r="F260" s="45" t="s">
        <v>4442</v>
      </c>
      <c r="G260" s="46" t="s">
        <v>17</v>
      </c>
      <c r="H260" s="46" t="s">
        <v>46</v>
      </c>
      <c r="I260" s="79">
        <v>1</v>
      </c>
      <c r="J260" s="48">
        <v>25</v>
      </c>
      <c r="K260" s="49">
        <v>0.42170000000000002</v>
      </c>
      <c r="L260" s="50"/>
      <c r="M260" s="51">
        <f t="shared" si="6"/>
        <v>14.457500000000001</v>
      </c>
      <c r="N260" s="50"/>
      <c r="O260" s="51" t="str">
        <f t="shared" si="7"/>
        <v/>
      </c>
    </row>
    <row r="261" spans="2:15" x14ac:dyDescent="0.2">
      <c r="B261" s="44">
        <v>256</v>
      </c>
      <c r="C261" s="45" t="s">
        <v>4443</v>
      </c>
      <c r="D261" s="45" t="s">
        <v>4444</v>
      </c>
      <c r="E261" s="45" t="s">
        <v>34</v>
      </c>
      <c r="F261" s="45" t="s">
        <v>4445</v>
      </c>
      <c r="G261" s="46" t="s">
        <v>17</v>
      </c>
      <c r="H261" s="46" t="s">
        <v>46</v>
      </c>
      <c r="I261" s="79">
        <v>1</v>
      </c>
      <c r="J261" s="48">
        <v>47</v>
      </c>
      <c r="K261" s="49">
        <v>0.42170000000000002</v>
      </c>
      <c r="L261" s="50"/>
      <c r="M261" s="51">
        <f t="shared" si="6"/>
        <v>27.180100000000003</v>
      </c>
      <c r="N261" s="50"/>
      <c r="O261" s="51" t="str">
        <f t="shared" si="7"/>
        <v/>
      </c>
    </row>
    <row r="262" spans="2:15" x14ac:dyDescent="0.2">
      <c r="B262" s="44">
        <v>257</v>
      </c>
      <c r="C262" s="45" t="s">
        <v>4446</v>
      </c>
      <c r="D262" s="45" t="s">
        <v>4447</v>
      </c>
      <c r="E262" s="45" t="s">
        <v>34</v>
      </c>
      <c r="F262" s="45" t="s">
        <v>4448</v>
      </c>
      <c r="G262" s="46" t="s">
        <v>17</v>
      </c>
      <c r="H262" s="46" t="s">
        <v>46</v>
      </c>
      <c r="I262" s="79">
        <v>1</v>
      </c>
      <c r="J262" s="48">
        <v>18</v>
      </c>
      <c r="K262" s="49">
        <v>0.42170000000000002</v>
      </c>
      <c r="L262" s="50"/>
      <c r="M262" s="51">
        <f t="shared" si="6"/>
        <v>10.409400000000002</v>
      </c>
      <c r="N262" s="50"/>
      <c r="O262" s="51" t="str">
        <f t="shared" si="7"/>
        <v/>
      </c>
    </row>
    <row r="263" spans="2:15" x14ac:dyDescent="0.2">
      <c r="B263" s="44">
        <v>258</v>
      </c>
      <c r="C263" s="45" t="s">
        <v>4449</v>
      </c>
      <c r="D263" s="45" t="s">
        <v>4323</v>
      </c>
      <c r="E263" s="45" t="s">
        <v>34</v>
      </c>
      <c r="F263" s="45" t="s">
        <v>4450</v>
      </c>
      <c r="G263" s="46" t="s">
        <v>17</v>
      </c>
      <c r="H263" s="46" t="s">
        <v>46</v>
      </c>
      <c r="I263" s="47">
        <v>25</v>
      </c>
      <c r="J263" s="48">
        <v>26</v>
      </c>
      <c r="K263" s="49">
        <v>0.42170000000000002</v>
      </c>
      <c r="L263" s="50"/>
      <c r="M263" s="51">
        <f t="shared" si="6"/>
        <v>15.035800000000002</v>
      </c>
      <c r="N263" s="50"/>
      <c r="O263" s="51" t="str">
        <f t="shared" si="7"/>
        <v/>
      </c>
    </row>
    <row r="264" spans="2:15" x14ac:dyDescent="0.2">
      <c r="B264" s="44">
        <v>259</v>
      </c>
      <c r="C264" s="45" t="s">
        <v>4451</v>
      </c>
      <c r="D264" s="45" t="s">
        <v>4323</v>
      </c>
      <c r="E264" s="45" t="s">
        <v>34</v>
      </c>
      <c r="F264" s="45" t="s">
        <v>4452</v>
      </c>
      <c r="G264" s="46" t="s">
        <v>17</v>
      </c>
      <c r="H264" s="46" t="s">
        <v>46</v>
      </c>
      <c r="I264" s="47">
        <v>25</v>
      </c>
      <c r="J264" s="48">
        <v>26</v>
      </c>
      <c r="K264" s="49">
        <v>0.42170000000000002</v>
      </c>
      <c r="L264" s="50"/>
      <c r="M264" s="51">
        <f t="shared" ref="M264:M327" si="8">IF($J264="","",IF($L264="",$J264*(1-$K264),IF(L264&lt;K264,"Discount Error",J264*(1-$L264))))</f>
        <v>15.035800000000002</v>
      </c>
      <c r="N264" s="50"/>
      <c r="O264" s="51" t="str">
        <f t="shared" ref="O264:O327" si="9">IF(M264="Discount Error","Error",IF($N264="","",IF(J264*(1-N264)&gt;M264,"Discount Error",($J264*(1-$N264)))))</f>
        <v/>
      </c>
    </row>
    <row r="265" spans="2:15" x14ac:dyDescent="0.2">
      <c r="B265" s="44">
        <v>260</v>
      </c>
      <c r="C265" s="45" t="s">
        <v>4453</v>
      </c>
      <c r="D265" s="45" t="s">
        <v>4323</v>
      </c>
      <c r="E265" s="45" t="s">
        <v>34</v>
      </c>
      <c r="F265" s="45" t="s">
        <v>4454</v>
      </c>
      <c r="G265" s="46" t="s">
        <v>17</v>
      </c>
      <c r="H265" s="46" t="s">
        <v>46</v>
      </c>
      <c r="I265" s="47">
        <v>25</v>
      </c>
      <c r="J265" s="48">
        <v>26</v>
      </c>
      <c r="K265" s="49">
        <v>0.42170000000000002</v>
      </c>
      <c r="L265" s="50"/>
      <c r="M265" s="51">
        <f t="shared" si="8"/>
        <v>15.035800000000002</v>
      </c>
      <c r="N265" s="50"/>
      <c r="O265" s="51" t="str">
        <f t="shared" si="9"/>
        <v/>
      </c>
    </row>
    <row r="266" spans="2:15" x14ac:dyDescent="0.2">
      <c r="B266" s="44">
        <v>261</v>
      </c>
      <c r="C266" s="45" t="s">
        <v>4455</v>
      </c>
      <c r="D266" s="45" t="s">
        <v>4323</v>
      </c>
      <c r="E266" s="45" t="s">
        <v>34</v>
      </c>
      <c r="F266" s="45" t="s">
        <v>4456</v>
      </c>
      <c r="G266" s="46" t="s">
        <v>17</v>
      </c>
      <c r="H266" s="46" t="s">
        <v>46</v>
      </c>
      <c r="I266" s="47">
        <v>25</v>
      </c>
      <c r="J266" s="48">
        <v>26</v>
      </c>
      <c r="K266" s="49">
        <v>0.42170000000000002</v>
      </c>
      <c r="L266" s="50"/>
      <c r="M266" s="51">
        <f t="shared" si="8"/>
        <v>15.035800000000002</v>
      </c>
      <c r="N266" s="50"/>
      <c r="O266" s="51" t="str">
        <f t="shared" si="9"/>
        <v/>
      </c>
    </row>
    <row r="267" spans="2:15" x14ac:dyDescent="0.2">
      <c r="B267" s="44">
        <v>262</v>
      </c>
      <c r="C267" s="45" t="s">
        <v>4457</v>
      </c>
      <c r="D267" s="45" t="s">
        <v>4323</v>
      </c>
      <c r="E267" s="45" t="s">
        <v>34</v>
      </c>
      <c r="F267" s="45" t="s">
        <v>4458</v>
      </c>
      <c r="G267" s="46" t="s">
        <v>17</v>
      </c>
      <c r="H267" s="46" t="s">
        <v>46</v>
      </c>
      <c r="I267" s="47">
        <v>25</v>
      </c>
      <c r="J267" s="48">
        <v>26</v>
      </c>
      <c r="K267" s="49">
        <v>0.42170000000000002</v>
      </c>
      <c r="L267" s="50"/>
      <c r="M267" s="51">
        <f t="shared" si="8"/>
        <v>15.035800000000002</v>
      </c>
      <c r="N267" s="50"/>
      <c r="O267" s="51" t="str">
        <f t="shared" si="9"/>
        <v/>
      </c>
    </row>
    <row r="268" spans="2:15" x14ac:dyDescent="0.2">
      <c r="B268" s="44">
        <v>263</v>
      </c>
      <c r="C268" s="45" t="s">
        <v>4459</v>
      </c>
      <c r="D268" s="45" t="s">
        <v>4460</v>
      </c>
      <c r="E268" s="45" t="s">
        <v>34</v>
      </c>
      <c r="F268" s="45" t="s">
        <v>4461</v>
      </c>
      <c r="G268" s="46" t="s">
        <v>17</v>
      </c>
      <c r="H268" s="46" t="s">
        <v>46</v>
      </c>
      <c r="I268" s="79">
        <v>1</v>
      </c>
      <c r="J268" s="48">
        <v>137</v>
      </c>
      <c r="K268" s="49">
        <v>0.42170000000000002</v>
      </c>
      <c r="L268" s="50"/>
      <c r="M268" s="51">
        <f t="shared" si="8"/>
        <v>79.227100000000007</v>
      </c>
      <c r="N268" s="50"/>
      <c r="O268" s="51" t="str">
        <f t="shared" si="9"/>
        <v/>
      </c>
    </row>
    <row r="269" spans="2:15" x14ac:dyDescent="0.2">
      <c r="B269" s="44">
        <v>264</v>
      </c>
      <c r="C269" s="45" t="s">
        <v>4462</v>
      </c>
      <c r="D269" s="45" t="s">
        <v>4460</v>
      </c>
      <c r="E269" s="45" t="s">
        <v>34</v>
      </c>
      <c r="F269" s="45" t="s">
        <v>4463</v>
      </c>
      <c r="G269" s="46" t="s">
        <v>17</v>
      </c>
      <c r="H269" s="46" t="s">
        <v>46</v>
      </c>
      <c r="I269" s="79">
        <v>1</v>
      </c>
      <c r="J269" s="48">
        <v>137</v>
      </c>
      <c r="K269" s="49">
        <v>0.42170000000000002</v>
      </c>
      <c r="L269" s="50"/>
      <c r="M269" s="51">
        <f t="shared" si="8"/>
        <v>79.227100000000007</v>
      </c>
      <c r="N269" s="50"/>
      <c r="O269" s="51" t="str">
        <f t="shared" si="9"/>
        <v/>
      </c>
    </row>
    <row r="270" spans="2:15" x14ac:dyDescent="0.2">
      <c r="B270" s="44">
        <v>265</v>
      </c>
      <c r="C270" s="45" t="s">
        <v>4464</v>
      </c>
      <c r="D270" s="45" t="s">
        <v>4465</v>
      </c>
      <c r="E270" s="45" t="s">
        <v>34</v>
      </c>
      <c r="F270" s="45" t="s">
        <v>4466</v>
      </c>
      <c r="G270" s="46" t="s">
        <v>17</v>
      </c>
      <c r="H270" s="46" t="s">
        <v>46</v>
      </c>
      <c r="I270" s="79">
        <v>1</v>
      </c>
      <c r="J270" s="48">
        <v>305</v>
      </c>
      <c r="K270" s="49">
        <v>0.42170000000000002</v>
      </c>
      <c r="L270" s="50"/>
      <c r="M270" s="51">
        <f t="shared" si="8"/>
        <v>176.38150000000002</v>
      </c>
      <c r="N270" s="50"/>
      <c r="O270" s="51" t="str">
        <f t="shared" si="9"/>
        <v/>
      </c>
    </row>
    <row r="271" spans="2:15" x14ac:dyDescent="0.2">
      <c r="B271" s="44">
        <v>266</v>
      </c>
      <c r="C271" s="45" t="s">
        <v>4467</v>
      </c>
      <c r="D271" s="45" t="s">
        <v>4364</v>
      </c>
      <c r="E271" s="45" t="s">
        <v>34</v>
      </c>
      <c r="F271" s="45" t="s">
        <v>4468</v>
      </c>
      <c r="G271" s="46" t="s">
        <v>17</v>
      </c>
      <c r="H271" s="46" t="s">
        <v>46</v>
      </c>
      <c r="I271" s="79">
        <v>1</v>
      </c>
      <c r="J271" s="48">
        <v>368</v>
      </c>
      <c r="K271" s="49">
        <v>0.42170000000000002</v>
      </c>
      <c r="L271" s="50"/>
      <c r="M271" s="51">
        <f t="shared" si="8"/>
        <v>212.81440000000001</v>
      </c>
      <c r="N271" s="50"/>
      <c r="O271" s="51" t="str">
        <f t="shared" si="9"/>
        <v/>
      </c>
    </row>
    <row r="272" spans="2:15" x14ac:dyDescent="0.2">
      <c r="B272" s="44">
        <v>267</v>
      </c>
      <c r="C272" s="45" t="s">
        <v>4469</v>
      </c>
      <c r="D272" s="45" t="s">
        <v>4367</v>
      </c>
      <c r="E272" s="45" t="s">
        <v>34</v>
      </c>
      <c r="F272" s="45" t="s">
        <v>4470</v>
      </c>
      <c r="G272" s="46" t="s">
        <v>17</v>
      </c>
      <c r="H272" s="46" t="s">
        <v>46</v>
      </c>
      <c r="I272" s="79">
        <v>1</v>
      </c>
      <c r="J272" s="48">
        <v>368</v>
      </c>
      <c r="K272" s="49">
        <v>0.42170000000000002</v>
      </c>
      <c r="L272" s="50"/>
      <c r="M272" s="51">
        <f t="shared" si="8"/>
        <v>212.81440000000001</v>
      </c>
      <c r="N272" s="50"/>
      <c r="O272" s="51" t="str">
        <f t="shared" si="9"/>
        <v/>
      </c>
    </row>
    <row r="273" spans="2:15" ht="22.8" x14ac:dyDescent="0.2">
      <c r="B273" s="44">
        <v>268</v>
      </c>
      <c r="C273" s="45" t="s">
        <v>4471</v>
      </c>
      <c r="D273" s="45" t="s">
        <v>4472</v>
      </c>
      <c r="E273" s="45" t="s">
        <v>34</v>
      </c>
      <c r="F273" s="45" t="s">
        <v>4473</v>
      </c>
      <c r="G273" s="46" t="s">
        <v>17</v>
      </c>
      <c r="H273" s="46" t="s">
        <v>46</v>
      </c>
      <c r="I273" s="79">
        <v>1</v>
      </c>
      <c r="J273" s="48">
        <v>462</v>
      </c>
      <c r="K273" s="49">
        <v>0.42170000000000002</v>
      </c>
      <c r="L273" s="50"/>
      <c r="M273" s="51">
        <f t="shared" si="8"/>
        <v>267.1746</v>
      </c>
      <c r="N273" s="50"/>
      <c r="O273" s="51" t="str">
        <f t="shared" si="9"/>
        <v/>
      </c>
    </row>
    <row r="274" spans="2:15" ht="22.8" x14ac:dyDescent="0.2">
      <c r="B274" s="44">
        <v>269</v>
      </c>
      <c r="C274" s="45" t="s">
        <v>4474</v>
      </c>
      <c r="D274" s="45" t="s">
        <v>4475</v>
      </c>
      <c r="E274" s="45" t="s">
        <v>34</v>
      </c>
      <c r="F274" s="45" t="s">
        <v>4476</v>
      </c>
      <c r="G274" s="46" t="s">
        <v>17</v>
      </c>
      <c r="H274" s="46" t="s">
        <v>46</v>
      </c>
      <c r="I274" s="79">
        <v>1</v>
      </c>
      <c r="J274" s="48">
        <v>520</v>
      </c>
      <c r="K274" s="49">
        <v>0.42170000000000002</v>
      </c>
      <c r="L274" s="50"/>
      <c r="M274" s="51">
        <f t="shared" si="8"/>
        <v>300.71600000000001</v>
      </c>
      <c r="N274" s="50"/>
      <c r="O274" s="51" t="str">
        <f t="shared" si="9"/>
        <v/>
      </c>
    </row>
    <row r="275" spans="2:15" ht="22.8" x14ac:dyDescent="0.2">
      <c r="B275" s="44">
        <v>270</v>
      </c>
      <c r="C275" s="45" t="s">
        <v>4477</v>
      </c>
      <c r="D275" s="45" t="s">
        <v>4478</v>
      </c>
      <c r="E275" s="45" t="s">
        <v>34</v>
      </c>
      <c r="F275" s="45" t="s">
        <v>4479</v>
      </c>
      <c r="G275" s="46" t="s">
        <v>17</v>
      </c>
      <c r="H275" s="46" t="s">
        <v>46</v>
      </c>
      <c r="I275" s="79">
        <v>1</v>
      </c>
      <c r="J275" s="48">
        <v>389</v>
      </c>
      <c r="K275" s="49">
        <v>0.42170000000000002</v>
      </c>
      <c r="L275" s="50"/>
      <c r="M275" s="51">
        <f t="shared" si="8"/>
        <v>224.95870000000002</v>
      </c>
      <c r="N275" s="50"/>
      <c r="O275" s="51" t="str">
        <f t="shared" si="9"/>
        <v/>
      </c>
    </row>
    <row r="276" spans="2:15" ht="22.8" x14ac:dyDescent="0.2">
      <c r="B276" s="44">
        <v>271</v>
      </c>
      <c r="C276" s="45" t="s">
        <v>4480</v>
      </c>
      <c r="D276" s="45" t="s">
        <v>4481</v>
      </c>
      <c r="E276" s="45" t="s">
        <v>34</v>
      </c>
      <c r="F276" s="45" t="s">
        <v>4482</v>
      </c>
      <c r="G276" s="46" t="s">
        <v>17</v>
      </c>
      <c r="H276" s="46" t="s">
        <v>46</v>
      </c>
      <c r="I276" s="79">
        <v>1</v>
      </c>
      <c r="J276" s="48">
        <v>452</v>
      </c>
      <c r="K276" s="49">
        <v>0.42170000000000002</v>
      </c>
      <c r="L276" s="50"/>
      <c r="M276" s="51">
        <f t="shared" si="8"/>
        <v>261.39160000000004</v>
      </c>
      <c r="N276" s="50"/>
      <c r="O276" s="51" t="str">
        <f t="shared" si="9"/>
        <v/>
      </c>
    </row>
    <row r="277" spans="2:15" x14ac:dyDescent="0.2">
      <c r="B277" s="44">
        <v>272</v>
      </c>
      <c r="C277" s="45" t="s">
        <v>4483</v>
      </c>
      <c r="D277" s="45" t="s">
        <v>4331</v>
      </c>
      <c r="E277" s="45" t="s">
        <v>34</v>
      </c>
      <c r="F277" s="45" t="s">
        <v>4484</v>
      </c>
      <c r="G277" s="46" t="s">
        <v>17</v>
      </c>
      <c r="H277" s="46" t="s">
        <v>46</v>
      </c>
      <c r="I277" s="79">
        <v>1</v>
      </c>
      <c r="J277" s="48">
        <v>210</v>
      </c>
      <c r="K277" s="49">
        <v>0.42170000000000002</v>
      </c>
      <c r="L277" s="50"/>
      <c r="M277" s="51">
        <f t="shared" si="8"/>
        <v>121.44300000000001</v>
      </c>
      <c r="N277" s="50"/>
      <c r="O277" s="51" t="str">
        <f t="shared" si="9"/>
        <v/>
      </c>
    </row>
    <row r="278" spans="2:15" x14ac:dyDescent="0.2">
      <c r="B278" s="44">
        <v>273</v>
      </c>
      <c r="C278" s="45" t="s">
        <v>4485</v>
      </c>
      <c r="D278" s="45" t="s">
        <v>4334</v>
      </c>
      <c r="E278" s="45" t="s">
        <v>34</v>
      </c>
      <c r="F278" s="45" t="s">
        <v>4486</v>
      </c>
      <c r="G278" s="46" t="s">
        <v>17</v>
      </c>
      <c r="H278" s="46" t="s">
        <v>46</v>
      </c>
      <c r="I278" s="79">
        <v>1</v>
      </c>
      <c r="J278" s="48">
        <v>260</v>
      </c>
      <c r="K278" s="49">
        <v>0.42170000000000002</v>
      </c>
      <c r="L278" s="50"/>
      <c r="M278" s="51">
        <f t="shared" si="8"/>
        <v>150.358</v>
      </c>
      <c r="N278" s="50"/>
      <c r="O278" s="51" t="str">
        <f t="shared" si="9"/>
        <v/>
      </c>
    </row>
    <row r="279" spans="2:15" x14ac:dyDescent="0.2">
      <c r="B279" s="44">
        <v>274</v>
      </c>
      <c r="C279" s="45" t="s">
        <v>4487</v>
      </c>
      <c r="D279" s="45" t="s">
        <v>4337</v>
      </c>
      <c r="E279" s="45" t="s">
        <v>34</v>
      </c>
      <c r="F279" s="45" t="s">
        <v>4488</v>
      </c>
      <c r="G279" s="46" t="s">
        <v>17</v>
      </c>
      <c r="H279" s="46" t="s">
        <v>46</v>
      </c>
      <c r="I279" s="79">
        <v>1</v>
      </c>
      <c r="J279" s="48">
        <v>260</v>
      </c>
      <c r="K279" s="49">
        <v>0.42170000000000002</v>
      </c>
      <c r="L279" s="50"/>
      <c r="M279" s="51">
        <f t="shared" si="8"/>
        <v>150.358</v>
      </c>
      <c r="N279" s="50"/>
      <c r="O279" s="51" t="str">
        <f t="shared" si="9"/>
        <v/>
      </c>
    </row>
    <row r="280" spans="2:15" x14ac:dyDescent="0.2">
      <c r="B280" s="44">
        <v>275</v>
      </c>
      <c r="C280" s="45" t="s">
        <v>4489</v>
      </c>
      <c r="D280" s="45" t="s">
        <v>4340</v>
      </c>
      <c r="E280" s="45" t="s">
        <v>34</v>
      </c>
      <c r="F280" s="45" t="s">
        <v>4490</v>
      </c>
      <c r="G280" s="46" t="s">
        <v>17</v>
      </c>
      <c r="H280" s="46" t="s">
        <v>46</v>
      </c>
      <c r="I280" s="79">
        <v>1</v>
      </c>
      <c r="J280" s="48">
        <v>295</v>
      </c>
      <c r="K280" s="49">
        <v>0.42170000000000002</v>
      </c>
      <c r="L280" s="50"/>
      <c r="M280" s="51">
        <f t="shared" si="8"/>
        <v>170.5985</v>
      </c>
      <c r="N280" s="50"/>
      <c r="O280" s="51" t="str">
        <f t="shared" si="9"/>
        <v/>
      </c>
    </row>
    <row r="281" spans="2:15" x14ac:dyDescent="0.2">
      <c r="B281" s="44">
        <v>276</v>
      </c>
      <c r="C281" s="45" t="s">
        <v>4491</v>
      </c>
      <c r="D281" s="45" t="s">
        <v>4343</v>
      </c>
      <c r="E281" s="45" t="s">
        <v>34</v>
      </c>
      <c r="F281" s="45" t="s">
        <v>4492</v>
      </c>
      <c r="G281" s="46" t="s">
        <v>17</v>
      </c>
      <c r="H281" s="46" t="s">
        <v>46</v>
      </c>
      <c r="I281" s="79">
        <v>1</v>
      </c>
      <c r="J281" s="48">
        <v>310</v>
      </c>
      <c r="K281" s="49">
        <v>0.42170000000000002</v>
      </c>
      <c r="L281" s="50"/>
      <c r="M281" s="51">
        <f t="shared" si="8"/>
        <v>179.27300000000002</v>
      </c>
      <c r="N281" s="50"/>
      <c r="O281" s="51" t="str">
        <f t="shared" si="9"/>
        <v/>
      </c>
    </row>
    <row r="282" spans="2:15" x14ac:dyDescent="0.2">
      <c r="B282" s="44">
        <v>277</v>
      </c>
      <c r="C282" s="45" t="s">
        <v>4493</v>
      </c>
      <c r="D282" s="45" t="s">
        <v>4352</v>
      </c>
      <c r="E282" s="45" t="s">
        <v>34</v>
      </c>
      <c r="F282" s="45" t="s">
        <v>4494</v>
      </c>
      <c r="G282" s="46" t="s">
        <v>17</v>
      </c>
      <c r="H282" s="46" t="s">
        <v>46</v>
      </c>
      <c r="I282" s="79">
        <v>1</v>
      </c>
      <c r="J282" s="48">
        <v>350</v>
      </c>
      <c r="K282" s="49">
        <v>0.42170000000000002</v>
      </c>
      <c r="L282" s="50"/>
      <c r="M282" s="51">
        <f t="shared" si="8"/>
        <v>202.405</v>
      </c>
      <c r="N282" s="50"/>
      <c r="O282" s="51" t="str">
        <f t="shared" si="9"/>
        <v/>
      </c>
    </row>
    <row r="283" spans="2:15" x14ac:dyDescent="0.2">
      <c r="B283" s="44">
        <v>278</v>
      </c>
      <c r="C283" s="45" t="s">
        <v>4495</v>
      </c>
      <c r="D283" s="45" t="s">
        <v>4355</v>
      </c>
      <c r="E283" s="45" t="s">
        <v>34</v>
      </c>
      <c r="F283" s="45" t="s">
        <v>4496</v>
      </c>
      <c r="G283" s="46" t="s">
        <v>17</v>
      </c>
      <c r="H283" s="46" t="s">
        <v>46</v>
      </c>
      <c r="I283" s="79">
        <v>1</v>
      </c>
      <c r="J283" s="48">
        <v>350</v>
      </c>
      <c r="K283" s="49">
        <v>0.42170000000000002</v>
      </c>
      <c r="L283" s="50"/>
      <c r="M283" s="51">
        <f t="shared" si="8"/>
        <v>202.405</v>
      </c>
      <c r="N283" s="50"/>
      <c r="O283" s="51" t="str">
        <f t="shared" si="9"/>
        <v/>
      </c>
    </row>
    <row r="284" spans="2:15" x14ac:dyDescent="0.2">
      <c r="B284" s="44">
        <v>279</v>
      </c>
      <c r="C284" s="45" t="s">
        <v>4497</v>
      </c>
      <c r="D284" s="45" t="s">
        <v>4498</v>
      </c>
      <c r="E284" s="45" t="s">
        <v>34</v>
      </c>
      <c r="F284" s="45" t="s">
        <v>4499</v>
      </c>
      <c r="G284" s="46" t="s">
        <v>17</v>
      </c>
      <c r="H284" s="46" t="s">
        <v>46</v>
      </c>
      <c r="I284" s="79">
        <v>1</v>
      </c>
      <c r="J284" s="48">
        <v>1134</v>
      </c>
      <c r="K284" s="49">
        <v>0.42170000000000002</v>
      </c>
      <c r="L284" s="50"/>
      <c r="M284" s="51">
        <f t="shared" si="8"/>
        <v>655.79220000000009</v>
      </c>
      <c r="N284" s="50"/>
      <c r="O284" s="51" t="str">
        <f t="shared" si="9"/>
        <v/>
      </c>
    </row>
    <row r="285" spans="2:15" x14ac:dyDescent="0.2">
      <c r="B285" s="44">
        <v>280</v>
      </c>
      <c r="C285" s="45" t="s">
        <v>4500</v>
      </c>
      <c r="D285" s="45" t="s">
        <v>4501</v>
      </c>
      <c r="E285" s="45" t="s">
        <v>34</v>
      </c>
      <c r="F285" s="45" t="s">
        <v>4502</v>
      </c>
      <c r="G285" s="46" t="s">
        <v>17</v>
      </c>
      <c r="H285" s="46" t="s">
        <v>46</v>
      </c>
      <c r="I285" s="79">
        <v>1</v>
      </c>
      <c r="J285" s="48">
        <v>350</v>
      </c>
      <c r="K285" s="49">
        <v>0.42170000000000002</v>
      </c>
      <c r="L285" s="50"/>
      <c r="M285" s="51">
        <f t="shared" si="8"/>
        <v>202.405</v>
      </c>
      <c r="N285" s="50"/>
      <c r="O285" s="51" t="str">
        <f t="shared" si="9"/>
        <v/>
      </c>
    </row>
    <row r="286" spans="2:15" x14ac:dyDescent="0.2">
      <c r="B286" s="44">
        <v>281</v>
      </c>
      <c r="C286" s="45" t="s">
        <v>4503</v>
      </c>
      <c r="D286" s="45" t="s">
        <v>4346</v>
      </c>
      <c r="E286" s="45" t="s">
        <v>34</v>
      </c>
      <c r="F286" s="45" t="s">
        <v>4504</v>
      </c>
      <c r="G286" s="46" t="s">
        <v>17</v>
      </c>
      <c r="H286" s="46" t="s">
        <v>46</v>
      </c>
      <c r="I286" s="79">
        <v>1</v>
      </c>
      <c r="J286" s="48">
        <v>330</v>
      </c>
      <c r="K286" s="49">
        <v>0.42170000000000002</v>
      </c>
      <c r="L286" s="50"/>
      <c r="M286" s="51">
        <f t="shared" si="8"/>
        <v>190.839</v>
      </c>
      <c r="N286" s="50"/>
      <c r="O286" s="51" t="str">
        <f t="shared" si="9"/>
        <v/>
      </c>
    </row>
    <row r="287" spans="2:15" x14ac:dyDescent="0.2">
      <c r="B287" s="44">
        <v>282</v>
      </c>
      <c r="C287" s="45" t="s">
        <v>4505</v>
      </c>
      <c r="D287" s="45" t="s">
        <v>4349</v>
      </c>
      <c r="E287" s="45" t="s">
        <v>34</v>
      </c>
      <c r="F287" s="45" t="s">
        <v>4506</v>
      </c>
      <c r="G287" s="46" t="s">
        <v>17</v>
      </c>
      <c r="H287" s="46" t="s">
        <v>46</v>
      </c>
      <c r="I287" s="79">
        <v>1</v>
      </c>
      <c r="J287" s="48">
        <v>330</v>
      </c>
      <c r="K287" s="49">
        <v>0.42170000000000002</v>
      </c>
      <c r="L287" s="50"/>
      <c r="M287" s="51">
        <f t="shared" si="8"/>
        <v>190.839</v>
      </c>
      <c r="N287" s="50"/>
      <c r="O287" s="51" t="str">
        <f t="shared" si="9"/>
        <v/>
      </c>
    </row>
    <row r="288" spans="2:15" x14ac:dyDescent="0.2">
      <c r="B288" s="44">
        <v>283</v>
      </c>
      <c r="C288" s="45" t="s">
        <v>4507</v>
      </c>
      <c r="D288" s="45" t="s">
        <v>4508</v>
      </c>
      <c r="E288" s="45" t="s">
        <v>34</v>
      </c>
      <c r="F288" s="45" t="s">
        <v>4509</v>
      </c>
      <c r="G288" s="46" t="s">
        <v>17</v>
      </c>
      <c r="H288" s="46" t="s">
        <v>46</v>
      </c>
      <c r="I288" s="79">
        <v>1</v>
      </c>
      <c r="J288" s="48">
        <v>238</v>
      </c>
      <c r="K288" s="49">
        <v>0.42170000000000002</v>
      </c>
      <c r="L288" s="50"/>
      <c r="M288" s="51">
        <f t="shared" si="8"/>
        <v>137.6354</v>
      </c>
      <c r="N288" s="50"/>
      <c r="O288" s="51" t="str">
        <f t="shared" si="9"/>
        <v/>
      </c>
    </row>
    <row r="289" spans="2:15" x14ac:dyDescent="0.2">
      <c r="B289" s="44">
        <v>284</v>
      </c>
      <c r="C289" s="45" t="s">
        <v>4510</v>
      </c>
      <c r="D289" s="45" t="s">
        <v>4511</v>
      </c>
      <c r="E289" s="45" t="s">
        <v>34</v>
      </c>
      <c r="F289" s="45" t="s">
        <v>4512</v>
      </c>
      <c r="G289" s="46" t="s">
        <v>17</v>
      </c>
      <c r="H289" s="46" t="s">
        <v>46</v>
      </c>
      <c r="I289" s="79">
        <v>1</v>
      </c>
      <c r="J289" s="48">
        <v>238</v>
      </c>
      <c r="K289" s="49">
        <v>0.42170000000000002</v>
      </c>
      <c r="L289" s="50"/>
      <c r="M289" s="51">
        <f t="shared" si="8"/>
        <v>137.6354</v>
      </c>
      <c r="N289" s="50"/>
      <c r="O289" s="51" t="str">
        <f t="shared" si="9"/>
        <v/>
      </c>
    </row>
    <row r="290" spans="2:15" x14ac:dyDescent="0.2">
      <c r="B290" s="44">
        <v>285</v>
      </c>
      <c r="C290" s="45" t="s">
        <v>4513</v>
      </c>
      <c r="D290" s="45" t="s">
        <v>4514</v>
      </c>
      <c r="E290" s="45" t="s">
        <v>34</v>
      </c>
      <c r="F290" s="45" t="s">
        <v>4515</v>
      </c>
      <c r="G290" s="46" t="s">
        <v>17</v>
      </c>
      <c r="H290" s="46" t="s">
        <v>46</v>
      </c>
      <c r="I290" s="79">
        <v>1</v>
      </c>
      <c r="J290" s="48">
        <v>61</v>
      </c>
      <c r="K290" s="49">
        <v>0.42170000000000002</v>
      </c>
      <c r="L290" s="50"/>
      <c r="M290" s="51">
        <f t="shared" si="8"/>
        <v>35.276299999999999</v>
      </c>
      <c r="N290" s="50"/>
      <c r="O290" s="51" t="str">
        <f t="shared" si="9"/>
        <v/>
      </c>
    </row>
    <row r="291" spans="2:15" x14ac:dyDescent="0.2">
      <c r="B291" s="44">
        <v>286</v>
      </c>
      <c r="C291" s="45" t="s">
        <v>4516</v>
      </c>
      <c r="D291" s="45" t="s">
        <v>4514</v>
      </c>
      <c r="E291" s="45" t="s">
        <v>34</v>
      </c>
      <c r="F291" s="45" t="s">
        <v>4517</v>
      </c>
      <c r="G291" s="46" t="s">
        <v>17</v>
      </c>
      <c r="H291" s="46" t="s">
        <v>46</v>
      </c>
      <c r="I291" s="79">
        <v>1</v>
      </c>
      <c r="J291" s="48">
        <v>58</v>
      </c>
      <c r="K291" s="49">
        <v>0.42170000000000002</v>
      </c>
      <c r="L291" s="50"/>
      <c r="M291" s="51">
        <f t="shared" si="8"/>
        <v>33.541400000000003</v>
      </c>
      <c r="N291" s="50"/>
      <c r="O291" s="51" t="str">
        <f t="shared" si="9"/>
        <v/>
      </c>
    </row>
    <row r="292" spans="2:15" x14ac:dyDescent="0.2">
      <c r="B292" s="44">
        <v>287</v>
      </c>
      <c r="C292" s="45" t="s">
        <v>4518</v>
      </c>
      <c r="D292" s="45" t="s">
        <v>4519</v>
      </c>
      <c r="E292" s="45" t="s">
        <v>34</v>
      </c>
      <c r="F292" s="45" t="s">
        <v>4520</v>
      </c>
      <c r="G292" s="46" t="s">
        <v>17</v>
      </c>
      <c r="H292" s="46" t="s">
        <v>46</v>
      </c>
      <c r="I292" s="79">
        <v>1</v>
      </c>
      <c r="J292" s="48">
        <v>130</v>
      </c>
      <c r="K292" s="49">
        <v>0.42170000000000002</v>
      </c>
      <c r="L292" s="50"/>
      <c r="M292" s="51">
        <f t="shared" si="8"/>
        <v>75.179000000000002</v>
      </c>
      <c r="N292" s="50"/>
      <c r="O292" s="51" t="str">
        <f t="shared" si="9"/>
        <v/>
      </c>
    </row>
    <row r="293" spans="2:15" ht="22.8" x14ac:dyDescent="0.2">
      <c r="B293" s="44">
        <v>288</v>
      </c>
      <c r="C293" s="45" t="s">
        <v>4521</v>
      </c>
      <c r="D293" s="45" t="s">
        <v>4522</v>
      </c>
      <c r="E293" s="45" t="s">
        <v>34</v>
      </c>
      <c r="F293" s="45" t="s">
        <v>4523</v>
      </c>
      <c r="G293" s="46" t="s">
        <v>17</v>
      </c>
      <c r="H293" s="46" t="s">
        <v>46</v>
      </c>
      <c r="I293" s="79">
        <v>1</v>
      </c>
      <c r="J293" s="48">
        <v>3760</v>
      </c>
      <c r="K293" s="49">
        <v>0.42170000000000002</v>
      </c>
      <c r="L293" s="50"/>
      <c r="M293" s="51">
        <f t="shared" si="8"/>
        <v>2174.4080000000004</v>
      </c>
      <c r="N293" s="50"/>
      <c r="O293" s="51" t="str">
        <f t="shared" si="9"/>
        <v/>
      </c>
    </row>
    <row r="294" spans="2:15" x14ac:dyDescent="0.2">
      <c r="B294" s="44">
        <v>289</v>
      </c>
      <c r="C294" s="45" t="s">
        <v>4524</v>
      </c>
      <c r="D294" s="45" t="s">
        <v>4525</v>
      </c>
      <c r="E294" s="45" t="s">
        <v>34</v>
      </c>
      <c r="F294" s="45" t="s">
        <v>4526</v>
      </c>
      <c r="G294" s="46" t="s">
        <v>17</v>
      </c>
      <c r="H294" s="46" t="s">
        <v>46</v>
      </c>
      <c r="I294" s="79">
        <v>1</v>
      </c>
      <c r="J294" s="48">
        <v>6</v>
      </c>
      <c r="K294" s="49">
        <v>0.42170000000000002</v>
      </c>
      <c r="L294" s="50"/>
      <c r="M294" s="51">
        <f t="shared" si="8"/>
        <v>3.4698000000000002</v>
      </c>
      <c r="N294" s="50"/>
      <c r="O294" s="51" t="str">
        <f t="shared" si="9"/>
        <v/>
      </c>
    </row>
    <row r="295" spans="2:15" ht="22.8" x14ac:dyDescent="0.2">
      <c r="B295" s="44">
        <v>290</v>
      </c>
      <c r="C295" s="45" t="s">
        <v>4527</v>
      </c>
      <c r="D295" s="45" t="s">
        <v>4528</v>
      </c>
      <c r="E295" s="45" t="s">
        <v>34</v>
      </c>
      <c r="F295" s="45" t="s">
        <v>4529</v>
      </c>
      <c r="G295" s="46" t="s">
        <v>17</v>
      </c>
      <c r="H295" s="46" t="s">
        <v>46</v>
      </c>
      <c r="I295" s="79">
        <v>1</v>
      </c>
      <c r="J295" s="48">
        <v>4320</v>
      </c>
      <c r="K295" s="49">
        <v>0.42170000000000002</v>
      </c>
      <c r="L295" s="50"/>
      <c r="M295" s="51">
        <f t="shared" si="8"/>
        <v>2498.2560000000003</v>
      </c>
      <c r="N295" s="50"/>
      <c r="O295" s="51" t="str">
        <f t="shared" si="9"/>
        <v/>
      </c>
    </row>
    <row r="296" spans="2:15" x14ac:dyDescent="0.2">
      <c r="B296" s="44">
        <v>291</v>
      </c>
      <c r="C296" s="45" t="s">
        <v>4530</v>
      </c>
      <c r="D296" s="45" t="s">
        <v>4531</v>
      </c>
      <c r="E296" s="45" t="s">
        <v>34</v>
      </c>
      <c r="F296" s="45" t="s">
        <v>4532</v>
      </c>
      <c r="G296" s="46" t="s">
        <v>17</v>
      </c>
      <c r="H296" s="46" t="s">
        <v>46</v>
      </c>
      <c r="I296" s="79">
        <v>1</v>
      </c>
      <c r="J296" s="48">
        <v>210</v>
      </c>
      <c r="K296" s="49">
        <v>0.42170000000000002</v>
      </c>
      <c r="L296" s="50"/>
      <c r="M296" s="51">
        <f t="shared" si="8"/>
        <v>121.44300000000001</v>
      </c>
      <c r="N296" s="50"/>
      <c r="O296" s="51" t="str">
        <f t="shared" si="9"/>
        <v/>
      </c>
    </row>
    <row r="297" spans="2:15" x14ac:dyDescent="0.2">
      <c r="B297" s="44">
        <v>292</v>
      </c>
      <c r="C297" s="45" t="s">
        <v>4533</v>
      </c>
      <c r="D297" s="45" t="s">
        <v>3755</v>
      </c>
      <c r="E297" s="45" t="s">
        <v>34</v>
      </c>
      <c r="F297" s="45" t="s">
        <v>4534</v>
      </c>
      <c r="G297" s="46" t="s">
        <v>17</v>
      </c>
      <c r="H297" s="46" t="s">
        <v>46</v>
      </c>
      <c r="I297" s="79">
        <v>1</v>
      </c>
      <c r="J297" s="48">
        <v>152</v>
      </c>
      <c r="K297" s="49">
        <v>0.42170000000000002</v>
      </c>
      <c r="L297" s="50"/>
      <c r="M297" s="51">
        <f t="shared" si="8"/>
        <v>87.901600000000002</v>
      </c>
      <c r="N297" s="50"/>
      <c r="O297" s="51" t="str">
        <f t="shared" si="9"/>
        <v/>
      </c>
    </row>
    <row r="298" spans="2:15" x14ac:dyDescent="0.2">
      <c r="B298" s="44">
        <v>293</v>
      </c>
      <c r="C298" s="45" t="s">
        <v>4535</v>
      </c>
      <c r="D298" s="45" t="s">
        <v>4536</v>
      </c>
      <c r="E298" s="45" t="s">
        <v>34</v>
      </c>
      <c r="F298" s="45" t="s">
        <v>4537</v>
      </c>
      <c r="G298" s="46" t="s">
        <v>17</v>
      </c>
      <c r="H298" s="46" t="s">
        <v>46</v>
      </c>
      <c r="I298" s="79">
        <v>1</v>
      </c>
      <c r="J298" s="48">
        <v>121</v>
      </c>
      <c r="K298" s="49">
        <v>0.42170000000000002</v>
      </c>
      <c r="L298" s="50"/>
      <c r="M298" s="51">
        <f t="shared" si="8"/>
        <v>69.974299999999999</v>
      </c>
      <c r="N298" s="50"/>
      <c r="O298" s="51" t="str">
        <f t="shared" si="9"/>
        <v/>
      </c>
    </row>
    <row r="299" spans="2:15" x14ac:dyDescent="0.2">
      <c r="B299" s="44">
        <v>294</v>
      </c>
      <c r="C299" s="45" t="s">
        <v>4538</v>
      </c>
      <c r="D299" s="45" t="s">
        <v>4539</v>
      </c>
      <c r="E299" s="45" t="s">
        <v>34</v>
      </c>
      <c r="F299" s="45" t="s">
        <v>4540</v>
      </c>
      <c r="G299" s="46" t="s">
        <v>17</v>
      </c>
      <c r="H299" s="46" t="s">
        <v>46</v>
      </c>
      <c r="I299" s="79">
        <v>1</v>
      </c>
      <c r="J299" s="48">
        <v>84</v>
      </c>
      <c r="K299" s="49">
        <v>0.42170000000000002</v>
      </c>
      <c r="L299" s="50"/>
      <c r="M299" s="51">
        <f t="shared" si="8"/>
        <v>48.577200000000005</v>
      </c>
      <c r="N299" s="50"/>
      <c r="O299" s="51" t="str">
        <f t="shared" si="9"/>
        <v/>
      </c>
    </row>
    <row r="300" spans="2:15" x14ac:dyDescent="0.2">
      <c r="B300" s="44">
        <v>295</v>
      </c>
      <c r="C300" s="45" t="s">
        <v>4541</v>
      </c>
      <c r="D300" s="45" t="s">
        <v>4542</v>
      </c>
      <c r="E300" s="45" t="s">
        <v>34</v>
      </c>
      <c r="F300" s="45" t="s">
        <v>4543</v>
      </c>
      <c r="G300" s="46" t="s">
        <v>17</v>
      </c>
      <c r="H300" s="46" t="s">
        <v>46</v>
      </c>
      <c r="I300" s="79">
        <v>1</v>
      </c>
      <c r="J300" s="48">
        <v>400</v>
      </c>
      <c r="K300" s="49">
        <v>0.42170000000000002</v>
      </c>
      <c r="L300" s="50"/>
      <c r="M300" s="51">
        <f t="shared" si="8"/>
        <v>231.32000000000002</v>
      </c>
      <c r="N300" s="50"/>
      <c r="O300" s="51" t="str">
        <f t="shared" si="9"/>
        <v/>
      </c>
    </row>
    <row r="301" spans="2:15" x14ac:dyDescent="0.2">
      <c r="B301" s="44">
        <v>296</v>
      </c>
      <c r="C301" s="45" t="s">
        <v>4544</v>
      </c>
      <c r="D301" s="45" t="s">
        <v>4545</v>
      </c>
      <c r="E301" s="45" t="s">
        <v>34</v>
      </c>
      <c r="F301" s="45" t="s">
        <v>4546</v>
      </c>
      <c r="G301" s="46" t="s">
        <v>17</v>
      </c>
      <c r="H301" s="46" t="s">
        <v>46</v>
      </c>
      <c r="I301" s="79">
        <v>1</v>
      </c>
      <c r="J301" s="48">
        <v>150</v>
      </c>
      <c r="K301" s="49">
        <v>0.42170000000000002</v>
      </c>
      <c r="L301" s="50"/>
      <c r="M301" s="51">
        <f t="shared" si="8"/>
        <v>86.745000000000005</v>
      </c>
      <c r="N301" s="50"/>
      <c r="O301" s="51" t="str">
        <f t="shared" si="9"/>
        <v/>
      </c>
    </row>
    <row r="302" spans="2:15" x14ac:dyDescent="0.2">
      <c r="B302" s="44">
        <v>297</v>
      </c>
      <c r="C302" s="45" t="s">
        <v>4547</v>
      </c>
      <c r="D302" s="45" t="s">
        <v>4545</v>
      </c>
      <c r="E302" s="45" t="s">
        <v>34</v>
      </c>
      <c r="F302" s="45" t="s">
        <v>4548</v>
      </c>
      <c r="G302" s="46" t="s">
        <v>17</v>
      </c>
      <c r="H302" s="46" t="s">
        <v>46</v>
      </c>
      <c r="I302" s="79">
        <v>1</v>
      </c>
      <c r="J302" s="48">
        <v>150</v>
      </c>
      <c r="K302" s="49">
        <v>0.42170000000000002</v>
      </c>
      <c r="L302" s="50"/>
      <c r="M302" s="51">
        <f t="shared" si="8"/>
        <v>86.745000000000005</v>
      </c>
      <c r="N302" s="50"/>
      <c r="O302" s="51" t="str">
        <f t="shared" si="9"/>
        <v/>
      </c>
    </row>
    <row r="303" spans="2:15" x14ac:dyDescent="0.2">
      <c r="B303" s="44">
        <v>298</v>
      </c>
      <c r="C303" s="45" t="s">
        <v>4549</v>
      </c>
      <c r="D303" s="45" t="s">
        <v>4550</v>
      </c>
      <c r="E303" s="45" t="s">
        <v>34</v>
      </c>
      <c r="F303" s="45" t="s">
        <v>4551</v>
      </c>
      <c r="G303" s="46" t="s">
        <v>17</v>
      </c>
      <c r="H303" s="46" t="s">
        <v>46</v>
      </c>
      <c r="I303" s="79">
        <v>1</v>
      </c>
      <c r="J303" s="48">
        <v>900</v>
      </c>
      <c r="K303" s="49">
        <v>0.42170000000000002</v>
      </c>
      <c r="L303" s="50"/>
      <c r="M303" s="51">
        <f t="shared" si="8"/>
        <v>520.47</v>
      </c>
      <c r="N303" s="50"/>
      <c r="O303" s="51" t="str">
        <f t="shared" si="9"/>
        <v/>
      </c>
    </row>
    <row r="304" spans="2:15" x14ac:dyDescent="0.2">
      <c r="B304" s="44">
        <v>299</v>
      </c>
      <c r="C304" s="45" t="s">
        <v>4552</v>
      </c>
      <c r="D304" s="45" t="s">
        <v>4553</v>
      </c>
      <c r="E304" s="45" t="s">
        <v>34</v>
      </c>
      <c r="F304" s="45" t="s">
        <v>4554</v>
      </c>
      <c r="G304" s="46" t="s">
        <v>17</v>
      </c>
      <c r="H304" s="46" t="s">
        <v>46</v>
      </c>
      <c r="I304" s="79">
        <v>1</v>
      </c>
      <c r="J304" s="48">
        <v>47</v>
      </c>
      <c r="K304" s="49">
        <v>0.42170000000000002</v>
      </c>
      <c r="L304" s="50"/>
      <c r="M304" s="51">
        <f t="shared" si="8"/>
        <v>27.180100000000003</v>
      </c>
      <c r="N304" s="50"/>
      <c r="O304" s="51" t="str">
        <f t="shared" si="9"/>
        <v/>
      </c>
    </row>
    <row r="305" spans="2:15" x14ac:dyDescent="0.2">
      <c r="B305" s="44">
        <v>300</v>
      </c>
      <c r="C305" s="45" t="s">
        <v>4555</v>
      </c>
      <c r="D305" s="45" t="s">
        <v>4553</v>
      </c>
      <c r="E305" s="45" t="s">
        <v>34</v>
      </c>
      <c r="F305" s="45" t="s">
        <v>4556</v>
      </c>
      <c r="G305" s="46" t="s">
        <v>17</v>
      </c>
      <c r="H305" s="46" t="s">
        <v>46</v>
      </c>
      <c r="I305" s="79">
        <v>1</v>
      </c>
      <c r="J305" s="48">
        <v>47</v>
      </c>
      <c r="K305" s="49">
        <v>0.42170000000000002</v>
      </c>
      <c r="L305" s="50"/>
      <c r="M305" s="51">
        <f t="shared" si="8"/>
        <v>27.180100000000003</v>
      </c>
      <c r="N305" s="50"/>
      <c r="O305" s="51" t="str">
        <f t="shared" si="9"/>
        <v/>
      </c>
    </row>
    <row r="306" spans="2:15" x14ac:dyDescent="0.2">
      <c r="B306" s="44">
        <v>301</v>
      </c>
      <c r="C306" s="45" t="s">
        <v>4557</v>
      </c>
      <c r="D306" s="45" t="s">
        <v>4558</v>
      </c>
      <c r="E306" s="45" t="s">
        <v>34</v>
      </c>
      <c r="F306" s="45" t="s">
        <v>4559</v>
      </c>
      <c r="G306" s="46" t="s">
        <v>17</v>
      </c>
      <c r="H306" s="46" t="s">
        <v>46</v>
      </c>
      <c r="I306" s="79">
        <v>1</v>
      </c>
      <c r="J306" s="48">
        <v>69</v>
      </c>
      <c r="K306" s="49">
        <v>0.42170000000000002</v>
      </c>
      <c r="L306" s="50"/>
      <c r="M306" s="51">
        <f t="shared" si="8"/>
        <v>39.902700000000003</v>
      </c>
      <c r="N306" s="50"/>
      <c r="O306" s="51" t="str">
        <f t="shared" si="9"/>
        <v/>
      </c>
    </row>
    <row r="307" spans="2:15" x14ac:dyDescent="0.2">
      <c r="B307" s="44">
        <v>302</v>
      </c>
      <c r="C307" s="45" t="s">
        <v>4560</v>
      </c>
      <c r="D307" s="45" t="s">
        <v>4558</v>
      </c>
      <c r="E307" s="45" t="s">
        <v>34</v>
      </c>
      <c r="F307" s="45" t="s">
        <v>4561</v>
      </c>
      <c r="G307" s="46" t="s">
        <v>17</v>
      </c>
      <c r="H307" s="46" t="s">
        <v>46</v>
      </c>
      <c r="I307" s="79">
        <v>1</v>
      </c>
      <c r="J307" s="48">
        <v>65</v>
      </c>
      <c r="K307" s="49">
        <v>0.42170000000000002</v>
      </c>
      <c r="L307" s="50"/>
      <c r="M307" s="51">
        <f t="shared" si="8"/>
        <v>37.589500000000001</v>
      </c>
      <c r="N307" s="50"/>
      <c r="O307" s="51" t="str">
        <f t="shared" si="9"/>
        <v/>
      </c>
    </row>
    <row r="308" spans="2:15" x14ac:dyDescent="0.2">
      <c r="B308" s="44">
        <v>303</v>
      </c>
      <c r="C308" s="45" t="s">
        <v>4562</v>
      </c>
      <c r="D308" s="45" t="s">
        <v>4563</v>
      </c>
      <c r="E308" s="45" t="s">
        <v>34</v>
      </c>
      <c r="F308" s="45" t="s">
        <v>4564</v>
      </c>
      <c r="G308" s="46" t="s">
        <v>17</v>
      </c>
      <c r="H308" s="46" t="s">
        <v>46</v>
      </c>
      <c r="I308" s="79">
        <v>1</v>
      </c>
      <c r="J308" s="48">
        <v>21</v>
      </c>
      <c r="K308" s="49">
        <v>0.42170000000000002</v>
      </c>
      <c r="L308" s="50"/>
      <c r="M308" s="51">
        <f t="shared" si="8"/>
        <v>12.144300000000001</v>
      </c>
      <c r="N308" s="50"/>
      <c r="O308" s="51" t="str">
        <f t="shared" si="9"/>
        <v/>
      </c>
    </row>
    <row r="309" spans="2:15" ht="22.8" x14ac:dyDescent="0.2">
      <c r="B309" s="44">
        <v>304</v>
      </c>
      <c r="C309" s="45" t="s">
        <v>4565</v>
      </c>
      <c r="D309" s="45" t="s">
        <v>4566</v>
      </c>
      <c r="E309" s="45" t="s">
        <v>34</v>
      </c>
      <c r="F309" s="45" t="s">
        <v>4567</v>
      </c>
      <c r="G309" s="46" t="s">
        <v>17</v>
      </c>
      <c r="H309" s="46" t="s">
        <v>46</v>
      </c>
      <c r="I309" s="79">
        <v>1</v>
      </c>
      <c r="J309" s="48">
        <v>835</v>
      </c>
      <c r="K309" s="49">
        <v>0.42170000000000002</v>
      </c>
      <c r="L309" s="50"/>
      <c r="M309" s="51">
        <f t="shared" si="8"/>
        <v>482.88050000000004</v>
      </c>
      <c r="N309" s="50"/>
      <c r="O309" s="51" t="str">
        <f t="shared" si="9"/>
        <v/>
      </c>
    </row>
    <row r="310" spans="2:15" x14ac:dyDescent="0.2">
      <c r="B310" s="44">
        <v>305</v>
      </c>
      <c r="C310" s="45" t="s">
        <v>4568</v>
      </c>
      <c r="D310" s="45" t="s">
        <v>4323</v>
      </c>
      <c r="E310" s="45" t="s">
        <v>34</v>
      </c>
      <c r="F310" s="45" t="s">
        <v>4569</v>
      </c>
      <c r="G310" s="46" t="s">
        <v>17</v>
      </c>
      <c r="H310" s="46" t="s">
        <v>46</v>
      </c>
      <c r="I310" s="47">
        <v>25</v>
      </c>
      <c r="J310" s="48">
        <v>26</v>
      </c>
      <c r="K310" s="49">
        <v>0.42170000000000002</v>
      </c>
      <c r="L310" s="50"/>
      <c r="M310" s="51">
        <f t="shared" si="8"/>
        <v>15.035800000000002</v>
      </c>
      <c r="N310" s="50"/>
      <c r="O310" s="51" t="str">
        <f t="shared" si="9"/>
        <v/>
      </c>
    </row>
    <row r="311" spans="2:15" x14ac:dyDescent="0.2">
      <c r="B311" s="44">
        <v>306</v>
      </c>
      <c r="C311" s="45" t="s">
        <v>4570</v>
      </c>
      <c r="D311" s="45" t="s">
        <v>4323</v>
      </c>
      <c r="E311" s="45" t="s">
        <v>34</v>
      </c>
      <c r="F311" s="45" t="s">
        <v>4571</v>
      </c>
      <c r="G311" s="46" t="s">
        <v>17</v>
      </c>
      <c r="H311" s="46" t="s">
        <v>46</v>
      </c>
      <c r="I311" s="47">
        <v>25</v>
      </c>
      <c r="J311" s="48">
        <v>24</v>
      </c>
      <c r="K311" s="49">
        <v>0.42170000000000002</v>
      </c>
      <c r="L311" s="50"/>
      <c r="M311" s="51">
        <f t="shared" si="8"/>
        <v>13.879200000000001</v>
      </c>
      <c r="N311" s="50"/>
      <c r="O311" s="51" t="str">
        <f t="shared" si="9"/>
        <v/>
      </c>
    </row>
    <row r="312" spans="2:15" x14ac:dyDescent="0.2">
      <c r="B312" s="44">
        <v>307</v>
      </c>
      <c r="C312" s="45" t="s">
        <v>4572</v>
      </c>
      <c r="D312" s="45" t="s">
        <v>4323</v>
      </c>
      <c r="E312" s="45" t="s">
        <v>34</v>
      </c>
      <c r="F312" s="45" t="s">
        <v>4573</v>
      </c>
      <c r="G312" s="46" t="s">
        <v>17</v>
      </c>
      <c r="H312" s="46" t="s">
        <v>46</v>
      </c>
      <c r="I312" s="47">
        <v>25</v>
      </c>
      <c r="J312" s="48">
        <v>26</v>
      </c>
      <c r="K312" s="49">
        <v>0.42170000000000002</v>
      </c>
      <c r="L312" s="50"/>
      <c r="M312" s="51">
        <f t="shared" si="8"/>
        <v>15.035800000000002</v>
      </c>
      <c r="N312" s="50"/>
      <c r="O312" s="51" t="str">
        <f t="shared" si="9"/>
        <v/>
      </c>
    </row>
    <row r="313" spans="2:15" x14ac:dyDescent="0.2">
      <c r="B313" s="44">
        <v>308</v>
      </c>
      <c r="C313" s="45" t="s">
        <v>4574</v>
      </c>
      <c r="D313" s="45" t="s">
        <v>4323</v>
      </c>
      <c r="E313" s="45" t="s">
        <v>34</v>
      </c>
      <c r="F313" s="45" t="s">
        <v>4575</v>
      </c>
      <c r="G313" s="46" t="s">
        <v>17</v>
      </c>
      <c r="H313" s="46" t="s">
        <v>46</v>
      </c>
      <c r="I313" s="47">
        <v>25</v>
      </c>
      <c r="J313" s="48">
        <v>26</v>
      </c>
      <c r="K313" s="49">
        <v>0.42170000000000002</v>
      </c>
      <c r="L313" s="50"/>
      <c r="M313" s="51">
        <f t="shared" si="8"/>
        <v>15.035800000000002</v>
      </c>
      <c r="N313" s="50"/>
      <c r="O313" s="51" t="str">
        <f t="shared" si="9"/>
        <v/>
      </c>
    </row>
    <row r="314" spans="2:15" x14ac:dyDescent="0.2">
      <c r="B314" s="44">
        <v>309</v>
      </c>
      <c r="C314" s="45" t="s">
        <v>4576</v>
      </c>
      <c r="D314" s="45" t="s">
        <v>4323</v>
      </c>
      <c r="E314" s="45" t="s">
        <v>34</v>
      </c>
      <c r="F314" s="45" t="s">
        <v>4577</v>
      </c>
      <c r="G314" s="46" t="s">
        <v>17</v>
      </c>
      <c r="H314" s="46" t="s">
        <v>46</v>
      </c>
      <c r="I314" s="47">
        <v>25</v>
      </c>
      <c r="J314" s="48">
        <v>26</v>
      </c>
      <c r="K314" s="49">
        <v>0.42170000000000002</v>
      </c>
      <c r="L314" s="50"/>
      <c r="M314" s="51">
        <f t="shared" si="8"/>
        <v>15.035800000000002</v>
      </c>
      <c r="N314" s="50"/>
      <c r="O314" s="51" t="str">
        <f t="shared" si="9"/>
        <v/>
      </c>
    </row>
    <row r="315" spans="2:15" ht="22.8" x14ac:dyDescent="0.2">
      <c r="B315" s="44">
        <v>310</v>
      </c>
      <c r="C315" s="45" t="s">
        <v>4578</v>
      </c>
      <c r="D315" s="45" t="s">
        <v>4323</v>
      </c>
      <c r="E315" s="45" t="s">
        <v>34</v>
      </c>
      <c r="F315" s="45" t="s">
        <v>4579</v>
      </c>
      <c r="G315" s="46" t="s">
        <v>17</v>
      </c>
      <c r="H315" s="46" t="s">
        <v>46</v>
      </c>
      <c r="I315" s="47">
        <v>25</v>
      </c>
      <c r="J315" s="48">
        <v>24</v>
      </c>
      <c r="K315" s="49">
        <v>0.42170000000000002</v>
      </c>
      <c r="L315" s="50"/>
      <c r="M315" s="51">
        <f t="shared" si="8"/>
        <v>13.879200000000001</v>
      </c>
      <c r="N315" s="50"/>
      <c r="O315" s="51" t="str">
        <f t="shared" si="9"/>
        <v/>
      </c>
    </row>
    <row r="316" spans="2:15" ht="22.8" x14ac:dyDescent="0.2">
      <c r="B316" s="44">
        <v>311</v>
      </c>
      <c r="C316" s="45" t="s">
        <v>4580</v>
      </c>
      <c r="D316" s="45" t="s">
        <v>4323</v>
      </c>
      <c r="E316" s="45" t="s">
        <v>34</v>
      </c>
      <c r="F316" s="45" t="s">
        <v>4581</v>
      </c>
      <c r="G316" s="46" t="s">
        <v>17</v>
      </c>
      <c r="H316" s="46" t="s">
        <v>46</v>
      </c>
      <c r="I316" s="47">
        <v>25</v>
      </c>
      <c r="J316" s="48">
        <v>26</v>
      </c>
      <c r="K316" s="49">
        <v>0.42170000000000002</v>
      </c>
      <c r="L316" s="50"/>
      <c r="M316" s="51">
        <f t="shared" si="8"/>
        <v>15.035800000000002</v>
      </c>
      <c r="N316" s="50"/>
      <c r="O316" s="51" t="str">
        <f t="shared" si="9"/>
        <v/>
      </c>
    </row>
    <row r="317" spans="2:15" x14ac:dyDescent="0.2">
      <c r="B317" s="44">
        <v>312</v>
      </c>
      <c r="C317" s="45" t="s">
        <v>4582</v>
      </c>
      <c r="D317" s="45" t="s">
        <v>4323</v>
      </c>
      <c r="E317" s="45" t="s">
        <v>34</v>
      </c>
      <c r="F317" s="45" t="s">
        <v>4583</v>
      </c>
      <c r="G317" s="46" t="s">
        <v>17</v>
      </c>
      <c r="H317" s="46" t="s">
        <v>46</v>
      </c>
      <c r="I317" s="47">
        <v>25</v>
      </c>
      <c r="J317" s="48">
        <v>26</v>
      </c>
      <c r="K317" s="49">
        <v>0.42170000000000002</v>
      </c>
      <c r="L317" s="50"/>
      <c r="M317" s="51">
        <f t="shared" si="8"/>
        <v>15.035800000000002</v>
      </c>
      <c r="N317" s="50"/>
      <c r="O317" s="51" t="str">
        <f t="shared" si="9"/>
        <v/>
      </c>
    </row>
    <row r="318" spans="2:15" x14ac:dyDescent="0.2">
      <c r="B318" s="44">
        <v>313</v>
      </c>
      <c r="C318" s="45" t="s">
        <v>4584</v>
      </c>
      <c r="D318" s="45" t="s">
        <v>4323</v>
      </c>
      <c r="E318" s="45" t="s">
        <v>34</v>
      </c>
      <c r="F318" s="45" t="s">
        <v>4585</v>
      </c>
      <c r="G318" s="46" t="s">
        <v>17</v>
      </c>
      <c r="H318" s="46" t="s">
        <v>46</v>
      </c>
      <c r="I318" s="47">
        <v>25</v>
      </c>
      <c r="J318" s="48">
        <v>26</v>
      </c>
      <c r="K318" s="49">
        <v>0.42170000000000002</v>
      </c>
      <c r="L318" s="50"/>
      <c r="M318" s="51">
        <f t="shared" si="8"/>
        <v>15.035800000000002</v>
      </c>
      <c r="N318" s="50"/>
      <c r="O318" s="51" t="str">
        <f t="shared" si="9"/>
        <v/>
      </c>
    </row>
    <row r="319" spans="2:15" x14ac:dyDescent="0.2">
      <c r="B319" s="44">
        <v>314</v>
      </c>
      <c r="C319" s="45" t="s">
        <v>4586</v>
      </c>
      <c r="D319" s="45" t="s">
        <v>4587</v>
      </c>
      <c r="E319" s="45" t="s">
        <v>34</v>
      </c>
      <c r="F319" s="45" t="s">
        <v>4588</v>
      </c>
      <c r="G319" s="46" t="s">
        <v>17</v>
      </c>
      <c r="H319" s="46" t="s">
        <v>46</v>
      </c>
      <c r="I319" s="47">
        <v>10</v>
      </c>
      <c r="J319" s="48">
        <v>200</v>
      </c>
      <c r="K319" s="49">
        <v>0.42170000000000002</v>
      </c>
      <c r="L319" s="50"/>
      <c r="M319" s="51">
        <f t="shared" si="8"/>
        <v>115.66000000000001</v>
      </c>
      <c r="N319" s="50"/>
      <c r="O319" s="51" t="str">
        <f t="shared" si="9"/>
        <v/>
      </c>
    </row>
    <row r="320" spans="2:15" x14ac:dyDescent="0.2">
      <c r="B320" s="44">
        <v>315</v>
      </c>
      <c r="C320" s="45" t="s">
        <v>4589</v>
      </c>
      <c r="D320" s="45" t="s">
        <v>4587</v>
      </c>
      <c r="E320" s="45" t="s">
        <v>34</v>
      </c>
      <c r="F320" s="45" t="s">
        <v>4590</v>
      </c>
      <c r="G320" s="46" t="s">
        <v>17</v>
      </c>
      <c r="H320" s="46" t="s">
        <v>46</v>
      </c>
      <c r="I320" s="47">
        <v>10</v>
      </c>
      <c r="J320" s="48">
        <v>200</v>
      </c>
      <c r="K320" s="49">
        <v>0.42170000000000002</v>
      </c>
      <c r="L320" s="50"/>
      <c r="M320" s="51">
        <f t="shared" si="8"/>
        <v>115.66000000000001</v>
      </c>
      <c r="N320" s="50"/>
      <c r="O320" s="51" t="str">
        <f t="shared" si="9"/>
        <v/>
      </c>
    </row>
    <row r="321" spans="2:15" x14ac:dyDescent="0.2">
      <c r="B321" s="44">
        <v>316</v>
      </c>
      <c r="C321" s="45" t="s">
        <v>4591</v>
      </c>
      <c r="D321" s="45" t="s">
        <v>4587</v>
      </c>
      <c r="E321" s="45" t="s">
        <v>34</v>
      </c>
      <c r="F321" s="45" t="s">
        <v>4592</v>
      </c>
      <c r="G321" s="46" t="s">
        <v>17</v>
      </c>
      <c r="H321" s="46" t="s">
        <v>46</v>
      </c>
      <c r="I321" s="47">
        <v>5</v>
      </c>
      <c r="J321" s="48">
        <v>100</v>
      </c>
      <c r="K321" s="49">
        <v>0.42170000000000002</v>
      </c>
      <c r="L321" s="50"/>
      <c r="M321" s="51">
        <f t="shared" si="8"/>
        <v>57.830000000000005</v>
      </c>
      <c r="N321" s="50"/>
      <c r="O321" s="51" t="str">
        <f t="shared" si="9"/>
        <v/>
      </c>
    </row>
    <row r="322" spans="2:15" x14ac:dyDescent="0.2">
      <c r="B322" s="44">
        <v>317</v>
      </c>
      <c r="C322" s="45" t="s">
        <v>4593</v>
      </c>
      <c r="D322" s="45" t="s">
        <v>4587</v>
      </c>
      <c r="E322" s="45" t="s">
        <v>34</v>
      </c>
      <c r="F322" s="45" t="s">
        <v>4594</v>
      </c>
      <c r="G322" s="46" t="s">
        <v>17</v>
      </c>
      <c r="H322" s="46" t="s">
        <v>46</v>
      </c>
      <c r="I322" s="47">
        <v>10</v>
      </c>
      <c r="J322" s="48">
        <v>200</v>
      </c>
      <c r="K322" s="49">
        <v>0.42170000000000002</v>
      </c>
      <c r="L322" s="50"/>
      <c r="M322" s="51">
        <f t="shared" si="8"/>
        <v>115.66000000000001</v>
      </c>
      <c r="N322" s="50"/>
      <c r="O322" s="51" t="str">
        <f t="shared" si="9"/>
        <v/>
      </c>
    </row>
    <row r="323" spans="2:15" x14ac:dyDescent="0.2">
      <c r="B323" s="44">
        <v>318</v>
      </c>
      <c r="C323" s="45" t="s">
        <v>4595</v>
      </c>
      <c r="D323" s="45" t="s">
        <v>4587</v>
      </c>
      <c r="E323" s="45" t="s">
        <v>34</v>
      </c>
      <c r="F323" s="45" t="s">
        <v>4596</v>
      </c>
      <c r="G323" s="46" t="s">
        <v>17</v>
      </c>
      <c r="H323" s="46" t="s">
        <v>46</v>
      </c>
      <c r="I323" s="47">
        <v>10</v>
      </c>
      <c r="J323" s="48">
        <v>200</v>
      </c>
      <c r="K323" s="49">
        <v>0.42170000000000002</v>
      </c>
      <c r="L323" s="50"/>
      <c r="M323" s="51">
        <f t="shared" si="8"/>
        <v>115.66000000000001</v>
      </c>
      <c r="N323" s="50"/>
      <c r="O323" s="51" t="str">
        <f t="shared" si="9"/>
        <v/>
      </c>
    </row>
    <row r="324" spans="2:15" x14ac:dyDescent="0.2">
      <c r="B324" s="44">
        <v>319</v>
      </c>
      <c r="C324" s="45" t="s">
        <v>4597</v>
      </c>
      <c r="D324" s="45" t="s">
        <v>4587</v>
      </c>
      <c r="E324" s="45" t="s">
        <v>34</v>
      </c>
      <c r="F324" s="45" t="s">
        <v>4598</v>
      </c>
      <c r="G324" s="46" t="s">
        <v>17</v>
      </c>
      <c r="H324" s="46" t="s">
        <v>46</v>
      </c>
      <c r="I324" s="47">
        <v>5</v>
      </c>
      <c r="J324" s="48">
        <v>100</v>
      </c>
      <c r="K324" s="49">
        <v>0.42170000000000002</v>
      </c>
      <c r="L324" s="50"/>
      <c r="M324" s="51">
        <f t="shared" si="8"/>
        <v>57.830000000000005</v>
      </c>
      <c r="N324" s="50"/>
      <c r="O324" s="51" t="str">
        <f t="shared" si="9"/>
        <v/>
      </c>
    </row>
    <row r="325" spans="2:15" x14ac:dyDescent="0.2">
      <c r="B325" s="44">
        <v>320</v>
      </c>
      <c r="C325" s="45" t="s">
        <v>4599</v>
      </c>
      <c r="D325" s="45" t="s">
        <v>4587</v>
      </c>
      <c r="E325" s="45" t="s">
        <v>34</v>
      </c>
      <c r="F325" s="45" t="s">
        <v>4600</v>
      </c>
      <c r="G325" s="46" t="s">
        <v>17</v>
      </c>
      <c r="H325" s="46" t="s">
        <v>46</v>
      </c>
      <c r="I325" s="47">
        <v>10</v>
      </c>
      <c r="J325" s="48">
        <v>200</v>
      </c>
      <c r="K325" s="49">
        <v>0.42170000000000002</v>
      </c>
      <c r="L325" s="50"/>
      <c r="M325" s="51">
        <f t="shared" si="8"/>
        <v>115.66000000000001</v>
      </c>
      <c r="N325" s="50"/>
      <c r="O325" s="51" t="str">
        <f t="shared" si="9"/>
        <v/>
      </c>
    </row>
    <row r="326" spans="2:15" x14ac:dyDescent="0.2">
      <c r="B326" s="44">
        <v>321</v>
      </c>
      <c r="C326" s="45" t="s">
        <v>4601</v>
      </c>
      <c r="D326" s="45" t="s">
        <v>4587</v>
      </c>
      <c r="E326" s="45" t="s">
        <v>34</v>
      </c>
      <c r="F326" s="45" t="s">
        <v>4602</v>
      </c>
      <c r="G326" s="46" t="s">
        <v>17</v>
      </c>
      <c r="H326" s="46" t="s">
        <v>46</v>
      </c>
      <c r="I326" s="47">
        <v>10</v>
      </c>
      <c r="J326" s="48">
        <v>200</v>
      </c>
      <c r="K326" s="49">
        <v>0.42170000000000002</v>
      </c>
      <c r="L326" s="50"/>
      <c r="M326" s="51">
        <f t="shared" si="8"/>
        <v>115.66000000000001</v>
      </c>
      <c r="N326" s="50"/>
      <c r="O326" s="51" t="str">
        <f t="shared" si="9"/>
        <v/>
      </c>
    </row>
    <row r="327" spans="2:15" x14ac:dyDescent="0.2">
      <c r="B327" s="44">
        <v>322</v>
      </c>
      <c r="C327" s="45" t="s">
        <v>4603</v>
      </c>
      <c r="D327" s="45" t="s">
        <v>4587</v>
      </c>
      <c r="E327" s="45" t="s">
        <v>34</v>
      </c>
      <c r="F327" s="45" t="s">
        <v>4604</v>
      </c>
      <c r="G327" s="46" t="s">
        <v>17</v>
      </c>
      <c r="H327" s="46" t="s">
        <v>46</v>
      </c>
      <c r="I327" s="47">
        <v>5</v>
      </c>
      <c r="J327" s="48">
        <v>100</v>
      </c>
      <c r="K327" s="49">
        <v>0.42170000000000002</v>
      </c>
      <c r="L327" s="50"/>
      <c r="M327" s="51">
        <f t="shared" si="8"/>
        <v>57.830000000000005</v>
      </c>
      <c r="N327" s="50"/>
      <c r="O327" s="51" t="str">
        <f t="shared" si="9"/>
        <v/>
      </c>
    </row>
    <row r="328" spans="2:15" x14ac:dyDescent="0.2">
      <c r="B328" s="44">
        <v>323</v>
      </c>
      <c r="C328" s="45" t="s">
        <v>4605</v>
      </c>
      <c r="D328" s="45" t="s">
        <v>4587</v>
      </c>
      <c r="E328" s="45" t="s">
        <v>34</v>
      </c>
      <c r="F328" s="45" t="s">
        <v>4606</v>
      </c>
      <c r="G328" s="46" t="s">
        <v>17</v>
      </c>
      <c r="H328" s="46" t="s">
        <v>46</v>
      </c>
      <c r="I328" s="47">
        <v>10</v>
      </c>
      <c r="J328" s="48">
        <v>250</v>
      </c>
      <c r="K328" s="49">
        <v>0.42170000000000002</v>
      </c>
      <c r="L328" s="50"/>
      <c r="M328" s="51">
        <f t="shared" ref="M328:M391" si="10">IF($J328="","",IF($L328="",$J328*(1-$K328),IF(L328&lt;K328,"Discount Error",J328*(1-$L328))))</f>
        <v>144.57500000000002</v>
      </c>
      <c r="N328" s="50"/>
      <c r="O328" s="51" t="str">
        <f t="shared" ref="O328:O391" si="11">IF(M328="Discount Error","Error",IF($N328="","",IF(J328*(1-N328)&gt;M328,"Discount Error",($J328*(1-$N328)))))</f>
        <v/>
      </c>
    </row>
    <row r="329" spans="2:15" x14ac:dyDescent="0.2">
      <c r="B329" s="44">
        <v>324</v>
      </c>
      <c r="C329" s="45" t="s">
        <v>4607</v>
      </c>
      <c r="D329" s="45" t="s">
        <v>4587</v>
      </c>
      <c r="E329" s="45" t="s">
        <v>34</v>
      </c>
      <c r="F329" s="45" t="s">
        <v>4608</v>
      </c>
      <c r="G329" s="46" t="s">
        <v>17</v>
      </c>
      <c r="H329" s="46" t="s">
        <v>46</v>
      </c>
      <c r="I329" s="47">
        <v>10</v>
      </c>
      <c r="J329" s="48">
        <v>250</v>
      </c>
      <c r="K329" s="49">
        <v>0.42170000000000002</v>
      </c>
      <c r="L329" s="50"/>
      <c r="M329" s="51">
        <f t="shared" si="10"/>
        <v>144.57500000000002</v>
      </c>
      <c r="N329" s="50"/>
      <c r="O329" s="51" t="str">
        <f t="shared" si="11"/>
        <v/>
      </c>
    </row>
    <row r="330" spans="2:15" x14ac:dyDescent="0.2">
      <c r="B330" s="44">
        <v>325</v>
      </c>
      <c r="C330" s="45" t="s">
        <v>4609</v>
      </c>
      <c r="D330" s="45" t="s">
        <v>4587</v>
      </c>
      <c r="E330" s="45" t="s">
        <v>34</v>
      </c>
      <c r="F330" s="45" t="s">
        <v>4610</v>
      </c>
      <c r="G330" s="46" t="s">
        <v>17</v>
      </c>
      <c r="H330" s="46" t="s">
        <v>46</v>
      </c>
      <c r="I330" s="47">
        <v>5</v>
      </c>
      <c r="J330" s="48">
        <v>125</v>
      </c>
      <c r="K330" s="49">
        <v>0.42170000000000002</v>
      </c>
      <c r="L330" s="50"/>
      <c r="M330" s="51">
        <f t="shared" si="10"/>
        <v>72.287500000000009</v>
      </c>
      <c r="N330" s="50"/>
      <c r="O330" s="51" t="str">
        <f t="shared" si="11"/>
        <v/>
      </c>
    </row>
    <row r="331" spans="2:15" x14ac:dyDescent="0.2">
      <c r="B331" s="44">
        <v>326</v>
      </c>
      <c r="C331" s="45" t="s">
        <v>4611</v>
      </c>
      <c r="D331" s="45" t="s">
        <v>4587</v>
      </c>
      <c r="E331" s="45" t="s">
        <v>34</v>
      </c>
      <c r="F331" s="45" t="s">
        <v>4612</v>
      </c>
      <c r="G331" s="46" t="s">
        <v>17</v>
      </c>
      <c r="H331" s="46" t="s">
        <v>46</v>
      </c>
      <c r="I331" s="47">
        <v>10</v>
      </c>
      <c r="J331" s="48">
        <v>200</v>
      </c>
      <c r="K331" s="49">
        <v>0.42170000000000002</v>
      </c>
      <c r="L331" s="50"/>
      <c r="M331" s="51">
        <f t="shared" si="10"/>
        <v>115.66000000000001</v>
      </c>
      <c r="N331" s="50"/>
      <c r="O331" s="51" t="str">
        <f t="shared" si="11"/>
        <v/>
      </c>
    </row>
    <row r="332" spans="2:15" x14ac:dyDescent="0.2">
      <c r="B332" s="44">
        <v>327</v>
      </c>
      <c r="C332" s="45" t="s">
        <v>4613</v>
      </c>
      <c r="D332" s="45" t="s">
        <v>4614</v>
      </c>
      <c r="E332" s="45" t="s">
        <v>34</v>
      </c>
      <c r="F332" s="45" t="s">
        <v>4615</v>
      </c>
      <c r="G332" s="46" t="s">
        <v>17</v>
      </c>
      <c r="H332" s="46" t="s">
        <v>46</v>
      </c>
      <c r="I332" s="79">
        <v>1</v>
      </c>
      <c r="J332" s="48">
        <v>21</v>
      </c>
      <c r="K332" s="49">
        <v>0.42170000000000002</v>
      </c>
      <c r="L332" s="50"/>
      <c r="M332" s="51">
        <f t="shared" si="10"/>
        <v>12.144300000000001</v>
      </c>
      <c r="N332" s="50"/>
      <c r="O332" s="51" t="str">
        <f t="shared" si="11"/>
        <v/>
      </c>
    </row>
    <row r="333" spans="2:15" x14ac:dyDescent="0.2">
      <c r="B333" s="44">
        <v>328</v>
      </c>
      <c r="C333" s="45" t="s">
        <v>4616</v>
      </c>
      <c r="D333" s="45" t="s">
        <v>4617</v>
      </c>
      <c r="E333" s="45" t="s">
        <v>34</v>
      </c>
      <c r="F333" s="45" t="s">
        <v>4618</v>
      </c>
      <c r="G333" s="46" t="s">
        <v>17</v>
      </c>
      <c r="H333" s="46" t="s">
        <v>46</v>
      </c>
      <c r="I333" s="79">
        <v>1</v>
      </c>
      <c r="J333" s="48">
        <v>24</v>
      </c>
      <c r="K333" s="49">
        <v>0.42170000000000002</v>
      </c>
      <c r="L333" s="50"/>
      <c r="M333" s="51">
        <f t="shared" si="10"/>
        <v>13.879200000000001</v>
      </c>
      <c r="N333" s="50"/>
      <c r="O333" s="51" t="str">
        <f t="shared" si="11"/>
        <v/>
      </c>
    </row>
    <row r="334" spans="2:15" ht="22.8" x14ac:dyDescent="0.2">
      <c r="B334" s="44">
        <v>329</v>
      </c>
      <c r="C334" s="45" t="s">
        <v>4619</v>
      </c>
      <c r="D334" s="45" t="s">
        <v>4620</v>
      </c>
      <c r="E334" s="45" t="s">
        <v>34</v>
      </c>
      <c r="F334" s="45" t="s">
        <v>4621</v>
      </c>
      <c r="G334" s="46" t="s">
        <v>17</v>
      </c>
      <c r="H334" s="46" t="s">
        <v>46</v>
      </c>
      <c r="I334" s="79">
        <v>1</v>
      </c>
      <c r="J334" s="48">
        <v>50</v>
      </c>
      <c r="K334" s="49">
        <v>0.42170000000000002</v>
      </c>
      <c r="L334" s="50"/>
      <c r="M334" s="51">
        <f t="shared" si="10"/>
        <v>28.915000000000003</v>
      </c>
      <c r="N334" s="50"/>
      <c r="O334" s="51" t="str">
        <f t="shared" si="11"/>
        <v/>
      </c>
    </row>
    <row r="335" spans="2:15" ht="22.8" x14ac:dyDescent="0.2">
      <c r="B335" s="44">
        <v>330</v>
      </c>
      <c r="C335" s="45" t="s">
        <v>4622</v>
      </c>
      <c r="D335" s="45" t="s">
        <v>4620</v>
      </c>
      <c r="E335" s="45" t="s">
        <v>34</v>
      </c>
      <c r="F335" s="45" t="s">
        <v>4623</v>
      </c>
      <c r="G335" s="46" t="s">
        <v>17</v>
      </c>
      <c r="H335" s="46" t="s">
        <v>46</v>
      </c>
      <c r="I335" s="79">
        <v>1</v>
      </c>
      <c r="J335" s="48">
        <v>50</v>
      </c>
      <c r="K335" s="49">
        <v>0.42170000000000002</v>
      </c>
      <c r="L335" s="50"/>
      <c r="M335" s="51">
        <f t="shared" si="10"/>
        <v>28.915000000000003</v>
      </c>
      <c r="N335" s="50"/>
      <c r="O335" s="51" t="str">
        <f t="shared" si="11"/>
        <v/>
      </c>
    </row>
    <row r="336" spans="2:15" ht="22.8" x14ac:dyDescent="0.2">
      <c r="B336" s="44">
        <v>331</v>
      </c>
      <c r="C336" s="45" t="s">
        <v>4624</v>
      </c>
      <c r="D336" s="45" t="s">
        <v>4620</v>
      </c>
      <c r="E336" s="45" t="s">
        <v>34</v>
      </c>
      <c r="F336" s="45" t="s">
        <v>4625</v>
      </c>
      <c r="G336" s="46" t="s">
        <v>17</v>
      </c>
      <c r="H336" s="46" t="s">
        <v>46</v>
      </c>
      <c r="I336" s="79">
        <v>1</v>
      </c>
      <c r="J336" s="48">
        <v>50</v>
      </c>
      <c r="K336" s="49">
        <v>0.42170000000000002</v>
      </c>
      <c r="L336" s="50"/>
      <c r="M336" s="51">
        <f t="shared" si="10"/>
        <v>28.915000000000003</v>
      </c>
      <c r="N336" s="50"/>
      <c r="O336" s="51" t="str">
        <f t="shared" si="11"/>
        <v/>
      </c>
    </row>
    <row r="337" spans="2:15" ht="22.8" x14ac:dyDescent="0.2">
      <c r="B337" s="44">
        <v>332</v>
      </c>
      <c r="C337" s="45" t="s">
        <v>4626</v>
      </c>
      <c r="D337" s="45" t="s">
        <v>4620</v>
      </c>
      <c r="E337" s="45" t="s">
        <v>34</v>
      </c>
      <c r="F337" s="45" t="s">
        <v>4627</v>
      </c>
      <c r="G337" s="46" t="s">
        <v>17</v>
      </c>
      <c r="H337" s="46" t="s">
        <v>46</v>
      </c>
      <c r="I337" s="79">
        <v>1</v>
      </c>
      <c r="J337" s="48">
        <v>50</v>
      </c>
      <c r="K337" s="49">
        <v>0.42170000000000002</v>
      </c>
      <c r="L337" s="50"/>
      <c r="M337" s="51">
        <f t="shared" si="10"/>
        <v>28.915000000000003</v>
      </c>
      <c r="N337" s="50"/>
      <c r="O337" s="51" t="str">
        <f t="shared" si="11"/>
        <v/>
      </c>
    </row>
    <row r="338" spans="2:15" ht="22.8" x14ac:dyDescent="0.2">
      <c r="B338" s="44">
        <v>333</v>
      </c>
      <c r="C338" s="45" t="s">
        <v>4628</v>
      </c>
      <c r="D338" s="45" t="s">
        <v>4620</v>
      </c>
      <c r="E338" s="45" t="s">
        <v>34</v>
      </c>
      <c r="F338" s="45" t="s">
        <v>4629</v>
      </c>
      <c r="G338" s="46" t="s">
        <v>17</v>
      </c>
      <c r="H338" s="46" t="s">
        <v>46</v>
      </c>
      <c r="I338" s="79">
        <v>1</v>
      </c>
      <c r="J338" s="48">
        <v>150</v>
      </c>
      <c r="K338" s="49">
        <v>0.42170000000000002</v>
      </c>
      <c r="L338" s="50"/>
      <c r="M338" s="51">
        <f t="shared" si="10"/>
        <v>86.745000000000005</v>
      </c>
      <c r="N338" s="50"/>
      <c r="O338" s="51" t="str">
        <f t="shared" si="11"/>
        <v/>
      </c>
    </row>
    <row r="339" spans="2:15" ht="22.8" x14ac:dyDescent="0.2">
      <c r="B339" s="44">
        <v>334</v>
      </c>
      <c r="C339" s="45" t="s">
        <v>4630</v>
      </c>
      <c r="D339" s="45" t="s">
        <v>4620</v>
      </c>
      <c r="E339" s="45" t="s">
        <v>34</v>
      </c>
      <c r="F339" s="45" t="s">
        <v>4631</v>
      </c>
      <c r="G339" s="46" t="s">
        <v>17</v>
      </c>
      <c r="H339" s="46" t="s">
        <v>46</v>
      </c>
      <c r="I339" s="79">
        <v>1</v>
      </c>
      <c r="J339" s="48">
        <v>150</v>
      </c>
      <c r="K339" s="49">
        <v>0.42170000000000002</v>
      </c>
      <c r="L339" s="50"/>
      <c r="M339" s="51">
        <f t="shared" si="10"/>
        <v>86.745000000000005</v>
      </c>
      <c r="N339" s="50"/>
      <c r="O339" s="51" t="str">
        <f t="shared" si="11"/>
        <v/>
      </c>
    </row>
    <row r="340" spans="2:15" ht="22.8" x14ac:dyDescent="0.2">
      <c r="B340" s="44">
        <v>335</v>
      </c>
      <c r="C340" s="45" t="s">
        <v>4632</v>
      </c>
      <c r="D340" s="45" t="s">
        <v>4620</v>
      </c>
      <c r="E340" s="45" t="s">
        <v>34</v>
      </c>
      <c r="F340" s="45" t="s">
        <v>4633</v>
      </c>
      <c r="G340" s="46" t="s">
        <v>17</v>
      </c>
      <c r="H340" s="46" t="s">
        <v>46</v>
      </c>
      <c r="I340" s="79">
        <v>1</v>
      </c>
      <c r="J340" s="48">
        <v>150</v>
      </c>
      <c r="K340" s="49">
        <v>0.42170000000000002</v>
      </c>
      <c r="L340" s="50"/>
      <c r="M340" s="51">
        <f t="shared" si="10"/>
        <v>86.745000000000005</v>
      </c>
      <c r="N340" s="50"/>
      <c r="O340" s="51" t="str">
        <f t="shared" si="11"/>
        <v/>
      </c>
    </row>
    <row r="341" spans="2:15" ht="22.8" x14ac:dyDescent="0.2">
      <c r="B341" s="44">
        <v>336</v>
      </c>
      <c r="C341" s="45" t="s">
        <v>4634</v>
      </c>
      <c r="D341" s="45" t="s">
        <v>4620</v>
      </c>
      <c r="E341" s="45" t="s">
        <v>34</v>
      </c>
      <c r="F341" s="45" t="s">
        <v>4635</v>
      </c>
      <c r="G341" s="46" t="s">
        <v>17</v>
      </c>
      <c r="H341" s="46" t="s">
        <v>46</v>
      </c>
      <c r="I341" s="79">
        <v>1</v>
      </c>
      <c r="J341" s="48">
        <v>150</v>
      </c>
      <c r="K341" s="49">
        <v>0.42170000000000002</v>
      </c>
      <c r="L341" s="50"/>
      <c r="M341" s="51">
        <f t="shared" si="10"/>
        <v>86.745000000000005</v>
      </c>
      <c r="N341" s="50"/>
      <c r="O341" s="51" t="str">
        <f t="shared" si="11"/>
        <v/>
      </c>
    </row>
    <row r="342" spans="2:15" ht="22.8" x14ac:dyDescent="0.2">
      <c r="B342" s="44">
        <v>337</v>
      </c>
      <c r="C342" s="45" t="s">
        <v>4636</v>
      </c>
      <c r="D342" s="45" t="s">
        <v>4620</v>
      </c>
      <c r="E342" s="45" t="s">
        <v>34</v>
      </c>
      <c r="F342" s="45" t="s">
        <v>4637</v>
      </c>
      <c r="G342" s="46" t="s">
        <v>17</v>
      </c>
      <c r="H342" s="46" t="s">
        <v>46</v>
      </c>
      <c r="I342" s="79">
        <v>1</v>
      </c>
      <c r="J342" s="48">
        <v>150</v>
      </c>
      <c r="K342" s="49">
        <v>0.42170000000000002</v>
      </c>
      <c r="L342" s="50"/>
      <c r="M342" s="51">
        <f t="shared" si="10"/>
        <v>86.745000000000005</v>
      </c>
      <c r="N342" s="50"/>
      <c r="O342" s="51" t="str">
        <f t="shared" si="11"/>
        <v/>
      </c>
    </row>
    <row r="343" spans="2:15" ht="22.8" x14ac:dyDescent="0.2">
      <c r="B343" s="44">
        <v>338</v>
      </c>
      <c r="C343" s="45" t="s">
        <v>4638</v>
      </c>
      <c r="D343" s="45" t="s">
        <v>4620</v>
      </c>
      <c r="E343" s="45" t="s">
        <v>34</v>
      </c>
      <c r="F343" s="45" t="s">
        <v>4639</v>
      </c>
      <c r="G343" s="46" t="s">
        <v>17</v>
      </c>
      <c r="H343" s="46" t="s">
        <v>46</v>
      </c>
      <c r="I343" s="79">
        <v>1</v>
      </c>
      <c r="J343" s="48">
        <v>150</v>
      </c>
      <c r="K343" s="49">
        <v>0.42170000000000002</v>
      </c>
      <c r="L343" s="50"/>
      <c r="M343" s="51">
        <f t="shared" si="10"/>
        <v>86.745000000000005</v>
      </c>
      <c r="N343" s="50"/>
      <c r="O343" s="51" t="str">
        <f t="shared" si="11"/>
        <v/>
      </c>
    </row>
    <row r="344" spans="2:15" ht="22.8" x14ac:dyDescent="0.2">
      <c r="B344" s="44">
        <v>339</v>
      </c>
      <c r="C344" s="45" t="s">
        <v>4640</v>
      </c>
      <c r="D344" s="45" t="s">
        <v>4620</v>
      </c>
      <c r="E344" s="45" t="s">
        <v>34</v>
      </c>
      <c r="F344" s="45" t="s">
        <v>4641</v>
      </c>
      <c r="G344" s="46" t="s">
        <v>17</v>
      </c>
      <c r="H344" s="46" t="s">
        <v>46</v>
      </c>
      <c r="I344" s="79">
        <v>1</v>
      </c>
      <c r="J344" s="48">
        <v>150</v>
      </c>
      <c r="K344" s="49">
        <v>0.42170000000000002</v>
      </c>
      <c r="L344" s="50"/>
      <c r="M344" s="51">
        <f t="shared" si="10"/>
        <v>86.745000000000005</v>
      </c>
      <c r="N344" s="50"/>
      <c r="O344" s="51" t="str">
        <f t="shared" si="11"/>
        <v/>
      </c>
    </row>
    <row r="345" spans="2:15" ht="22.8" x14ac:dyDescent="0.2">
      <c r="B345" s="44">
        <v>340</v>
      </c>
      <c r="C345" s="45" t="s">
        <v>4642</v>
      </c>
      <c r="D345" s="45" t="s">
        <v>4620</v>
      </c>
      <c r="E345" s="45" t="s">
        <v>34</v>
      </c>
      <c r="F345" s="45" t="s">
        <v>4643</v>
      </c>
      <c r="G345" s="46" t="s">
        <v>17</v>
      </c>
      <c r="H345" s="46" t="s">
        <v>46</v>
      </c>
      <c r="I345" s="79">
        <v>1</v>
      </c>
      <c r="J345" s="48">
        <v>150</v>
      </c>
      <c r="K345" s="49">
        <v>0.42170000000000002</v>
      </c>
      <c r="L345" s="50"/>
      <c r="M345" s="51">
        <f t="shared" si="10"/>
        <v>86.745000000000005</v>
      </c>
      <c r="N345" s="50"/>
      <c r="O345" s="51" t="str">
        <f t="shared" si="11"/>
        <v/>
      </c>
    </row>
    <row r="346" spans="2:15" ht="22.8" x14ac:dyDescent="0.2">
      <c r="B346" s="44">
        <v>341</v>
      </c>
      <c r="C346" s="45" t="s">
        <v>4644</v>
      </c>
      <c r="D346" s="45" t="s">
        <v>4620</v>
      </c>
      <c r="E346" s="45" t="s">
        <v>34</v>
      </c>
      <c r="F346" s="45" t="s">
        <v>4645</v>
      </c>
      <c r="G346" s="46" t="s">
        <v>17</v>
      </c>
      <c r="H346" s="46" t="s">
        <v>46</v>
      </c>
      <c r="I346" s="79">
        <v>1</v>
      </c>
      <c r="J346" s="48">
        <v>150</v>
      </c>
      <c r="K346" s="49">
        <v>0.42170000000000002</v>
      </c>
      <c r="L346" s="50"/>
      <c r="M346" s="51">
        <f t="shared" si="10"/>
        <v>86.745000000000005</v>
      </c>
      <c r="N346" s="50"/>
      <c r="O346" s="51" t="str">
        <f t="shared" si="11"/>
        <v/>
      </c>
    </row>
    <row r="347" spans="2:15" x14ac:dyDescent="0.2">
      <c r="B347" s="44">
        <v>342</v>
      </c>
      <c r="C347" s="45" t="s">
        <v>4646</v>
      </c>
      <c r="D347" s="45" t="s">
        <v>4647</v>
      </c>
      <c r="E347" s="45" t="s">
        <v>34</v>
      </c>
      <c r="F347" s="45" t="s">
        <v>4648</v>
      </c>
      <c r="G347" s="46" t="s">
        <v>17</v>
      </c>
      <c r="H347" s="46" t="s">
        <v>46</v>
      </c>
      <c r="I347" s="79">
        <v>1</v>
      </c>
      <c r="J347" s="48">
        <v>200</v>
      </c>
      <c r="K347" s="49">
        <v>0.42170000000000002</v>
      </c>
      <c r="L347" s="50"/>
      <c r="M347" s="51">
        <f t="shared" si="10"/>
        <v>115.66000000000001</v>
      </c>
      <c r="N347" s="50"/>
      <c r="O347" s="51" t="str">
        <f t="shared" si="11"/>
        <v/>
      </c>
    </row>
    <row r="348" spans="2:15" x14ac:dyDescent="0.2">
      <c r="B348" s="44">
        <v>343</v>
      </c>
      <c r="C348" s="45" t="s">
        <v>4649</v>
      </c>
      <c r="D348" s="45" t="s">
        <v>4647</v>
      </c>
      <c r="E348" s="45" t="s">
        <v>34</v>
      </c>
      <c r="F348" s="45" t="s">
        <v>4650</v>
      </c>
      <c r="G348" s="46" t="s">
        <v>17</v>
      </c>
      <c r="H348" s="46" t="s">
        <v>46</v>
      </c>
      <c r="I348" s="79">
        <v>1</v>
      </c>
      <c r="J348" s="48">
        <v>200</v>
      </c>
      <c r="K348" s="49">
        <v>0.42170000000000002</v>
      </c>
      <c r="L348" s="50"/>
      <c r="M348" s="51">
        <f t="shared" si="10"/>
        <v>115.66000000000001</v>
      </c>
      <c r="N348" s="50"/>
      <c r="O348" s="51" t="str">
        <f t="shared" si="11"/>
        <v/>
      </c>
    </row>
    <row r="349" spans="2:15" x14ac:dyDescent="0.2">
      <c r="B349" s="44">
        <v>344</v>
      </c>
      <c r="C349" s="45" t="s">
        <v>4651</v>
      </c>
      <c r="D349" s="45" t="s">
        <v>4647</v>
      </c>
      <c r="E349" s="45" t="s">
        <v>34</v>
      </c>
      <c r="F349" s="45" t="s">
        <v>4652</v>
      </c>
      <c r="G349" s="46" t="s">
        <v>17</v>
      </c>
      <c r="H349" s="46" t="s">
        <v>46</v>
      </c>
      <c r="I349" s="79">
        <v>1</v>
      </c>
      <c r="J349" s="48">
        <v>100</v>
      </c>
      <c r="K349" s="49">
        <v>0.42170000000000002</v>
      </c>
      <c r="L349" s="50"/>
      <c r="M349" s="51">
        <f t="shared" si="10"/>
        <v>57.830000000000005</v>
      </c>
      <c r="N349" s="50"/>
      <c r="O349" s="51" t="str">
        <f t="shared" si="11"/>
        <v/>
      </c>
    </row>
    <row r="350" spans="2:15" ht="22.8" x14ac:dyDescent="0.2">
      <c r="B350" s="44">
        <v>345</v>
      </c>
      <c r="C350" s="45" t="s">
        <v>4653</v>
      </c>
      <c r="D350" s="45" t="s">
        <v>4647</v>
      </c>
      <c r="E350" s="45" t="s">
        <v>34</v>
      </c>
      <c r="F350" s="45" t="s">
        <v>4654</v>
      </c>
      <c r="G350" s="46" t="s">
        <v>17</v>
      </c>
      <c r="H350" s="46" t="s">
        <v>46</v>
      </c>
      <c r="I350" s="79">
        <v>1</v>
      </c>
      <c r="J350" s="48">
        <v>200</v>
      </c>
      <c r="K350" s="49">
        <v>0.42170000000000002</v>
      </c>
      <c r="L350" s="50"/>
      <c r="M350" s="51">
        <f t="shared" si="10"/>
        <v>115.66000000000001</v>
      </c>
      <c r="N350" s="50"/>
      <c r="O350" s="51" t="str">
        <f t="shared" si="11"/>
        <v/>
      </c>
    </row>
    <row r="351" spans="2:15" ht="22.8" x14ac:dyDescent="0.2">
      <c r="B351" s="44">
        <v>346</v>
      </c>
      <c r="C351" s="45" t="s">
        <v>4655</v>
      </c>
      <c r="D351" s="45" t="s">
        <v>4647</v>
      </c>
      <c r="E351" s="45" t="s">
        <v>34</v>
      </c>
      <c r="F351" s="45" t="s">
        <v>4656</v>
      </c>
      <c r="G351" s="46" t="s">
        <v>17</v>
      </c>
      <c r="H351" s="46" t="s">
        <v>46</v>
      </c>
      <c r="I351" s="79">
        <v>1</v>
      </c>
      <c r="J351" s="48">
        <v>200</v>
      </c>
      <c r="K351" s="49">
        <v>0.42170000000000002</v>
      </c>
      <c r="L351" s="50"/>
      <c r="M351" s="51">
        <f t="shared" si="10"/>
        <v>115.66000000000001</v>
      </c>
      <c r="N351" s="50"/>
      <c r="O351" s="51" t="str">
        <f t="shared" si="11"/>
        <v/>
      </c>
    </row>
    <row r="352" spans="2:15" ht="22.8" x14ac:dyDescent="0.2">
      <c r="B352" s="44">
        <v>347</v>
      </c>
      <c r="C352" s="45" t="s">
        <v>4657</v>
      </c>
      <c r="D352" s="45" t="s">
        <v>4647</v>
      </c>
      <c r="E352" s="45" t="s">
        <v>34</v>
      </c>
      <c r="F352" s="45" t="s">
        <v>4658</v>
      </c>
      <c r="G352" s="46" t="s">
        <v>17</v>
      </c>
      <c r="H352" s="46" t="s">
        <v>46</v>
      </c>
      <c r="I352" s="79">
        <v>1</v>
      </c>
      <c r="J352" s="48">
        <v>100</v>
      </c>
      <c r="K352" s="49">
        <v>0.42170000000000002</v>
      </c>
      <c r="L352" s="50"/>
      <c r="M352" s="51">
        <f t="shared" si="10"/>
        <v>57.830000000000005</v>
      </c>
      <c r="N352" s="50"/>
      <c r="O352" s="51" t="str">
        <f t="shared" si="11"/>
        <v/>
      </c>
    </row>
    <row r="353" spans="2:15" x14ac:dyDescent="0.2">
      <c r="B353" s="44">
        <v>348</v>
      </c>
      <c r="C353" s="45" t="s">
        <v>4659</v>
      </c>
      <c r="D353" s="45" t="s">
        <v>4660</v>
      </c>
      <c r="E353" s="45" t="s">
        <v>34</v>
      </c>
      <c r="F353" s="45" t="s">
        <v>4661</v>
      </c>
      <c r="G353" s="46" t="s">
        <v>17</v>
      </c>
      <c r="H353" s="46" t="s">
        <v>46</v>
      </c>
      <c r="I353" s="79">
        <v>1</v>
      </c>
      <c r="J353" s="48">
        <v>160</v>
      </c>
      <c r="K353" s="49">
        <v>0.42170000000000002</v>
      </c>
      <c r="L353" s="50"/>
      <c r="M353" s="51">
        <f t="shared" si="10"/>
        <v>92.528000000000006</v>
      </c>
      <c r="N353" s="50"/>
      <c r="O353" s="51" t="str">
        <f t="shared" si="11"/>
        <v/>
      </c>
    </row>
    <row r="354" spans="2:15" ht="22.8" x14ac:dyDescent="0.2">
      <c r="B354" s="44">
        <v>349</v>
      </c>
      <c r="C354" s="45" t="s">
        <v>4662</v>
      </c>
      <c r="D354" s="45" t="s">
        <v>4660</v>
      </c>
      <c r="E354" s="45" t="s">
        <v>34</v>
      </c>
      <c r="F354" s="45" t="s">
        <v>4663</v>
      </c>
      <c r="G354" s="46" t="s">
        <v>17</v>
      </c>
      <c r="H354" s="46" t="s">
        <v>46</v>
      </c>
      <c r="I354" s="79">
        <v>1</v>
      </c>
      <c r="J354" s="48">
        <v>175.75</v>
      </c>
      <c r="K354" s="49">
        <v>0.42170000000000002</v>
      </c>
      <c r="L354" s="50"/>
      <c r="M354" s="51">
        <f t="shared" si="10"/>
        <v>101.63622500000001</v>
      </c>
      <c r="N354" s="50"/>
      <c r="O354" s="51" t="str">
        <f t="shared" si="11"/>
        <v/>
      </c>
    </row>
    <row r="355" spans="2:15" ht="22.8" x14ac:dyDescent="0.2">
      <c r="B355" s="44">
        <v>350</v>
      </c>
      <c r="C355" s="45" t="s">
        <v>4664</v>
      </c>
      <c r="D355" s="45" t="s">
        <v>4660</v>
      </c>
      <c r="E355" s="45" t="s">
        <v>34</v>
      </c>
      <c r="F355" s="45" t="s">
        <v>4665</v>
      </c>
      <c r="G355" s="46" t="s">
        <v>17</v>
      </c>
      <c r="H355" s="46" t="s">
        <v>46</v>
      </c>
      <c r="I355" s="79">
        <v>1</v>
      </c>
      <c r="J355" s="48">
        <v>183.75</v>
      </c>
      <c r="K355" s="49">
        <v>0.42170000000000002</v>
      </c>
      <c r="L355" s="50"/>
      <c r="M355" s="51">
        <f t="shared" si="10"/>
        <v>106.262625</v>
      </c>
      <c r="N355" s="50"/>
      <c r="O355" s="51" t="str">
        <f t="shared" si="11"/>
        <v/>
      </c>
    </row>
    <row r="356" spans="2:15" x14ac:dyDescent="0.2">
      <c r="B356" s="44">
        <v>351</v>
      </c>
      <c r="C356" s="45" t="s">
        <v>4666</v>
      </c>
      <c r="D356" s="45" t="s">
        <v>4667</v>
      </c>
      <c r="E356" s="45" t="s">
        <v>34</v>
      </c>
      <c r="F356" s="45" t="s">
        <v>4668</v>
      </c>
      <c r="G356" s="46" t="s">
        <v>17</v>
      </c>
      <c r="H356" s="46" t="s">
        <v>46</v>
      </c>
      <c r="I356" s="79">
        <v>1</v>
      </c>
      <c r="J356" s="48">
        <v>221</v>
      </c>
      <c r="K356" s="49">
        <v>0.42170000000000002</v>
      </c>
      <c r="L356" s="50"/>
      <c r="M356" s="51">
        <f t="shared" si="10"/>
        <v>127.80430000000001</v>
      </c>
      <c r="N356" s="50"/>
      <c r="O356" s="51" t="str">
        <f t="shared" si="11"/>
        <v/>
      </c>
    </row>
    <row r="357" spans="2:15" ht="22.8" x14ac:dyDescent="0.2">
      <c r="B357" s="44">
        <v>352</v>
      </c>
      <c r="C357" s="45" t="s">
        <v>4669</v>
      </c>
      <c r="D357" s="45" t="s">
        <v>4667</v>
      </c>
      <c r="E357" s="45" t="s">
        <v>34</v>
      </c>
      <c r="F357" s="45" t="s">
        <v>4670</v>
      </c>
      <c r="G357" s="46" t="s">
        <v>17</v>
      </c>
      <c r="H357" s="46" t="s">
        <v>46</v>
      </c>
      <c r="I357" s="79">
        <v>1</v>
      </c>
      <c r="J357" s="48">
        <v>225.75</v>
      </c>
      <c r="K357" s="49">
        <v>0.42170000000000002</v>
      </c>
      <c r="L357" s="50"/>
      <c r="M357" s="51">
        <f t="shared" si="10"/>
        <v>130.55122500000002</v>
      </c>
      <c r="N357" s="50"/>
      <c r="O357" s="51" t="str">
        <f t="shared" si="11"/>
        <v/>
      </c>
    </row>
    <row r="358" spans="2:15" x14ac:dyDescent="0.2">
      <c r="B358" s="44">
        <v>353</v>
      </c>
      <c r="C358" s="45" t="s">
        <v>4671</v>
      </c>
      <c r="D358" s="45" t="s">
        <v>4672</v>
      </c>
      <c r="E358" s="45" t="s">
        <v>34</v>
      </c>
      <c r="F358" s="45" t="s">
        <v>4673</v>
      </c>
      <c r="G358" s="46" t="s">
        <v>17</v>
      </c>
      <c r="H358" s="46" t="s">
        <v>46</v>
      </c>
      <c r="I358" s="79">
        <v>1</v>
      </c>
      <c r="J358" s="48">
        <v>260</v>
      </c>
      <c r="K358" s="49">
        <v>0.42170000000000002</v>
      </c>
      <c r="L358" s="50"/>
      <c r="M358" s="51">
        <f t="shared" si="10"/>
        <v>150.358</v>
      </c>
      <c r="N358" s="50"/>
      <c r="O358" s="51" t="str">
        <f t="shared" si="11"/>
        <v/>
      </c>
    </row>
    <row r="359" spans="2:15" ht="22.8" x14ac:dyDescent="0.2">
      <c r="B359" s="44">
        <v>354</v>
      </c>
      <c r="C359" s="45" t="s">
        <v>4674</v>
      </c>
      <c r="D359" s="45" t="s">
        <v>4672</v>
      </c>
      <c r="E359" s="45" t="s">
        <v>34</v>
      </c>
      <c r="F359" s="45" t="s">
        <v>4675</v>
      </c>
      <c r="G359" s="46" t="s">
        <v>17</v>
      </c>
      <c r="H359" s="46" t="s">
        <v>46</v>
      </c>
      <c r="I359" s="79">
        <v>1</v>
      </c>
      <c r="J359" s="48">
        <v>275.75</v>
      </c>
      <c r="K359" s="49">
        <v>0.42170000000000002</v>
      </c>
      <c r="L359" s="50"/>
      <c r="M359" s="51">
        <f t="shared" si="10"/>
        <v>159.46622500000001</v>
      </c>
      <c r="N359" s="50"/>
      <c r="O359" s="51" t="str">
        <f t="shared" si="11"/>
        <v/>
      </c>
    </row>
    <row r="360" spans="2:15" ht="22.8" x14ac:dyDescent="0.2">
      <c r="B360" s="44">
        <v>355</v>
      </c>
      <c r="C360" s="45" t="s">
        <v>4676</v>
      </c>
      <c r="D360" s="45" t="s">
        <v>4672</v>
      </c>
      <c r="E360" s="45" t="s">
        <v>34</v>
      </c>
      <c r="F360" s="45" t="s">
        <v>4677</v>
      </c>
      <c r="G360" s="46" t="s">
        <v>17</v>
      </c>
      <c r="H360" s="46" t="s">
        <v>46</v>
      </c>
      <c r="I360" s="79">
        <v>1</v>
      </c>
      <c r="J360" s="48">
        <v>303.75</v>
      </c>
      <c r="K360" s="49">
        <v>0.42170000000000002</v>
      </c>
      <c r="L360" s="50"/>
      <c r="M360" s="51">
        <f t="shared" si="10"/>
        <v>175.658625</v>
      </c>
      <c r="N360" s="50"/>
      <c r="O360" s="51" t="str">
        <f t="shared" si="11"/>
        <v/>
      </c>
    </row>
    <row r="361" spans="2:15" x14ac:dyDescent="0.2">
      <c r="B361" s="44">
        <v>356</v>
      </c>
      <c r="C361" s="45" t="s">
        <v>4678</v>
      </c>
      <c r="D361" s="45" t="s">
        <v>4679</v>
      </c>
      <c r="E361" s="45" t="s">
        <v>34</v>
      </c>
      <c r="F361" s="45" t="s">
        <v>4680</v>
      </c>
      <c r="G361" s="46" t="s">
        <v>17</v>
      </c>
      <c r="H361" s="46" t="s">
        <v>46</v>
      </c>
      <c r="I361" s="79">
        <v>1</v>
      </c>
      <c r="J361" s="48">
        <v>260</v>
      </c>
      <c r="K361" s="49">
        <v>0.42170000000000002</v>
      </c>
      <c r="L361" s="50"/>
      <c r="M361" s="51">
        <f t="shared" si="10"/>
        <v>150.358</v>
      </c>
      <c r="N361" s="50"/>
      <c r="O361" s="51" t="str">
        <f t="shared" si="11"/>
        <v/>
      </c>
    </row>
    <row r="362" spans="2:15" ht="22.8" x14ac:dyDescent="0.2">
      <c r="B362" s="44">
        <v>357</v>
      </c>
      <c r="C362" s="45" t="s">
        <v>4681</v>
      </c>
      <c r="D362" s="45" t="s">
        <v>4679</v>
      </c>
      <c r="E362" s="45" t="s">
        <v>34</v>
      </c>
      <c r="F362" s="45" t="s">
        <v>4682</v>
      </c>
      <c r="G362" s="46" t="s">
        <v>17</v>
      </c>
      <c r="H362" s="46" t="s">
        <v>46</v>
      </c>
      <c r="I362" s="79">
        <v>1</v>
      </c>
      <c r="J362" s="48">
        <v>275.75</v>
      </c>
      <c r="K362" s="49">
        <v>0.42170000000000002</v>
      </c>
      <c r="L362" s="50"/>
      <c r="M362" s="51">
        <f t="shared" si="10"/>
        <v>159.46622500000001</v>
      </c>
      <c r="N362" s="50"/>
      <c r="O362" s="51" t="str">
        <f t="shared" si="11"/>
        <v/>
      </c>
    </row>
    <row r="363" spans="2:15" ht="22.8" x14ac:dyDescent="0.2">
      <c r="B363" s="44">
        <v>358</v>
      </c>
      <c r="C363" s="45" t="s">
        <v>4683</v>
      </c>
      <c r="D363" s="45" t="s">
        <v>4679</v>
      </c>
      <c r="E363" s="45" t="s">
        <v>34</v>
      </c>
      <c r="F363" s="45" t="s">
        <v>4684</v>
      </c>
      <c r="G363" s="46" t="s">
        <v>17</v>
      </c>
      <c r="H363" s="46" t="s">
        <v>46</v>
      </c>
      <c r="I363" s="79">
        <v>1</v>
      </c>
      <c r="J363" s="48">
        <v>303.75</v>
      </c>
      <c r="K363" s="49">
        <v>0.42170000000000002</v>
      </c>
      <c r="L363" s="50"/>
      <c r="M363" s="51">
        <f t="shared" si="10"/>
        <v>175.658625</v>
      </c>
      <c r="N363" s="50"/>
      <c r="O363" s="51" t="str">
        <f t="shared" si="11"/>
        <v/>
      </c>
    </row>
    <row r="364" spans="2:15" x14ac:dyDescent="0.2">
      <c r="B364" s="44">
        <v>359</v>
      </c>
      <c r="C364" s="45" t="s">
        <v>4685</v>
      </c>
      <c r="D364" s="45" t="s">
        <v>4686</v>
      </c>
      <c r="E364" s="45" t="s">
        <v>34</v>
      </c>
      <c r="F364" s="45" t="s">
        <v>4687</v>
      </c>
      <c r="G364" s="46" t="s">
        <v>17</v>
      </c>
      <c r="H364" s="46" t="s">
        <v>46</v>
      </c>
      <c r="I364" s="79">
        <v>1</v>
      </c>
      <c r="J364" s="48">
        <v>295</v>
      </c>
      <c r="K364" s="49">
        <v>0.42170000000000002</v>
      </c>
      <c r="L364" s="50"/>
      <c r="M364" s="51">
        <f t="shared" si="10"/>
        <v>170.5985</v>
      </c>
      <c r="N364" s="50"/>
      <c r="O364" s="51" t="str">
        <f t="shared" si="11"/>
        <v/>
      </c>
    </row>
    <row r="365" spans="2:15" ht="22.8" x14ac:dyDescent="0.2">
      <c r="B365" s="44">
        <v>360</v>
      </c>
      <c r="C365" s="45" t="s">
        <v>4688</v>
      </c>
      <c r="D365" s="45" t="s">
        <v>4686</v>
      </c>
      <c r="E365" s="45" t="s">
        <v>34</v>
      </c>
      <c r="F365" s="45" t="s">
        <v>4689</v>
      </c>
      <c r="G365" s="46" t="s">
        <v>17</v>
      </c>
      <c r="H365" s="46" t="s">
        <v>46</v>
      </c>
      <c r="I365" s="79">
        <v>1</v>
      </c>
      <c r="J365" s="48">
        <v>310.75</v>
      </c>
      <c r="K365" s="49">
        <v>0.42170000000000002</v>
      </c>
      <c r="L365" s="50"/>
      <c r="M365" s="51">
        <f t="shared" si="10"/>
        <v>179.70672500000001</v>
      </c>
      <c r="N365" s="50"/>
      <c r="O365" s="51" t="str">
        <f t="shared" si="11"/>
        <v/>
      </c>
    </row>
    <row r="366" spans="2:15" ht="22.8" x14ac:dyDescent="0.2">
      <c r="B366" s="44">
        <v>361</v>
      </c>
      <c r="C366" s="45" t="s">
        <v>4690</v>
      </c>
      <c r="D366" s="45" t="s">
        <v>4686</v>
      </c>
      <c r="E366" s="45" t="s">
        <v>34</v>
      </c>
      <c r="F366" s="45" t="s">
        <v>4691</v>
      </c>
      <c r="G366" s="46" t="s">
        <v>17</v>
      </c>
      <c r="H366" s="46" t="s">
        <v>46</v>
      </c>
      <c r="I366" s="79">
        <v>1</v>
      </c>
      <c r="J366" s="48">
        <v>333.75</v>
      </c>
      <c r="K366" s="49">
        <v>0.42170000000000002</v>
      </c>
      <c r="L366" s="50"/>
      <c r="M366" s="51">
        <f t="shared" si="10"/>
        <v>193.00762500000002</v>
      </c>
      <c r="N366" s="50"/>
      <c r="O366" s="51" t="str">
        <f t="shared" si="11"/>
        <v/>
      </c>
    </row>
    <row r="367" spans="2:15" x14ac:dyDescent="0.2">
      <c r="B367" s="44">
        <v>362</v>
      </c>
      <c r="C367" s="45" t="s">
        <v>4692</v>
      </c>
      <c r="D367" s="45" t="s">
        <v>4693</v>
      </c>
      <c r="E367" s="45" t="s">
        <v>34</v>
      </c>
      <c r="F367" s="45" t="s">
        <v>4694</v>
      </c>
      <c r="G367" s="46" t="s">
        <v>17</v>
      </c>
      <c r="H367" s="46" t="s">
        <v>46</v>
      </c>
      <c r="I367" s="79">
        <v>1</v>
      </c>
      <c r="J367" s="48">
        <v>295</v>
      </c>
      <c r="K367" s="49">
        <v>0.42170000000000002</v>
      </c>
      <c r="L367" s="50"/>
      <c r="M367" s="51">
        <f t="shared" si="10"/>
        <v>170.5985</v>
      </c>
      <c r="N367" s="50"/>
      <c r="O367" s="51" t="str">
        <f t="shared" si="11"/>
        <v/>
      </c>
    </row>
    <row r="368" spans="2:15" ht="22.8" x14ac:dyDescent="0.2">
      <c r="B368" s="44">
        <v>363</v>
      </c>
      <c r="C368" s="45" t="s">
        <v>4695</v>
      </c>
      <c r="D368" s="45" t="s">
        <v>4693</v>
      </c>
      <c r="E368" s="45" t="s">
        <v>34</v>
      </c>
      <c r="F368" s="45" t="s">
        <v>4696</v>
      </c>
      <c r="G368" s="46" t="s">
        <v>17</v>
      </c>
      <c r="H368" s="46" t="s">
        <v>46</v>
      </c>
      <c r="I368" s="79">
        <v>1</v>
      </c>
      <c r="J368" s="48">
        <v>310.75</v>
      </c>
      <c r="K368" s="49">
        <v>0.42170000000000002</v>
      </c>
      <c r="L368" s="50"/>
      <c r="M368" s="51">
        <f t="shared" si="10"/>
        <v>179.70672500000001</v>
      </c>
      <c r="N368" s="50"/>
      <c r="O368" s="51" t="str">
        <f t="shared" si="11"/>
        <v/>
      </c>
    </row>
    <row r="369" spans="2:15" ht="22.8" x14ac:dyDescent="0.2">
      <c r="B369" s="44">
        <v>364</v>
      </c>
      <c r="C369" s="45" t="s">
        <v>4697</v>
      </c>
      <c r="D369" s="45" t="s">
        <v>4693</v>
      </c>
      <c r="E369" s="45" t="s">
        <v>34</v>
      </c>
      <c r="F369" s="45" t="s">
        <v>4698</v>
      </c>
      <c r="G369" s="46" t="s">
        <v>17</v>
      </c>
      <c r="H369" s="46" t="s">
        <v>46</v>
      </c>
      <c r="I369" s="79">
        <v>1</v>
      </c>
      <c r="J369" s="48">
        <v>333.75</v>
      </c>
      <c r="K369" s="49">
        <v>0.42170000000000002</v>
      </c>
      <c r="L369" s="50"/>
      <c r="M369" s="51">
        <f t="shared" si="10"/>
        <v>193.00762500000002</v>
      </c>
      <c r="N369" s="50"/>
      <c r="O369" s="51" t="str">
        <f t="shared" si="11"/>
        <v/>
      </c>
    </row>
    <row r="370" spans="2:15" x14ac:dyDescent="0.2">
      <c r="B370" s="44">
        <v>365</v>
      </c>
      <c r="C370" s="45" t="s">
        <v>4699</v>
      </c>
      <c r="D370" s="45" t="s">
        <v>4700</v>
      </c>
      <c r="E370" s="45" t="s">
        <v>34</v>
      </c>
      <c r="F370" s="45" t="s">
        <v>4701</v>
      </c>
      <c r="G370" s="46" t="s">
        <v>17</v>
      </c>
      <c r="H370" s="46" t="s">
        <v>46</v>
      </c>
      <c r="I370" s="79">
        <v>1</v>
      </c>
      <c r="J370" s="48">
        <v>350</v>
      </c>
      <c r="K370" s="49">
        <v>0.42170000000000002</v>
      </c>
      <c r="L370" s="50"/>
      <c r="M370" s="51">
        <f t="shared" si="10"/>
        <v>202.405</v>
      </c>
      <c r="N370" s="50"/>
      <c r="O370" s="51" t="str">
        <f t="shared" si="11"/>
        <v/>
      </c>
    </row>
    <row r="371" spans="2:15" ht="22.8" x14ac:dyDescent="0.2">
      <c r="B371" s="44">
        <v>366</v>
      </c>
      <c r="C371" s="45" t="s">
        <v>4702</v>
      </c>
      <c r="D371" s="45" t="s">
        <v>4700</v>
      </c>
      <c r="E371" s="45" t="s">
        <v>34</v>
      </c>
      <c r="F371" s="45" t="s">
        <v>4703</v>
      </c>
      <c r="G371" s="46" t="s">
        <v>17</v>
      </c>
      <c r="H371" s="46" t="s">
        <v>46</v>
      </c>
      <c r="I371" s="79">
        <v>1</v>
      </c>
      <c r="J371" s="48">
        <v>365.75</v>
      </c>
      <c r="K371" s="49">
        <v>0.42170000000000002</v>
      </c>
      <c r="L371" s="50"/>
      <c r="M371" s="51">
        <f t="shared" si="10"/>
        <v>211.51322500000001</v>
      </c>
      <c r="N371" s="50"/>
      <c r="O371" s="51" t="str">
        <f t="shared" si="11"/>
        <v/>
      </c>
    </row>
    <row r="372" spans="2:15" ht="22.8" x14ac:dyDescent="0.2">
      <c r="B372" s="44">
        <v>367</v>
      </c>
      <c r="C372" s="45" t="s">
        <v>4704</v>
      </c>
      <c r="D372" s="45" t="s">
        <v>4700</v>
      </c>
      <c r="E372" s="45" t="s">
        <v>34</v>
      </c>
      <c r="F372" s="45" t="s">
        <v>4705</v>
      </c>
      <c r="G372" s="46" t="s">
        <v>17</v>
      </c>
      <c r="H372" s="46" t="s">
        <v>46</v>
      </c>
      <c r="I372" s="79">
        <v>1</v>
      </c>
      <c r="J372" s="48">
        <v>393.75</v>
      </c>
      <c r="K372" s="49">
        <v>0.42170000000000002</v>
      </c>
      <c r="L372" s="50"/>
      <c r="M372" s="51">
        <f t="shared" si="10"/>
        <v>227.70562500000003</v>
      </c>
      <c r="N372" s="50"/>
      <c r="O372" s="51" t="str">
        <f t="shared" si="11"/>
        <v/>
      </c>
    </row>
    <row r="373" spans="2:15" x14ac:dyDescent="0.2">
      <c r="B373" s="44">
        <v>368</v>
      </c>
      <c r="C373" s="45" t="s">
        <v>4706</v>
      </c>
      <c r="D373" s="45" t="s">
        <v>4707</v>
      </c>
      <c r="E373" s="45" t="s">
        <v>34</v>
      </c>
      <c r="F373" s="45" t="s">
        <v>4708</v>
      </c>
      <c r="G373" s="46" t="s">
        <v>17</v>
      </c>
      <c r="H373" s="46" t="s">
        <v>46</v>
      </c>
      <c r="I373" s="79">
        <v>1</v>
      </c>
      <c r="J373" s="48">
        <v>350</v>
      </c>
      <c r="K373" s="49">
        <v>0.42170000000000002</v>
      </c>
      <c r="L373" s="50"/>
      <c r="M373" s="51">
        <f t="shared" si="10"/>
        <v>202.405</v>
      </c>
      <c r="N373" s="50"/>
      <c r="O373" s="51" t="str">
        <f t="shared" si="11"/>
        <v/>
      </c>
    </row>
    <row r="374" spans="2:15" ht="22.8" x14ac:dyDescent="0.2">
      <c r="B374" s="44">
        <v>369</v>
      </c>
      <c r="C374" s="45" t="s">
        <v>4709</v>
      </c>
      <c r="D374" s="45" t="s">
        <v>4707</v>
      </c>
      <c r="E374" s="45" t="s">
        <v>34</v>
      </c>
      <c r="F374" s="45" t="s">
        <v>4710</v>
      </c>
      <c r="G374" s="46" t="s">
        <v>17</v>
      </c>
      <c r="H374" s="46" t="s">
        <v>46</v>
      </c>
      <c r="I374" s="79">
        <v>1</v>
      </c>
      <c r="J374" s="48">
        <v>365.75</v>
      </c>
      <c r="K374" s="49">
        <v>0.42170000000000002</v>
      </c>
      <c r="L374" s="50"/>
      <c r="M374" s="51">
        <f t="shared" si="10"/>
        <v>211.51322500000001</v>
      </c>
      <c r="N374" s="50"/>
      <c r="O374" s="51" t="str">
        <f t="shared" si="11"/>
        <v/>
      </c>
    </row>
    <row r="375" spans="2:15" ht="22.8" x14ac:dyDescent="0.2">
      <c r="B375" s="44">
        <v>370</v>
      </c>
      <c r="C375" s="45" t="s">
        <v>4711</v>
      </c>
      <c r="D375" s="45" t="s">
        <v>4707</v>
      </c>
      <c r="E375" s="45" t="s">
        <v>34</v>
      </c>
      <c r="F375" s="45" t="s">
        <v>4712</v>
      </c>
      <c r="G375" s="46" t="s">
        <v>17</v>
      </c>
      <c r="H375" s="46" t="s">
        <v>46</v>
      </c>
      <c r="I375" s="79">
        <v>1</v>
      </c>
      <c r="J375" s="48">
        <v>393.75</v>
      </c>
      <c r="K375" s="49">
        <v>0.42170000000000002</v>
      </c>
      <c r="L375" s="50"/>
      <c r="M375" s="51">
        <f t="shared" si="10"/>
        <v>227.70562500000003</v>
      </c>
      <c r="N375" s="50"/>
      <c r="O375" s="51" t="str">
        <f t="shared" si="11"/>
        <v/>
      </c>
    </row>
    <row r="376" spans="2:15" x14ac:dyDescent="0.2">
      <c r="B376" s="44">
        <v>371</v>
      </c>
      <c r="C376" s="45" t="s">
        <v>4713</v>
      </c>
      <c r="D376" s="45" t="s">
        <v>4501</v>
      </c>
      <c r="E376" s="45" t="s">
        <v>34</v>
      </c>
      <c r="F376" s="45" t="s">
        <v>4714</v>
      </c>
      <c r="G376" s="46" t="s">
        <v>17</v>
      </c>
      <c r="H376" s="46" t="s">
        <v>46</v>
      </c>
      <c r="I376" s="79">
        <v>1</v>
      </c>
      <c r="J376" s="48">
        <v>350</v>
      </c>
      <c r="K376" s="49">
        <v>0.42170000000000002</v>
      </c>
      <c r="L376" s="50"/>
      <c r="M376" s="51">
        <f t="shared" si="10"/>
        <v>202.405</v>
      </c>
      <c r="N376" s="50"/>
      <c r="O376" s="51" t="str">
        <f t="shared" si="11"/>
        <v/>
      </c>
    </row>
    <row r="377" spans="2:15" x14ac:dyDescent="0.2">
      <c r="B377" s="44">
        <v>372</v>
      </c>
      <c r="C377" s="45" t="s">
        <v>4715</v>
      </c>
      <c r="D377" s="45" t="s">
        <v>4716</v>
      </c>
      <c r="E377" s="45" t="s">
        <v>34</v>
      </c>
      <c r="F377" s="45" t="s">
        <v>4717</v>
      </c>
      <c r="G377" s="46" t="s">
        <v>17</v>
      </c>
      <c r="H377" s="46" t="s">
        <v>46</v>
      </c>
      <c r="I377" s="79">
        <v>1</v>
      </c>
      <c r="J377" s="48">
        <v>347</v>
      </c>
      <c r="K377" s="49">
        <v>0.42170000000000002</v>
      </c>
      <c r="L377" s="50"/>
      <c r="M377" s="51">
        <f t="shared" si="10"/>
        <v>200.67010000000002</v>
      </c>
      <c r="N377" s="50"/>
      <c r="O377" s="51" t="str">
        <f t="shared" si="11"/>
        <v/>
      </c>
    </row>
    <row r="378" spans="2:15" ht="22.8" x14ac:dyDescent="0.2">
      <c r="B378" s="44">
        <v>373</v>
      </c>
      <c r="C378" s="45" t="s">
        <v>4718</v>
      </c>
      <c r="D378" s="45" t="s">
        <v>4716</v>
      </c>
      <c r="E378" s="45" t="s">
        <v>34</v>
      </c>
      <c r="F378" s="45" t="s">
        <v>4719</v>
      </c>
      <c r="G378" s="46" t="s">
        <v>17</v>
      </c>
      <c r="H378" s="46" t="s">
        <v>46</v>
      </c>
      <c r="I378" s="79">
        <v>1</v>
      </c>
      <c r="J378" s="48">
        <v>345.75</v>
      </c>
      <c r="K378" s="49">
        <v>0.42170000000000002</v>
      </c>
      <c r="L378" s="50"/>
      <c r="M378" s="51">
        <f t="shared" si="10"/>
        <v>199.947225</v>
      </c>
      <c r="N378" s="50"/>
      <c r="O378" s="51" t="str">
        <f t="shared" si="11"/>
        <v/>
      </c>
    </row>
    <row r="379" spans="2:15" ht="22.8" x14ac:dyDescent="0.2">
      <c r="B379" s="44">
        <v>374</v>
      </c>
      <c r="C379" s="45" t="s">
        <v>4720</v>
      </c>
      <c r="D379" s="45" t="s">
        <v>4716</v>
      </c>
      <c r="E379" s="45" t="s">
        <v>34</v>
      </c>
      <c r="F379" s="45" t="s">
        <v>4721</v>
      </c>
      <c r="G379" s="46" t="s">
        <v>17</v>
      </c>
      <c r="H379" s="46" t="s">
        <v>46</v>
      </c>
      <c r="I379" s="79">
        <v>1</v>
      </c>
      <c r="J379" s="48">
        <v>372.75</v>
      </c>
      <c r="K379" s="49">
        <v>0.42170000000000002</v>
      </c>
      <c r="L379" s="50"/>
      <c r="M379" s="51">
        <f t="shared" si="10"/>
        <v>215.56132500000001</v>
      </c>
      <c r="N379" s="50"/>
      <c r="O379" s="51" t="str">
        <f t="shared" si="11"/>
        <v/>
      </c>
    </row>
    <row r="380" spans="2:15" x14ac:dyDescent="0.2">
      <c r="B380" s="44">
        <v>375</v>
      </c>
      <c r="C380" s="45" t="s">
        <v>4722</v>
      </c>
      <c r="D380" s="45" t="s">
        <v>4723</v>
      </c>
      <c r="E380" s="45" t="s">
        <v>34</v>
      </c>
      <c r="F380" s="45" t="s">
        <v>4724</v>
      </c>
      <c r="G380" s="46" t="s">
        <v>17</v>
      </c>
      <c r="H380" s="46" t="s">
        <v>46</v>
      </c>
      <c r="I380" s="79">
        <v>1</v>
      </c>
      <c r="J380" s="48">
        <v>330</v>
      </c>
      <c r="K380" s="49">
        <v>0.42170000000000002</v>
      </c>
      <c r="L380" s="50"/>
      <c r="M380" s="51">
        <f t="shared" si="10"/>
        <v>190.839</v>
      </c>
      <c r="N380" s="50"/>
      <c r="O380" s="51" t="str">
        <f t="shared" si="11"/>
        <v/>
      </c>
    </row>
    <row r="381" spans="2:15" ht="22.8" x14ac:dyDescent="0.2">
      <c r="B381" s="44">
        <v>376</v>
      </c>
      <c r="C381" s="45" t="s">
        <v>4725</v>
      </c>
      <c r="D381" s="45" t="s">
        <v>4723</v>
      </c>
      <c r="E381" s="45" t="s">
        <v>34</v>
      </c>
      <c r="F381" s="45" t="s">
        <v>4726</v>
      </c>
      <c r="G381" s="46" t="s">
        <v>17</v>
      </c>
      <c r="H381" s="46" t="s">
        <v>46</v>
      </c>
      <c r="I381" s="79">
        <v>1</v>
      </c>
      <c r="J381" s="48">
        <v>345.75</v>
      </c>
      <c r="K381" s="49">
        <v>0.42170000000000002</v>
      </c>
      <c r="L381" s="50"/>
      <c r="M381" s="51">
        <f t="shared" si="10"/>
        <v>199.947225</v>
      </c>
      <c r="N381" s="50"/>
      <c r="O381" s="51" t="str">
        <f t="shared" si="11"/>
        <v/>
      </c>
    </row>
    <row r="382" spans="2:15" ht="22.8" x14ac:dyDescent="0.2">
      <c r="B382" s="44">
        <v>377</v>
      </c>
      <c r="C382" s="45" t="s">
        <v>4720</v>
      </c>
      <c r="D382" s="45" t="s">
        <v>4723</v>
      </c>
      <c r="E382" s="45" t="s">
        <v>34</v>
      </c>
      <c r="F382" s="45" t="s">
        <v>4727</v>
      </c>
      <c r="G382" s="46" t="s">
        <v>17</v>
      </c>
      <c r="H382" s="46" t="s">
        <v>46</v>
      </c>
      <c r="I382" s="79">
        <v>1</v>
      </c>
      <c r="J382" s="48">
        <v>372.75</v>
      </c>
      <c r="K382" s="49">
        <v>0.42170000000000002</v>
      </c>
      <c r="L382" s="50"/>
      <c r="M382" s="51">
        <f t="shared" si="10"/>
        <v>215.56132500000001</v>
      </c>
      <c r="N382" s="50"/>
      <c r="O382" s="51" t="str">
        <f t="shared" si="11"/>
        <v/>
      </c>
    </row>
    <row r="383" spans="2:15" x14ac:dyDescent="0.2">
      <c r="B383" s="44">
        <v>378</v>
      </c>
      <c r="C383" s="45" t="s">
        <v>4728</v>
      </c>
      <c r="D383" s="45" t="s">
        <v>4519</v>
      </c>
      <c r="E383" s="45" t="s">
        <v>34</v>
      </c>
      <c r="F383" s="45" t="s">
        <v>4729</v>
      </c>
      <c r="G383" s="46" t="s">
        <v>17</v>
      </c>
      <c r="H383" s="46" t="s">
        <v>46</v>
      </c>
      <c r="I383" s="79">
        <v>1</v>
      </c>
      <c r="J383" s="48">
        <v>180</v>
      </c>
      <c r="K383" s="49">
        <v>0.42170000000000002</v>
      </c>
      <c r="L383" s="50"/>
      <c r="M383" s="51">
        <f t="shared" si="10"/>
        <v>104.09400000000001</v>
      </c>
      <c r="N383" s="50"/>
      <c r="O383" s="51" t="str">
        <f t="shared" si="11"/>
        <v/>
      </c>
    </row>
    <row r="384" spans="2:15" x14ac:dyDescent="0.2">
      <c r="B384" s="44">
        <v>379</v>
      </c>
      <c r="C384" s="45" t="s">
        <v>4730</v>
      </c>
      <c r="D384" s="45" t="s">
        <v>4519</v>
      </c>
      <c r="E384" s="45" t="s">
        <v>34</v>
      </c>
      <c r="F384" s="45" t="s">
        <v>4731</v>
      </c>
      <c r="G384" s="46" t="s">
        <v>17</v>
      </c>
      <c r="H384" s="46" t="s">
        <v>46</v>
      </c>
      <c r="I384" s="79">
        <v>1</v>
      </c>
      <c r="J384" s="48">
        <v>180</v>
      </c>
      <c r="K384" s="49">
        <v>0.42170000000000002</v>
      </c>
      <c r="L384" s="50"/>
      <c r="M384" s="51">
        <f t="shared" si="10"/>
        <v>104.09400000000001</v>
      </c>
      <c r="N384" s="50"/>
      <c r="O384" s="51" t="str">
        <f t="shared" si="11"/>
        <v/>
      </c>
    </row>
    <row r="385" spans="2:15" ht="22.8" x14ac:dyDescent="0.2">
      <c r="B385" s="44">
        <v>380</v>
      </c>
      <c r="C385" s="45" t="s">
        <v>4732</v>
      </c>
      <c r="D385" s="45" t="s">
        <v>4733</v>
      </c>
      <c r="E385" s="45" t="s">
        <v>34</v>
      </c>
      <c r="F385" s="45" t="s">
        <v>4734</v>
      </c>
      <c r="G385" s="46" t="s">
        <v>17</v>
      </c>
      <c r="H385" s="46" t="s">
        <v>46</v>
      </c>
      <c r="I385" s="79">
        <v>1</v>
      </c>
      <c r="J385" s="48">
        <v>7360</v>
      </c>
      <c r="K385" s="49">
        <v>0.42170000000000002</v>
      </c>
      <c r="L385" s="50"/>
      <c r="M385" s="51">
        <f t="shared" si="10"/>
        <v>4256.2880000000005</v>
      </c>
      <c r="N385" s="50"/>
      <c r="O385" s="51" t="str">
        <f t="shared" si="11"/>
        <v/>
      </c>
    </row>
    <row r="386" spans="2:15" ht="22.8" x14ac:dyDescent="0.2">
      <c r="B386" s="44">
        <v>381</v>
      </c>
      <c r="C386" s="45" t="s">
        <v>4735</v>
      </c>
      <c r="D386" s="45" t="s">
        <v>4735</v>
      </c>
      <c r="E386" s="45" t="s">
        <v>34</v>
      </c>
      <c r="F386" s="45" t="s">
        <v>4736</v>
      </c>
      <c r="G386" s="46" t="s">
        <v>17</v>
      </c>
      <c r="H386" s="46" t="s">
        <v>46</v>
      </c>
      <c r="I386" s="79">
        <v>1</v>
      </c>
      <c r="J386" s="48">
        <v>3000</v>
      </c>
      <c r="K386" s="49">
        <v>0.42170000000000002</v>
      </c>
      <c r="L386" s="50"/>
      <c r="M386" s="51">
        <f t="shared" si="10"/>
        <v>1734.9</v>
      </c>
      <c r="N386" s="50"/>
      <c r="O386" s="51" t="str">
        <f t="shared" si="11"/>
        <v/>
      </c>
    </row>
    <row r="387" spans="2:15" ht="22.8" x14ac:dyDescent="0.2">
      <c r="B387" s="44">
        <v>382</v>
      </c>
      <c r="C387" s="45" t="s">
        <v>4737</v>
      </c>
      <c r="D387" s="45" t="s">
        <v>4738</v>
      </c>
      <c r="E387" s="45" t="s">
        <v>34</v>
      </c>
      <c r="F387" s="45" t="s">
        <v>4739</v>
      </c>
      <c r="G387" s="46" t="s">
        <v>17</v>
      </c>
      <c r="H387" s="46" t="s">
        <v>46</v>
      </c>
      <c r="I387" s="79">
        <v>1</v>
      </c>
      <c r="J387" s="48">
        <v>8000</v>
      </c>
      <c r="K387" s="49">
        <v>0.42170000000000002</v>
      </c>
      <c r="L387" s="50"/>
      <c r="M387" s="51">
        <f t="shared" si="10"/>
        <v>4626.4000000000005</v>
      </c>
      <c r="N387" s="50"/>
      <c r="O387" s="51" t="str">
        <f t="shared" si="11"/>
        <v/>
      </c>
    </row>
    <row r="388" spans="2:15" x14ac:dyDescent="0.2">
      <c r="B388" s="44">
        <v>383</v>
      </c>
      <c r="C388" s="45" t="s">
        <v>4740</v>
      </c>
      <c r="D388" s="45" t="s">
        <v>4741</v>
      </c>
      <c r="E388" s="45" t="s">
        <v>34</v>
      </c>
      <c r="F388" s="45" t="s">
        <v>4742</v>
      </c>
      <c r="G388" s="46" t="s">
        <v>17</v>
      </c>
      <c r="H388" s="46" t="s">
        <v>46</v>
      </c>
      <c r="I388" s="79">
        <v>1</v>
      </c>
      <c r="J388" s="48">
        <v>788</v>
      </c>
      <c r="K388" s="49">
        <v>0.42170000000000002</v>
      </c>
      <c r="L388" s="50"/>
      <c r="M388" s="51">
        <f t="shared" si="10"/>
        <v>455.7004</v>
      </c>
      <c r="N388" s="50"/>
      <c r="O388" s="51" t="str">
        <f t="shared" si="11"/>
        <v/>
      </c>
    </row>
    <row r="389" spans="2:15" ht="22.8" x14ac:dyDescent="0.2">
      <c r="B389" s="44">
        <v>384</v>
      </c>
      <c r="C389" s="45" t="s">
        <v>4743</v>
      </c>
      <c r="D389" s="45" t="s">
        <v>3789</v>
      </c>
      <c r="E389" s="45" t="s">
        <v>34</v>
      </c>
      <c r="F389" s="45" t="s">
        <v>4744</v>
      </c>
      <c r="G389" s="46" t="s">
        <v>17</v>
      </c>
      <c r="H389" s="46" t="s">
        <v>46</v>
      </c>
      <c r="I389" s="79">
        <v>1</v>
      </c>
      <c r="J389" s="48">
        <v>84</v>
      </c>
      <c r="K389" s="49">
        <v>0.42170000000000002</v>
      </c>
      <c r="L389" s="50"/>
      <c r="M389" s="51">
        <f t="shared" si="10"/>
        <v>48.577200000000005</v>
      </c>
      <c r="N389" s="50"/>
      <c r="O389" s="51" t="str">
        <f t="shared" si="11"/>
        <v/>
      </c>
    </row>
    <row r="390" spans="2:15" ht="22.8" x14ac:dyDescent="0.2">
      <c r="B390" s="44">
        <v>385</v>
      </c>
      <c r="C390" s="45" t="s">
        <v>4745</v>
      </c>
      <c r="D390" s="45" t="s">
        <v>4746</v>
      </c>
      <c r="E390" s="45" t="s">
        <v>34</v>
      </c>
      <c r="F390" s="45" t="s">
        <v>4747</v>
      </c>
      <c r="G390" s="46" t="s">
        <v>17</v>
      </c>
      <c r="H390" s="46" t="s">
        <v>46</v>
      </c>
      <c r="I390" s="79">
        <v>1</v>
      </c>
      <c r="J390" s="48">
        <v>13</v>
      </c>
      <c r="K390" s="49">
        <v>0.42170000000000002</v>
      </c>
      <c r="L390" s="50"/>
      <c r="M390" s="51">
        <f t="shared" si="10"/>
        <v>7.5179000000000009</v>
      </c>
      <c r="N390" s="50"/>
      <c r="O390" s="51" t="str">
        <f t="shared" si="11"/>
        <v/>
      </c>
    </row>
    <row r="391" spans="2:15" x14ac:dyDescent="0.2">
      <c r="B391" s="44">
        <v>386</v>
      </c>
      <c r="C391" s="45" t="s">
        <v>4748</v>
      </c>
      <c r="D391" s="45" t="s">
        <v>4749</v>
      </c>
      <c r="E391" s="45" t="s">
        <v>34</v>
      </c>
      <c r="F391" s="45" t="s">
        <v>4750</v>
      </c>
      <c r="G391" s="46" t="s">
        <v>17</v>
      </c>
      <c r="H391" s="46" t="s">
        <v>46</v>
      </c>
      <c r="I391" s="79">
        <v>1</v>
      </c>
      <c r="J391" s="48">
        <v>24</v>
      </c>
      <c r="K391" s="49">
        <v>0.42170000000000002</v>
      </c>
      <c r="L391" s="50"/>
      <c r="M391" s="51">
        <f t="shared" si="10"/>
        <v>13.879200000000001</v>
      </c>
      <c r="N391" s="50"/>
      <c r="O391" s="51" t="str">
        <f t="shared" si="11"/>
        <v/>
      </c>
    </row>
    <row r="392" spans="2:15" x14ac:dyDescent="0.2">
      <c r="B392" s="44">
        <v>387</v>
      </c>
      <c r="C392" s="45" t="s">
        <v>4751</v>
      </c>
      <c r="D392" s="45" t="s">
        <v>4752</v>
      </c>
      <c r="E392" s="45" t="s">
        <v>34</v>
      </c>
      <c r="F392" s="45" t="s">
        <v>4753</v>
      </c>
      <c r="G392" s="46" t="s">
        <v>17</v>
      </c>
      <c r="H392" s="46" t="s">
        <v>46</v>
      </c>
      <c r="I392" s="79">
        <v>1</v>
      </c>
      <c r="J392" s="48">
        <v>273</v>
      </c>
      <c r="K392" s="49">
        <v>0.42170000000000002</v>
      </c>
      <c r="L392" s="50"/>
      <c r="M392" s="51">
        <f t="shared" ref="M392:M455" si="12">IF($J392="","",IF($L392="",$J392*(1-$K392),IF(L392&lt;K392,"Discount Error",J392*(1-$L392))))</f>
        <v>157.8759</v>
      </c>
      <c r="N392" s="50"/>
      <c r="O392" s="51" t="str">
        <f t="shared" ref="O392:O455" si="13">IF(M392="Discount Error","Error",IF($N392="","",IF(J392*(1-N392)&gt;M392,"Discount Error",($J392*(1-$N392)))))</f>
        <v/>
      </c>
    </row>
    <row r="393" spans="2:15" x14ac:dyDescent="0.2">
      <c r="B393" s="44">
        <v>388</v>
      </c>
      <c r="C393" s="45" t="s">
        <v>4754</v>
      </c>
      <c r="D393" s="45" t="s">
        <v>4755</v>
      </c>
      <c r="E393" s="45" t="s">
        <v>34</v>
      </c>
      <c r="F393" s="45" t="s">
        <v>4756</v>
      </c>
      <c r="G393" s="46" t="s">
        <v>17</v>
      </c>
      <c r="H393" s="46" t="s">
        <v>46</v>
      </c>
      <c r="I393" s="79">
        <v>1</v>
      </c>
      <c r="J393" s="48">
        <v>420</v>
      </c>
      <c r="K393" s="49">
        <v>0.42170000000000002</v>
      </c>
      <c r="L393" s="50"/>
      <c r="M393" s="51">
        <f t="shared" si="12"/>
        <v>242.88600000000002</v>
      </c>
      <c r="N393" s="50"/>
      <c r="O393" s="51" t="str">
        <f t="shared" si="13"/>
        <v/>
      </c>
    </row>
    <row r="394" spans="2:15" ht="22.8" x14ac:dyDescent="0.2">
      <c r="B394" s="44">
        <v>389</v>
      </c>
      <c r="C394" s="45" t="s">
        <v>4757</v>
      </c>
      <c r="D394" s="45" t="s">
        <v>4758</v>
      </c>
      <c r="E394" s="45" t="s">
        <v>34</v>
      </c>
      <c r="F394" s="45" t="s">
        <v>4759</v>
      </c>
      <c r="G394" s="46" t="s">
        <v>17</v>
      </c>
      <c r="H394" s="46" t="s">
        <v>46</v>
      </c>
      <c r="I394" s="79">
        <v>1</v>
      </c>
      <c r="J394" s="48">
        <v>415.75</v>
      </c>
      <c r="K394" s="49">
        <v>0.42170000000000002</v>
      </c>
      <c r="L394" s="50"/>
      <c r="M394" s="51">
        <f t="shared" si="12"/>
        <v>240.42822500000003</v>
      </c>
      <c r="N394" s="50"/>
      <c r="O394" s="51" t="str">
        <f t="shared" si="13"/>
        <v/>
      </c>
    </row>
    <row r="395" spans="2:15" ht="22.8" x14ac:dyDescent="0.2">
      <c r="B395" s="44">
        <v>390</v>
      </c>
      <c r="C395" s="45" t="s">
        <v>4760</v>
      </c>
      <c r="D395" s="45" t="s">
        <v>4758</v>
      </c>
      <c r="E395" s="45" t="s">
        <v>34</v>
      </c>
      <c r="F395" s="45" t="s">
        <v>4761</v>
      </c>
      <c r="G395" s="46" t="s">
        <v>17</v>
      </c>
      <c r="H395" s="46" t="s">
        <v>46</v>
      </c>
      <c r="I395" s="79">
        <v>1</v>
      </c>
      <c r="J395" s="48">
        <v>453.75</v>
      </c>
      <c r="K395" s="49">
        <v>0.42170000000000002</v>
      </c>
      <c r="L395" s="50"/>
      <c r="M395" s="51">
        <f t="shared" si="12"/>
        <v>262.40362500000003</v>
      </c>
      <c r="N395" s="50"/>
      <c r="O395" s="51" t="str">
        <f t="shared" si="13"/>
        <v/>
      </c>
    </row>
    <row r="396" spans="2:15" x14ac:dyDescent="0.2">
      <c r="B396" s="44">
        <v>391</v>
      </c>
      <c r="C396" s="45" t="s">
        <v>4762</v>
      </c>
      <c r="D396" s="45" t="s">
        <v>4763</v>
      </c>
      <c r="E396" s="45" t="s">
        <v>34</v>
      </c>
      <c r="F396" s="45" t="s">
        <v>4764</v>
      </c>
      <c r="G396" s="46" t="s">
        <v>17</v>
      </c>
      <c r="H396" s="46" t="s">
        <v>46</v>
      </c>
      <c r="I396" s="79">
        <v>1</v>
      </c>
      <c r="J396" s="48">
        <v>347</v>
      </c>
      <c r="K396" s="49">
        <v>0.42170000000000002</v>
      </c>
      <c r="L396" s="50"/>
      <c r="M396" s="51">
        <f t="shared" si="12"/>
        <v>200.67010000000002</v>
      </c>
      <c r="N396" s="50"/>
      <c r="O396" s="51" t="str">
        <f t="shared" si="13"/>
        <v/>
      </c>
    </row>
    <row r="397" spans="2:15" ht="22.8" x14ac:dyDescent="0.2">
      <c r="B397" s="44">
        <v>392</v>
      </c>
      <c r="C397" s="45" t="s">
        <v>4765</v>
      </c>
      <c r="D397" s="45" t="s">
        <v>4766</v>
      </c>
      <c r="E397" s="45" t="s">
        <v>34</v>
      </c>
      <c r="F397" s="45" t="s">
        <v>4767</v>
      </c>
      <c r="G397" s="46" t="s">
        <v>17</v>
      </c>
      <c r="H397" s="46" t="s">
        <v>46</v>
      </c>
      <c r="I397" s="79">
        <v>1</v>
      </c>
      <c r="J397" s="48">
        <v>345.75</v>
      </c>
      <c r="K397" s="49">
        <v>0.42170000000000002</v>
      </c>
      <c r="L397" s="50"/>
      <c r="M397" s="51">
        <f t="shared" si="12"/>
        <v>199.947225</v>
      </c>
      <c r="N397" s="50"/>
      <c r="O397" s="51" t="str">
        <f t="shared" si="13"/>
        <v/>
      </c>
    </row>
    <row r="398" spans="2:15" ht="22.8" x14ac:dyDescent="0.2">
      <c r="B398" s="44">
        <v>393</v>
      </c>
      <c r="C398" s="45" t="s">
        <v>4768</v>
      </c>
      <c r="D398" s="45" t="s">
        <v>4769</v>
      </c>
      <c r="E398" s="45" t="s">
        <v>34</v>
      </c>
      <c r="F398" s="45" t="s">
        <v>4770</v>
      </c>
      <c r="G398" s="46" t="s">
        <v>17</v>
      </c>
      <c r="H398" s="46" t="s">
        <v>46</v>
      </c>
      <c r="I398" s="79">
        <v>1</v>
      </c>
      <c r="J398" s="48">
        <v>10</v>
      </c>
      <c r="K398" s="49">
        <v>0.42170000000000002</v>
      </c>
      <c r="L398" s="50"/>
      <c r="M398" s="51">
        <f t="shared" si="12"/>
        <v>5.7830000000000004</v>
      </c>
      <c r="N398" s="50"/>
      <c r="O398" s="51" t="str">
        <f t="shared" si="13"/>
        <v/>
      </c>
    </row>
    <row r="399" spans="2:15" ht="22.8" x14ac:dyDescent="0.2">
      <c r="B399" s="44">
        <v>394</v>
      </c>
      <c r="C399" s="45" t="s">
        <v>4771</v>
      </c>
      <c r="D399" s="45" t="s">
        <v>4772</v>
      </c>
      <c r="E399" s="45" t="s">
        <v>34</v>
      </c>
      <c r="F399" s="45" t="s">
        <v>4773</v>
      </c>
      <c r="G399" s="46" t="s">
        <v>17</v>
      </c>
      <c r="H399" s="46" t="s">
        <v>46</v>
      </c>
      <c r="I399" s="79">
        <v>1</v>
      </c>
      <c r="J399" s="48">
        <v>36</v>
      </c>
      <c r="K399" s="49">
        <v>0.42170000000000002</v>
      </c>
      <c r="L399" s="50"/>
      <c r="M399" s="51">
        <f t="shared" si="12"/>
        <v>20.818800000000003</v>
      </c>
      <c r="N399" s="50"/>
      <c r="O399" s="51" t="str">
        <f t="shared" si="13"/>
        <v/>
      </c>
    </row>
    <row r="400" spans="2:15" x14ac:dyDescent="0.2">
      <c r="B400" s="44">
        <v>395</v>
      </c>
      <c r="C400" s="45" t="s">
        <v>4774</v>
      </c>
      <c r="D400" s="45" t="s">
        <v>4775</v>
      </c>
      <c r="E400" s="45" t="s">
        <v>34</v>
      </c>
      <c r="F400" s="45" t="s">
        <v>4776</v>
      </c>
      <c r="G400" s="46" t="s">
        <v>17</v>
      </c>
      <c r="H400" s="46" t="s">
        <v>46</v>
      </c>
      <c r="I400" s="79">
        <v>1</v>
      </c>
      <c r="J400" s="48">
        <v>170</v>
      </c>
      <c r="K400" s="49">
        <v>0.42170000000000002</v>
      </c>
      <c r="L400" s="50"/>
      <c r="M400" s="51">
        <f t="shared" si="12"/>
        <v>98.311000000000007</v>
      </c>
      <c r="N400" s="50"/>
      <c r="O400" s="51" t="str">
        <f t="shared" si="13"/>
        <v/>
      </c>
    </row>
    <row r="401" spans="2:15" x14ac:dyDescent="0.2">
      <c r="B401" s="44">
        <v>396</v>
      </c>
      <c r="C401" s="45" t="s">
        <v>4777</v>
      </c>
      <c r="D401" s="45" t="s">
        <v>4778</v>
      </c>
      <c r="E401" s="45" t="s">
        <v>34</v>
      </c>
      <c r="F401" s="45" t="s">
        <v>4779</v>
      </c>
      <c r="G401" s="46" t="s">
        <v>17</v>
      </c>
      <c r="H401" s="46" t="s">
        <v>46</v>
      </c>
      <c r="I401" s="79">
        <v>1</v>
      </c>
      <c r="J401" s="48">
        <v>140</v>
      </c>
      <c r="K401" s="49">
        <v>0.42170000000000002</v>
      </c>
      <c r="L401" s="50"/>
      <c r="M401" s="51">
        <f t="shared" si="12"/>
        <v>80.962000000000003</v>
      </c>
      <c r="N401" s="50"/>
      <c r="O401" s="51" t="str">
        <f t="shared" si="13"/>
        <v/>
      </c>
    </row>
    <row r="402" spans="2:15" x14ac:dyDescent="0.2">
      <c r="B402" s="44">
        <v>397</v>
      </c>
      <c r="C402" s="45" t="s">
        <v>4780</v>
      </c>
      <c r="D402" s="45" t="s">
        <v>4781</v>
      </c>
      <c r="E402" s="45" t="s">
        <v>34</v>
      </c>
      <c r="F402" s="45" t="s">
        <v>4782</v>
      </c>
      <c r="G402" s="46" t="s">
        <v>17</v>
      </c>
      <c r="H402" s="46" t="s">
        <v>46</v>
      </c>
      <c r="I402" s="79">
        <v>1</v>
      </c>
      <c r="J402" s="48">
        <v>1271.8599999999999</v>
      </c>
      <c r="K402" s="49">
        <v>0.42170000000000002</v>
      </c>
      <c r="L402" s="50"/>
      <c r="M402" s="51">
        <f t="shared" si="12"/>
        <v>735.51663799999994</v>
      </c>
      <c r="N402" s="50"/>
      <c r="O402" s="51" t="str">
        <f t="shared" si="13"/>
        <v/>
      </c>
    </row>
    <row r="403" spans="2:15" x14ac:dyDescent="0.2">
      <c r="B403" s="44">
        <v>398</v>
      </c>
      <c r="C403" s="45" t="s">
        <v>4783</v>
      </c>
      <c r="D403" s="45" t="s">
        <v>4784</v>
      </c>
      <c r="E403" s="45" t="s">
        <v>34</v>
      </c>
      <c r="F403" s="45" t="s">
        <v>4785</v>
      </c>
      <c r="G403" s="46" t="s">
        <v>17</v>
      </c>
      <c r="H403" s="46" t="s">
        <v>46</v>
      </c>
      <c r="I403" s="79">
        <v>1</v>
      </c>
      <c r="J403" s="48">
        <v>255</v>
      </c>
      <c r="K403" s="49">
        <v>0.42170000000000002</v>
      </c>
      <c r="L403" s="50"/>
      <c r="M403" s="51">
        <f t="shared" si="12"/>
        <v>147.4665</v>
      </c>
      <c r="N403" s="50"/>
      <c r="O403" s="51" t="str">
        <f t="shared" si="13"/>
        <v/>
      </c>
    </row>
    <row r="404" spans="2:15" x14ac:dyDescent="0.2">
      <c r="B404" s="44">
        <v>399</v>
      </c>
      <c r="C404" s="45" t="s">
        <v>4786</v>
      </c>
      <c r="D404" s="45" t="s">
        <v>4787</v>
      </c>
      <c r="E404" s="45" t="s">
        <v>34</v>
      </c>
      <c r="F404" s="45" t="s">
        <v>4788</v>
      </c>
      <c r="G404" s="46" t="s">
        <v>17</v>
      </c>
      <c r="H404" s="46" t="s">
        <v>46</v>
      </c>
      <c r="I404" s="79">
        <v>1</v>
      </c>
      <c r="J404" s="48">
        <v>533</v>
      </c>
      <c r="K404" s="49">
        <v>0.42170000000000002</v>
      </c>
      <c r="L404" s="50"/>
      <c r="M404" s="51">
        <f t="shared" si="12"/>
        <v>308.23390000000001</v>
      </c>
      <c r="N404" s="50"/>
      <c r="O404" s="51" t="str">
        <f t="shared" si="13"/>
        <v/>
      </c>
    </row>
    <row r="405" spans="2:15" x14ac:dyDescent="0.2">
      <c r="B405" s="44">
        <v>400</v>
      </c>
      <c r="C405" s="45" t="s">
        <v>4789</v>
      </c>
      <c r="D405" s="45" t="s">
        <v>4790</v>
      </c>
      <c r="E405" s="45" t="s">
        <v>34</v>
      </c>
      <c r="F405" s="45" t="s">
        <v>4791</v>
      </c>
      <c r="G405" s="46" t="s">
        <v>17</v>
      </c>
      <c r="H405" s="46" t="s">
        <v>46</v>
      </c>
      <c r="I405" s="79">
        <v>1</v>
      </c>
      <c r="J405" s="48">
        <v>45</v>
      </c>
      <c r="K405" s="49">
        <v>0.42170000000000002</v>
      </c>
      <c r="L405" s="50"/>
      <c r="M405" s="51">
        <f t="shared" si="12"/>
        <v>26.023500000000002</v>
      </c>
      <c r="N405" s="50"/>
      <c r="O405" s="51" t="str">
        <f t="shared" si="13"/>
        <v/>
      </c>
    </row>
    <row r="406" spans="2:15" x14ac:dyDescent="0.2">
      <c r="B406" s="44">
        <v>401</v>
      </c>
      <c r="C406" s="45" t="s">
        <v>4792</v>
      </c>
      <c r="D406" s="45" t="s">
        <v>4793</v>
      </c>
      <c r="E406" s="45" t="s">
        <v>34</v>
      </c>
      <c r="F406" s="45" t="s">
        <v>4794</v>
      </c>
      <c r="G406" s="46" t="s">
        <v>17</v>
      </c>
      <c r="H406" s="46" t="s">
        <v>46</v>
      </c>
      <c r="I406" s="79">
        <v>1</v>
      </c>
      <c r="J406" s="48">
        <v>35</v>
      </c>
      <c r="K406" s="49">
        <v>0.42170000000000002</v>
      </c>
      <c r="L406" s="50"/>
      <c r="M406" s="51">
        <f t="shared" si="12"/>
        <v>20.240500000000001</v>
      </c>
      <c r="N406" s="50"/>
      <c r="O406" s="51" t="str">
        <f t="shared" si="13"/>
        <v/>
      </c>
    </row>
    <row r="407" spans="2:15" x14ac:dyDescent="0.2">
      <c r="B407" s="44">
        <v>402</v>
      </c>
      <c r="C407" s="45" t="s">
        <v>4795</v>
      </c>
      <c r="D407" s="45" t="s">
        <v>4796</v>
      </c>
      <c r="E407" s="45" t="s">
        <v>34</v>
      </c>
      <c r="F407" s="45" t="s">
        <v>4797</v>
      </c>
      <c r="G407" s="46" t="s">
        <v>17</v>
      </c>
      <c r="H407" s="46" t="s">
        <v>46</v>
      </c>
      <c r="I407" s="79">
        <v>1</v>
      </c>
      <c r="J407" s="48">
        <v>1360</v>
      </c>
      <c r="K407" s="49">
        <v>0.42170000000000002</v>
      </c>
      <c r="L407" s="50"/>
      <c r="M407" s="51">
        <f t="shared" si="12"/>
        <v>786.48800000000006</v>
      </c>
      <c r="N407" s="50"/>
      <c r="O407" s="51" t="str">
        <f t="shared" si="13"/>
        <v/>
      </c>
    </row>
    <row r="408" spans="2:15" x14ac:dyDescent="0.2">
      <c r="B408" s="44">
        <v>403</v>
      </c>
      <c r="C408" s="45" t="s">
        <v>4798</v>
      </c>
      <c r="D408" s="45" t="s">
        <v>4799</v>
      </c>
      <c r="E408" s="45" t="s">
        <v>34</v>
      </c>
      <c r="F408" s="45" t="s">
        <v>4800</v>
      </c>
      <c r="G408" s="46" t="s">
        <v>17</v>
      </c>
      <c r="H408" s="46" t="s">
        <v>46</v>
      </c>
      <c r="I408" s="79">
        <v>1</v>
      </c>
      <c r="J408" s="48">
        <v>350</v>
      </c>
      <c r="K408" s="49">
        <v>0.42170000000000002</v>
      </c>
      <c r="L408" s="50"/>
      <c r="M408" s="51">
        <f t="shared" si="12"/>
        <v>202.405</v>
      </c>
      <c r="N408" s="50"/>
      <c r="O408" s="51" t="str">
        <f t="shared" si="13"/>
        <v/>
      </c>
    </row>
    <row r="409" spans="2:15" x14ac:dyDescent="0.2">
      <c r="B409" s="44">
        <v>404</v>
      </c>
      <c r="C409" s="45" t="s">
        <v>4801</v>
      </c>
      <c r="D409" s="45" t="s">
        <v>4802</v>
      </c>
      <c r="E409" s="45" t="s">
        <v>34</v>
      </c>
      <c r="F409" s="45" t="s">
        <v>4803</v>
      </c>
      <c r="G409" s="46" t="s">
        <v>17</v>
      </c>
      <c r="H409" s="46" t="s">
        <v>46</v>
      </c>
      <c r="I409" s="79">
        <v>1</v>
      </c>
      <c r="J409" s="48">
        <v>550</v>
      </c>
      <c r="K409" s="49">
        <v>0.42170000000000002</v>
      </c>
      <c r="L409" s="50"/>
      <c r="M409" s="51">
        <f t="shared" si="12"/>
        <v>318.065</v>
      </c>
      <c r="N409" s="50"/>
      <c r="O409" s="51" t="str">
        <f t="shared" si="13"/>
        <v/>
      </c>
    </row>
    <row r="410" spans="2:15" x14ac:dyDescent="0.2">
      <c r="B410" s="44">
        <v>405</v>
      </c>
      <c r="C410" s="45" t="s">
        <v>4804</v>
      </c>
      <c r="D410" s="45" t="s">
        <v>4805</v>
      </c>
      <c r="E410" s="45" t="s">
        <v>34</v>
      </c>
      <c r="F410" s="45" t="s">
        <v>4806</v>
      </c>
      <c r="G410" s="46" t="s">
        <v>17</v>
      </c>
      <c r="H410" s="46" t="s">
        <v>46</v>
      </c>
      <c r="I410" s="79">
        <v>1</v>
      </c>
      <c r="J410" s="48">
        <v>270</v>
      </c>
      <c r="K410" s="49">
        <v>0.42170000000000002</v>
      </c>
      <c r="L410" s="50"/>
      <c r="M410" s="51">
        <f t="shared" si="12"/>
        <v>156.14100000000002</v>
      </c>
      <c r="N410" s="50"/>
      <c r="O410" s="51" t="str">
        <f t="shared" si="13"/>
        <v/>
      </c>
    </row>
    <row r="411" spans="2:15" ht="22.8" x14ac:dyDescent="0.2">
      <c r="B411" s="44">
        <v>406</v>
      </c>
      <c r="C411" s="45" t="s">
        <v>4807</v>
      </c>
      <c r="D411" s="45" t="s">
        <v>4808</v>
      </c>
      <c r="E411" s="45" t="s">
        <v>34</v>
      </c>
      <c r="F411" s="45" t="s">
        <v>4809</v>
      </c>
      <c r="G411" s="46" t="s">
        <v>17</v>
      </c>
      <c r="H411" s="46" t="s">
        <v>46</v>
      </c>
      <c r="I411" s="79">
        <v>1</v>
      </c>
      <c r="J411" s="48">
        <v>50</v>
      </c>
      <c r="K411" s="49">
        <v>0.42170000000000002</v>
      </c>
      <c r="L411" s="50"/>
      <c r="M411" s="51">
        <f t="shared" si="12"/>
        <v>28.915000000000003</v>
      </c>
      <c r="N411" s="50"/>
      <c r="O411" s="51" t="str">
        <f t="shared" si="13"/>
        <v/>
      </c>
    </row>
    <row r="412" spans="2:15" x14ac:dyDescent="0.2">
      <c r="B412" s="44">
        <v>407</v>
      </c>
      <c r="C412" s="45" t="s">
        <v>4810</v>
      </c>
      <c r="D412" s="45" t="s">
        <v>4410</v>
      </c>
      <c r="E412" s="45" t="s">
        <v>34</v>
      </c>
      <c r="F412" s="45" t="s">
        <v>4811</v>
      </c>
      <c r="G412" s="46" t="s">
        <v>17</v>
      </c>
      <c r="H412" s="46" t="s">
        <v>46</v>
      </c>
      <c r="I412" s="79">
        <v>1</v>
      </c>
      <c r="J412" s="48">
        <v>24</v>
      </c>
      <c r="K412" s="49">
        <v>0.42170000000000002</v>
      </c>
      <c r="L412" s="50"/>
      <c r="M412" s="51">
        <f t="shared" si="12"/>
        <v>13.879200000000001</v>
      </c>
      <c r="N412" s="50"/>
      <c r="O412" s="51" t="str">
        <f t="shared" si="13"/>
        <v/>
      </c>
    </row>
    <row r="413" spans="2:15" x14ac:dyDescent="0.2">
      <c r="B413" s="44">
        <v>408</v>
      </c>
      <c r="C413" s="45" t="s">
        <v>4812</v>
      </c>
      <c r="D413" s="45" t="s">
        <v>4413</v>
      </c>
      <c r="E413" s="45" t="s">
        <v>34</v>
      </c>
      <c r="F413" s="45" t="s">
        <v>4813</v>
      </c>
      <c r="G413" s="46" t="s">
        <v>17</v>
      </c>
      <c r="H413" s="46" t="s">
        <v>46</v>
      </c>
      <c r="I413" s="79">
        <v>1</v>
      </c>
      <c r="J413" s="48">
        <v>22</v>
      </c>
      <c r="K413" s="49">
        <v>0.42170000000000002</v>
      </c>
      <c r="L413" s="50"/>
      <c r="M413" s="51">
        <f t="shared" si="12"/>
        <v>12.7226</v>
      </c>
      <c r="N413" s="50"/>
      <c r="O413" s="51" t="str">
        <f t="shared" si="13"/>
        <v/>
      </c>
    </row>
    <row r="414" spans="2:15" x14ac:dyDescent="0.2">
      <c r="B414" s="44">
        <v>409</v>
      </c>
      <c r="C414" s="45" t="s">
        <v>4814</v>
      </c>
      <c r="D414" s="45" t="s">
        <v>4418</v>
      </c>
      <c r="E414" s="45" t="s">
        <v>34</v>
      </c>
      <c r="F414" s="45" t="s">
        <v>4815</v>
      </c>
      <c r="G414" s="46" t="s">
        <v>17</v>
      </c>
      <c r="H414" s="46" t="s">
        <v>46</v>
      </c>
      <c r="I414" s="79">
        <v>1</v>
      </c>
      <c r="J414" s="48">
        <v>24</v>
      </c>
      <c r="K414" s="49">
        <v>0.42170000000000002</v>
      </c>
      <c r="L414" s="50"/>
      <c r="M414" s="51">
        <f t="shared" si="12"/>
        <v>13.879200000000001</v>
      </c>
      <c r="N414" s="50"/>
      <c r="O414" s="51" t="str">
        <f t="shared" si="13"/>
        <v/>
      </c>
    </row>
    <row r="415" spans="2:15" x14ac:dyDescent="0.2">
      <c r="B415" s="44">
        <v>410</v>
      </c>
      <c r="C415" s="45" t="s">
        <v>4816</v>
      </c>
      <c r="D415" s="45" t="s">
        <v>4418</v>
      </c>
      <c r="E415" s="45" t="s">
        <v>34</v>
      </c>
      <c r="F415" s="45" t="s">
        <v>4817</v>
      </c>
      <c r="G415" s="46" t="s">
        <v>17</v>
      </c>
      <c r="H415" s="46" t="s">
        <v>46</v>
      </c>
      <c r="I415" s="79">
        <v>1</v>
      </c>
      <c r="J415" s="48">
        <v>22</v>
      </c>
      <c r="K415" s="49">
        <v>0.42170000000000002</v>
      </c>
      <c r="L415" s="50"/>
      <c r="M415" s="51">
        <f t="shared" si="12"/>
        <v>12.7226</v>
      </c>
      <c r="N415" s="50"/>
      <c r="O415" s="51" t="str">
        <f t="shared" si="13"/>
        <v/>
      </c>
    </row>
    <row r="416" spans="2:15" x14ac:dyDescent="0.2">
      <c r="B416" s="44">
        <v>411</v>
      </c>
      <c r="C416" s="45" t="s">
        <v>4818</v>
      </c>
      <c r="D416" s="45" t="s">
        <v>4617</v>
      </c>
      <c r="E416" s="45" t="s">
        <v>34</v>
      </c>
      <c r="F416" s="45" t="s">
        <v>4819</v>
      </c>
      <c r="G416" s="46" t="s">
        <v>17</v>
      </c>
      <c r="H416" s="46" t="s">
        <v>46</v>
      </c>
      <c r="I416" s="79">
        <v>1</v>
      </c>
      <c r="J416" s="48">
        <v>24</v>
      </c>
      <c r="K416" s="49">
        <v>0.42170000000000002</v>
      </c>
      <c r="L416" s="50"/>
      <c r="M416" s="51">
        <f t="shared" si="12"/>
        <v>13.879200000000001</v>
      </c>
      <c r="N416" s="50"/>
      <c r="O416" s="51" t="str">
        <f t="shared" si="13"/>
        <v/>
      </c>
    </row>
    <row r="417" spans="2:15" x14ac:dyDescent="0.2">
      <c r="B417" s="44">
        <v>412</v>
      </c>
      <c r="C417" s="45" t="s">
        <v>4820</v>
      </c>
      <c r="D417" s="45" t="s">
        <v>4423</v>
      </c>
      <c r="E417" s="45" t="s">
        <v>34</v>
      </c>
      <c r="F417" s="45" t="s">
        <v>4821</v>
      </c>
      <c r="G417" s="46" t="s">
        <v>17</v>
      </c>
      <c r="H417" s="46" t="s">
        <v>46</v>
      </c>
      <c r="I417" s="79">
        <v>1</v>
      </c>
      <c r="J417" s="48">
        <v>22</v>
      </c>
      <c r="K417" s="49">
        <v>0.42170000000000002</v>
      </c>
      <c r="L417" s="50"/>
      <c r="M417" s="51">
        <f t="shared" si="12"/>
        <v>12.7226</v>
      </c>
      <c r="N417" s="50"/>
      <c r="O417" s="51" t="str">
        <f t="shared" si="13"/>
        <v/>
      </c>
    </row>
    <row r="418" spans="2:15" x14ac:dyDescent="0.2">
      <c r="B418" s="44">
        <v>413</v>
      </c>
      <c r="C418" s="45" t="s">
        <v>4822</v>
      </c>
      <c r="D418" s="45" t="s">
        <v>4423</v>
      </c>
      <c r="E418" s="45" t="s">
        <v>34</v>
      </c>
      <c r="F418" s="45" t="s">
        <v>4823</v>
      </c>
      <c r="G418" s="46" t="s">
        <v>17</v>
      </c>
      <c r="H418" s="46" t="s">
        <v>46</v>
      </c>
      <c r="I418" s="79">
        <v>1</v>
      </c>
      <c r="J418" s="48">
        <v>22</v>
      </c>
      <c r="K418" s="49">
        <v>0.42170000000000002</v>
      </c>
      <c r="L418" s="50"/>
      <c r="M418" s="51">
        <f t="shared" si="12"/>
        <v>12.7226</v>
      </c>
      <c r="N418" s="50"/>
      <c r="O418" s="51" t="str">
        <f t="shared" si="13"/>
        <v/>
      </c>
    </row>
    <row r="419" spans="2:15" x14ac:dyDescent="0.2">
      <c r="B419" s="44">
        <v>414</v>
      </c>
      <c r="C419" s="45" t="s">
        <v>4824</v>
      </c>
      <c r="D419" s="45" t="s">
        <v>4441</v>
      </c>
      <c r="E419" s="45" t="s">
        <v>34</v>
      </c>
      <c r="F419" s="45" t="s">
        <v>4825</v>
      </c>
      <c r="G419" s="46" t="s">
        <v>17</v>
      </c>
      <c r="H419" s="46" t="s">
        <v>46</v>
      </c>
      <c r="I419" s="79">
        <v>1</v>
      </c>
      <c r="J419" s="48">
        <v>26</v>
      </c>
      <c r="K419" s="49">
        <v>0.42170000000000002</v>
      </c>
      <c r="L419" s="50"/>
      <c r="M419" s="51">
        <f t="shared" si="12"/>
        <v>15.035800000000002</v>
      </c>
      <c r="N419" s="50"/>
      <c r="O419" s="51" t="str">
        <f t="shared" si="13"/>
        <v/>
      </c>
    </row>
    <row r="420" spans="2:15" x14ac:dyDescent="0.2">
      <c r="B420" s="44">
        <v>415</v>
      </c>
      <c r="C420" s="45" t="s">
        <v>4826</v>
      </c>
      <c r="D420" s="45" t="s">
        <v>4428</v>
      </c>
      <c r="E420" s="45" t="s">
        <v>34</v>
      </c>
      <c r="F420" s="45" t="s">
        <v>4827</v>
      </c>
      <c r="G420" s="46" t="s">
        <v>17</v>
      </c>
      <c r="H420" s="46" t="s">
        <v>46</v>
      </c>
      <c r="I420" s="79">
        <v>1</v>
      </c>
      <c r="J420" s="48">
        <v>21</v>
      </c>
      <c r="K420" s="49">
        <v>0.42170000000000002</v>
      </c>
      <c r="L420" s="50"/>
      <c r="M420" s="51">
        <f t="shared" si="12"/>
        <v>12.144300000000001</v>
      </c>
      <c r="N420" s="50"/>
      <c r="O420" s="51" t="str">
        <f t="shared" si="13"/>
        <v/>
      </c>
    </row>
    <row r="421" spans="2:15" x14ac:dyDescent="0.2">
      <c r="B421" s="44">
        <v>416</v>
      </c>
      <c r="C421" s="45" t="s">
        <v>4828</v>
      </c>
      <c r="D421" s="45" t="s">
        <v>4428</v>
      </c>
      <c r="E421" s="45" t="s">
        <v>34</v>
      </c>
      <c r="F421" s="45" t="s">
        <v>4829</v>
      </c>
      <c r="G421" s="46" t="s">
        <v>17</v>
      </c>
      <c r="H421" s="46" t="s">
        <v>46</v>
      </c>
      <c r="I421" s="79">
        <v>1</v>
      </c>
      <c r="J421" s="48">
        <v>24</v>
      </c>
      <c r="K421" s="49">
        <v>0.42170000000000002</v>
      </c>
      <c r="L421" s="50"/>
      <c r="M421" s="51">
        <f t="shared" si="12"/>
        <v>13.879200000000001</v>
      </c>
      <c r="N421" s="50"/>
      <c r="O421" s="51" t="str">
        <f t="shared" si="13"/>
        <v/>
      </c>
    </row>
    <row r="422" spans="2:15" x14ac:dyDescent="0.2">
      <c r="B422" s="44">
        <v>417</v>
      </c>
      <c r="C422" s="45" t="s">
        <v>4830</v>
      </c>
      <c r="D422" s="45" t="s">
        <v>4428</v>
      </c>
      <c r="E422" s="45" t="s">
        <v>34</v>
      </c>
      <c r="F422" s="45" t="s">
        <v>4831</v>
      </c>
      <c r="G422" s="46" t="s">
        <v>17</v>
      </c>
      <c r="H422" s="46" t="s">
        <v>46</v>
      </c>
      <c r="I422" s="79">
        <v>1</v>
      </c>
      <c r="J422" s="48">
        <v>23</v>
      </c>
      <c r="K422" s="49">
        <v>0.42170000000000002</v>
      </c>
      <c r="L422" s="50"/>
      <c r="M422" s="51">
        <f t="shared" si="12"/>
        <v>13.3009</v>
      </c>
      <c r="N422" s="50"/>
      <c r="O422" s="51" t="str">
        <f t="shared" si="13"/>
        <v/>
      </c>
    </row>
    <row r="423" spans="2:15" ht="22.8" x14ac:dyDescent="0.2">
      <c r="B423" s="44">
        <v>418</v>
      </c>
      <c r="C423" s="45" t="s">
        <v>4832</v>
      </c>
      <c r="D423" s="45" t="s">
        <v>4833</v>
      </c>
      <c r="E423" s="45" t="s">
        <v>34</v>
      </c>
      <c r="F423" s="45" t="s">
        <v>4834</v>
      </c>
      <c r="G423" s="46" t="s">
        <v>17</v>
      </c>
      <c r="H423" s="46" t="s">
        <v>46</v>
      </c>
      <c r="I423" s="79">
        <v>1</v>
      </c>
      <c r="J423" s="48">
        <v>9</v>
      </c>
      <c r="K423" s="49">
        <v>0.42170000000000002</v>
      </c>
      <c r="L423" s="50"/>
      <c r="M423" s="51">
        <f t="shared" si="12"/>
        <v>5.2047000000000008</v>
      </c>
      <c r="N423" s="50"/>
      <c r="O423" s="51" t="str">
        <f t="shared" si="13"/>
        <v/>
      </c>
    </row>
    <row r="424" spans="2:15" ht="22.8" x14ac:dyDescent="0.2">
      <c r="B424" s="44">
        <v>419</v>
      </c>
      <c r="C424" s="45" t="s">
        <v>4835</v>
      </c>
      <c r="D424" s="45" t="s">
        <v>4833</v>
      </c>
      <c r="E424" s="45" t="s">
        <v>34</v>
      </c>
      <c r="F424" s="45" t="s">
        <v>4836</v>
      </c>
      <c r="G424" s="46" t="s">
        <v>17</v>
      </c>
      <c r="H424" s="46" t="s">
        <v>46</v>
      </c>
      <c r="I424" s="79">
        <v>1</v>
      </c>
      <c r="J424" s="48">
        <v>9</v>
      </c>
      <c r="K424" s="49">
        <v>0.42170000000000002</v>
      </c>
      <c r="L424" s="50"/>
      <c r="M424" s="51">
        <f t="shared" si="12"/>
        <v>5.2047000000000008</v>
      </c>
      <c r="N424" s="50"/>
      <c r="O424" s="51" t="str">
        <f t="shared" si="13"/>
        <v/>
      </c>
    </row>
    <row r="425" spans="2:15" ht="22.8" x14ac:dyDescent="0.2">
      <c r="B425" s="44">
        <v>420</v>
      </c>
      <c r="C425" s="45" t="s">
        <v>4837</v>
      </c>
      <c r="D425" s="45" t="s">
        <v>4838</v>
      </c>
      <c r="E425" s="45" t="s">
        <v>34</v>
      </c>
      <c r="F425" s="45" t="s">
        <v>4839</v>
      </c>
      <c r="G425" s="46" t="s">
        <v>17</v>
      </c>
      <c r="H425" s="46" t="s">
        <v>46</v>
      </c>
      <c r="I425" s="79">
        <v>1</v>
      </c>
      <c r="J425" s="48">
        <v>19</v>
      </c>
      <c r="K425" s="49">
        <v>0.42170000000000002</v>
      </c>
      <c r="L425" s="50"/>
      <c r="M425" s="51">
        <f t="shared" si="12"/>
        <v>10.9877</v>
      </c>
      <c r="N425" s="50"/>
      <c r="O425" s="51" t="str">
        <f t="shared" si="13"/>
        <v/>
      </c>
    </row>
    <row r="426" spans="2:15" ht="22.8" x14ac:dyDescent="0.2">
      <c r="B426" s="44">
        <v>421</v>
      </c>
      <c r="C426" s="45" t="s">
        <v>4840</v>
      </c>
      <c r="D426" s="45" t="s">
        <v>4838</v>
      </c>
      <c r="E426" s="45" t="s">
        <v>34</v>
      </c>
      <c r="F426" s="45" t="s">
        <v>4841</v>
      </c>
      <c r="G426" s="46" t="s">
        <v>17</v>
      </c>
      <c r="H426" s="46" t="s">
        <v>46</v>
      </c>
      <c r="I426" s="79">
        <v>1</v>
      </c>
      <c r="J426" s="48">
        <v>19</v>
      </c>
      <c r="K426" s="49">
        <v>0.42170000000000002</v>
      </c>
      <c r="L426" s="50"/>
      <c r="M426" s="51">
        <f t="shared" si="12"/>
        <v>10.9877</v>
      </c>
      <c r="N426" s="50"/>
      <c r="O426" s="51" t="str">
        <f t="shared" si="13"/>
        <v/>
      </c>
    </row>
    <row r="427" spans="2:15" x14ac:dyDescent="0.2">
      <c r="B427" s="44">
        <v>422</v>
      </c>
      <c r="C427" s="45" t="s">
        <v>4842</v>
      </c>
      <c r="D427" s="45" t="s">
        <v>4843</v>
      </c>
      <c r="E427" s="45" t="s">
        <v>34</v>
      </c>
      <c r="F427" s="45" t="s">
        <v>4844</v>
      </c>
      <c r="G427" s="46" t="s">
        <v>17</v>
      </c>
      <c r="H427" s="46" t="s">
        <v>46</v>
      </c>
      <c r="I427" s="79">
        <v>1</v>
      </c>
      <c r="J427" s="48">
        <v>20</v>
      </c>
      <c r="K427" s="49">
        <v>0.42170000000000002</v>
      </c>
      <c r="L427" s="50"/>
      <c r="M427" s="51">
        <f t="shared" si="12"/>
        <v>11.566000000000001</v>
      </c>
      <c r="N427" s="50"/>
      <c r="O427" s="51" t="str">
        <f t="shared" si="13"/>
        <v/>
      </c>
    </row>
    <row r="428" spans="2:15" x14ac:dyDescent="0.2">
      <c r="B428" s="44">
        <v>423</v>
      </c>
      <c r="C428" s="45" t="s">
        <v>4845</v>
      </c>
      <c r="D428" s="45" t="s">
        <v>4846</v>
      </c>
      <c r="E428" s="45" t="s">
        <v>34</v>
      </c>
      <c r="F428" s="45" t="s">
        <v>4847</v>
      </c>
      <c r="G428" s="46" t="s">
        <v>17</v>
      </c>
      <c r="H428" s="46" t="s">
        <v>46</v>
      </c>
      <c r="I428" s="79">
        <v>1</v>
      </c>
      <c r="J428" s="48">
        <v>20</v>
      </c>
      <c r="K428" s="49">
        <v>0.42170000000000002</v>
      </c>
      <c r="L428" s="50"/>
      <c r="M428" s="51">
        <f t="shared" si="12"/>
        <v>11.566000000000001</v>
      </c>
      <c r="N428" s="50"/>
      <c r="O428" s="51" t="str">
        <f t="shared" si="13"/>
        <v/>
      </c>
    </row>
    <row r="429" spans="2:15" x14ac:dyDescent="0.2">
      <c r="B429" s="44">
        <v>424</v>
      </c>
      <c r="C429" s="45" t="s">
        <v>4848</v>
      </c>
      <c r="D429" s="45" t="s">
        <v>4428</v>
      </c>
      <c r="E429" s="45" t="s">
        <v>34</v>
      </c>
      <c r="F429" s="45" t="s">
        <v>4849</v>
      </c>
      <c r="G429" s="46" t="s">
        <v>17</v>
      </c>
      <c r="H429" s="46" t="s">
        <v>46</v>
      </c>
      <c r="I429" s="79">
        <v>1</v>
      </c>
      <c r="J429" s="48">
        <v>130</v>
      </c>
      <c r="K429" s="49">
        <v>0.42170000000000002</v>
      </c>
      <c r="L429" s="50"/>
      <c r="M429" s="51">
        <f t="shared" si="12"/>
        <v>75.179000000000002</v>
      </c>
      <c r="N429" s="50"/>
      <c r="O429" s="51" t="str">
        <f t="shared" si="13"/>
        <v/>
      </c>
    </row>
    <row r="430" spans="2:15" x14ac:dyDescent="0.2">
      <c r="B430" s="44">
        <v>425</v>
      </c>
      <c r="C430" s="45" t="s">
        <v>4850</v>
      </c>
      <c r="D430" s="45" t="s">
        <v>4428</v>
      </c>
      <c r="E430" s="45" t="s">
        <v>34</v>
      </c>
      <c r="F430" s="45" t="s">
        <v>4851</v>
      </c>
      <c r="G430" s="46" t="s">
        <v>17</v>
      </c>
      <c r="H430" s="46" t="s">
        <v>46</v>
      </c>
      <c r="I430" s="79">
        <v>1</v>
      </c>
      <c r="J430" s="48">
        <v>130</v>
      </c>
      <c r="K430" s="49">
        <v>0.42170000000000002</v>
      </c>
      <c r="L430" s="50"/>
      <c r="M430" s="51">
        <f t="shared" si="12"/>
        <v>75.179000000000002</v>
      </c>
      <c r="N430" s="50"/>
      <c r="O430" s="51" t="str">
        <f t="shared" si="13"/>
        <v/>
      </c>
    </row>
    <row r="431" spans="2:15" ht="22.8" x14ac:dyDescent="0.2">
      <c r="B431" s="44">
        <v>426</v>
      </c>
      <c r="C431" s="45" t="s">
        <v>4852</v>
      </c>
      <c r="D431" s="45" t="s">
        <v>4853</v>
      </c>
      <c r="E431" s="45" t="s">
        <v>34</v>
      </c>
      <c r="F431" s="45" t="s">
        <v>4854</v>
      </c>
      <c r="G431" s="46" t="s">
        <v>17</v>
      </c>
      <c r="H431" s="46" t="s">
        <v>46</v>
      </c>
      <c r="I431" s="79">
        <v>1</v>
      </c>
      <c r="J431" s="48">
        <v>205</v>
      </c>
      <c r="K431" s="49">
        <v>0.42170000000000002</v>
      </c>
      <c r="L431" s="50"/>
      <c r="M431" s="51">
        <f t="shared" si="12"/>
        <v>118.5515</v>
      </c>
      <c r="N431" s="50"/>
      <c r="O431" s="51" t="str">
        <f t="shared" si="13"/>
        <v/>
      </c>
    </row>
    <row r="432" spans="2:15" x14ac:dyDescent="0.2">
      <c r="B432" s="44">
        <v>427</v>
      </c>
      <c r="C432" s="45" t="s">
        <v>4855</v>
      </c>
      <c r="D432" s="45" t="s">
        <v>4856</v>
      </c>
      <c r="E432" s="45" t="s">
        <v>34</v>
      </c>
      <c r="F432" s="45" t="s">
        <v>4857</v>
      </c>
      <c r="G432" s="46" t="s">
        <v>17</v>
      </c>
      <c r="H432" s="46" t="s">
        <v>46</v>
      </c>
      <c r="I432" s="79">
        <v>1</v>
      </c>
      <c r="J432" s="48">
        <v>45</v>
      </c>
      <c r="K432" s="49">
        <v>0.42170000000000002</v>
      </c>
      <c r="L432" s="50"/>
      <c r="M432" s="51">
        <f t="shared" si="12"/>
        <v>26.023500000000002</v>
      </c>
      <c r="N432" s="50"/>
      <c r="O432" s="51" t="str">
        <f t="shared" si="13"/>
        <v/>
      </c>
    </row>
    <row r="433" spans="2:15" x14ac:dyDescent="0.2">
      <c r="B433" s="44">
        <v>428</v>
      </c>
      <c r="C433" s="45" t="s">
        <v>4858</v>
      </c>
      <c r="D433" s="45" t="s">
        <v>4859</v>
      </c>
      <c r="E433" s="45" t="s">
        <v>34</v>
      </c>
      <c r="F433" s="45" t="s">
        <v>4860</v>
      </c>
      <c r="G433" s="46" t="s">
        <v>17</v>
      </c>
      <c r="H433" s="46" t="s">
        <v>46</v>
      </c>
      <c r="I433" s="79">
        <v>1</v>
      </c>
      <c r="J433" s="48">
        <v>26</v>
      </c>
      <c r="K433" s="49">
        <v>0.42170000000000002</v>
      </c>
      <c r="L433" s="50"/>
      <c r="M433" s="51">
        <f t="shared" si="12"/>
        <v>15.035800000000002</v>
      </c>
      <c r="N433" s="50"/>
      <c r="O433" s="51" t="str">
        <f t="shared" si="13"/>
        <v/>
      </c>
    </row>
    <row r="434" spans="2:15" x14ac:dyDescent="0.2">
      <c r="B434" s="44">
        <v>429</v>
      </c>
      <c r="C434" s="45" t="s">
        <v>4861</v>
      </c>
      <c r="D434" s="45" t="s">
        <v>4423</v>
      </c>
      <c r="E434" s="45" t="s">
        <v>34</v>
      </c>
      <c r="F434" s="45" t="s">
        <v>4862</v>
      </c>
      <c r="G434" s="46" t="s">
        <v>17</v>
      </c>
      <c r="H434" s="46" t="s">
        <v>46</v>
      </c>
      <c r="I434" s="79">
        <v>1</v>
      </c>
      <c r="J434" s="48">
        <v>26</v>
      </c>
      <c r="K434" s="49">
        <v>0.42170000000000002</v>
      </c>
      <c r="L434" s="50"/>
      <c r="M434" s="51">
        <f t="shared" si="12"/>
        <v>15.035800000000002</v>
      </c>
      <c r="N434" s="50"/>
      <c r="O434" s="51" t="str">
        <f t="shared" si="13"/>
        <v/>
      </c>
    </row>
    <row r="435" spans="2:15" ht="22.8" x14ac:dyDescent="0.2">
      <c r="B435" s="44">
        <v>430</v>
      </c>
      <c r="C435" s="45" t="s">
        <v>4863</v>
      </c>
      <c r="D435" s="45" t="s">
        <v>4864</v>
      </c>
      <c r="E435" s="45" t="s">
        <v>34</v>
      </c>
      <c r="F435" s="45" t="s">
        <v>4865</v>
      </c>
      <c r="G435" s="46" t="s">
        <v>17</v>
      </c>
      <c r="H435" s="46" t="s">
        <v>46</v>
      </c>
      <c r="I435" s="79">
        <v>1</v>
      </c>
      <c r="J435" s="48">
        <v>5</v>
      </c>
      <c r="K435" s="49">
        <v>0.42170000000000002</v>
      </c>
      <c r="L435" s="50"/>
      <c r="M435" s="51">
        <f t="shared" si="12"/>
        <v>2.8915000000000002</v>
      </c>
      <c r="N435" s="50"/>
      <c r="O435" s="51" t="str">
        <f t="shared" si="13"/>
        <v/>
      </c>
    </row>
    <row r="436" spans="2:15" x14ac:dyDescent="0.2">
      <c r="B436" s="44">
        <v>431</v>
      </c>
      <c r="C436" s="45" t="s">
        <v>4866</v>
      </c>
      <c r="D436" s="45" t="s">
        <v>4867</v>
      </c>
      <c r="E436" s="45" t="s">
        <v>34</v>
      </c>
      <c r="F436" s="45" t="s">
        <v>4868</v>
      </c>
      <c r="G436" s="46" t="s">
        <v>17</v>
      </c>
      <c r="H436" s="46" t="s">
        <v>46</v>
      </c>
      <c r="I436" s="79">
        <v>1</v>
      </c>
      <c r="J436" s="48">
        <v>74</v>
      </c>
      <c r="K436" s="49">
        <v>0.42170000000000002</v>
      </c>
      <c r="L436" s="50"/>
      <c r="M436" s="51">
        <f t="shared" si="12"/>
        <v>42.794200000000004</v>
      </c>
      <c r="N436" s="50"/>
      <c r="O436" s="51" t="str">
        <f t="shared" si="13"/>
        <v/>
      </c>
    </row>
    <row r="437" spans="2:15" ht="22.8" x14ac:dyDescent="0.2">
      <c r="B437" s="44">
        <v>432</v>
      </c>
      <c r="C437" s="45" t="s">
        <v>4869</v>
      </c>
      <c r="D437" s="45" t="s">
        <v>4869</v>
      </c>
      <c r="E437" s="45" t="s">
        <v>34</v>
      </c>
      <c r="F437" s="45" t="s">
        <v>4870</v>
      </c>
      <c r="G437" s="46" t="s">
        <v>17</v>
      </c>
      <c r="H437" s="46" t="s">
        <v>46</v>
      </c>
      <c r="I437" s="79">
        <v>1</v>
      </c>
      <c r="J437" s="48">
        <v>150</v>
      </c>
      <c r="K437" s="49">
        <v>0.42170000000000002</v>
      </c>
      <c r="L437" s="50"/>
      <c r="M437" s="51">
        <f t="shared" si="12"/>
        <v>86.745000000000005</v>
      </c>
      <c r="N437" s="50"/>
      <c r="O437" s="51" t="str">
        <f t="shared" si="13"/>
        <v/>
      </c>
    </row>
    <row r="438" spans="2:15" ht="22.8" x14ac:dyDescent="0.2">
      <c r="B438" s="44">
        <v>433</v>
      </c>
      <c r="C438" s="45" t="s">
        <v>4871</v>
      </c>
      <c r="D438" s="45" t="s">
        <v>4871</v>
      </c>
      <c r="E438" s="45" t="s">
        <v>34</v>
      </c>
      <c r="F438" s="45" t="s">
        <v>4872</v>
      </c>
      <c r="G438" s="46" t="s">
        <v>17</v>
      </c>
      <c r="H438" s="46" t="s">
        <v>46</v>
      </c>
      <c r="I438" s="79">
        <v>1</v>
      </c>
      <c r="J438" s="48">
        <v>21</v>
      </c>
      <c r="K438" s="49">
        <v>0.42170000000000002</v>
      </c>
      <c r="L438" s="50"/>
      <c r="M438" s="51">
        <f t="shared" si="12"/>
        <v>12.144300000000001</v>
      </c>
      <c r="N438" s="50"/>
      <c r="O438" s="51" t="str">
        <f t="shared" si="13"/>
        <v/>
      </c>
    </row>
    <row r="439" spans="2:15" ht="22.8" x14ac:dyDescent="0.2">
      <c r="B439" s="44">
        <v>434</v>
      </c>
      <c r="C439" s="45" t="s">
        <v>4873</v>
      </c>
      <c r="D439" s="45" t="s">
        <v>4874</v>
      </c>
      <c r="E439" s="45" t="s">
        <v>34</v>
      </c>
      <c r="F439" s="45" t="s">
        <v>4875</v>
      </c>
      <c r="G439" s="46" t="s">
        <v>17</v>
      </c>
      <c r="H439" s="46" t="s">
        <v>46</v>
      </c>
      <c r="I439" s="79">
        <v>1</v>
      </c>
      <c r="J439" s="48">
        <v>260</v>
      </c>
      <c r="K439" s="49">
        <v>0.42170000000000002</v>
      </c>
      <c r="L439" s="50"/>
      <c r="M439" s="51">
        <f t="shared" si="12"/>
        <v>150.358</v>
      </c>
      <c r="N439" s="50"/>
      <c r="O439" s="51" t="str">
        <f t="shared" si="13"/>
        <v/>
      </c>
    </row>
    <row r="440" spans="2:15" x14ac:dyDescent="0.2">
      <c r="B440" s="44">
        <v>435</v>
      </c>
      <c r="C440" s="45" t="s">
        <v>4876</v>
      </c>
      <c r="D440" s="45" t="s">
        <v>3755</v>
      </c>
      <c r="E440" s="45" t="s">
        <v>34</v>
      </c>
      <c r="F440" s="45" t="s">
        <v>4877</v>
      </c>
      <c r="G440" s="46" t="s">
        <v>17</v>
      </c>
      <c r="H440" s="46" t="s">
        <v>46</v>
      </c>
      <c r="I440" s="79">
        <v>1</v>
      </c>
      <c r="J440" s="48">
        <v>260</v>
      </c>
      <c r="K440" s="49">
        <v>0.42170000000000002</v>
      </c>
      <c r="L440" s="50"/>
      <c r="M440" s="51">
        <f t="shared" si="12"/>
        <v>150.358</v>
      </c>
      <c r="N440" s="50"/>
      <c r="O440" s="51" t="str">
        <f t="shared" si="13"/>
        <v/>
      </c>
    </row>
    <row r="441" spans="2:15" ht="22.8" x14ac:dyDescent="0.2">
      <c r="B441" s="44">
        <v>436</v>
      </c>
      <c r="C441" s="45" t="s">
        <v>4878</v>
      </c>
      <c r="D441" s="45" t="s">
        <v>4879</v>
      </c>
      <c r="E441" s="45" t="s">
        <v>34</v>
      </c>
      <c r="F441" s="45" t="s">
        <v>4880</v>
      </c>
      <c r="G441" s="46" t="s">
        <v>17</v>
      </c>
      <c r="H441" s="46" t="s">
        <v>46</v>
      </c>
      <c r="I441" s="79">
        <v>1</v>
      </c>
      <c r="J441" s="48">
        <v>15</v>
      </c>
      <c r="K441" s="49">
        <v>0.42170000000000002</v>
      </c>
      <c r="L441" s="50"/>
      <c r="M441" s="51">
        <f t="shared" si="12"/>
        <v>8.6745000000000001</v>
      </c>
      <c r="N441" s="50"/>
      <c r="O441" s="51" t="str">
        <f t="shared" si="13"/>
        <v/>
      </c>
    </row>
    <row r="442" spans="2:15" ht="22.8" x14ac:dyDescent="0.2">
      <c r="B442" s="44">
        <v>437</v>
      </c>
      <c r="C442" s="45" t="s">
        <v>4881</v>
      </c>
      <c r="D442" s="45" t="s">
        <v>4882</v>
      </c>
      <c r="E442" s="45" t="s">
        <v>34</v>
      </c>
      <c r="F442" s="45" t="s">
        <v>4883</v>
      </c>
      <c r="G442" s="46" t="s">
        <v>17</v>
      </c>
      <c r="H442" s="46" t="s">
        <v>46</v>
      </c>
      <c r="I442" s="79">
        <v>1</v>
      </c>
      <c r="J442" s="48">
        <v>15</v>
      </c>
      <c r="K442" s="49">
        <v>0.42170000000000002</v>
      </c>
      <c r="L442" s="50"/>
      <c r="M442" s="51">
        <f t="shared" si="12"/>
        <v>8.6745000000000001</v>
      </c>
      <c r="N442" s="50"/>
      <c r="O442" s="51" t="str">
        <f t="shared" si="13"/>
        <v/>
      </c>
    </row>
    <row r="443" spans="2:15" x14ac:dyDescent="0.2">
      <c r="B443" s="44">
        <v>438</v>
      </c>
      <c r="C443" s="45" t="s">
        <v>4884</v>
      </c>
      <c r="D443" s="45" t="s">
        <v>4885</v>
      </c>
      <c r="E443" s="45" t="s">
        <v>34</v>
      </c>
      <c r="F443" s="45" t="s">
        <v>4886</v>
      </c>
      <c r="G443" s="46" t="s">
        <v>17</v>
      </c>
      <c r="H443" s="46" t="s">
        <v>46</v>
      </c>
      <c r="I443" s="79">
        <v>1</v>
      </c>
      <c r="J443" s="48">
        <v>55</v>
      </c>
      <c r="K443" s="49">
        <v>0.42170000000000002</v>
      </c>
      <c r="L443" s="50"/>
      <c r="M443" s="51">
        <f t="shared" si="12"/>
        <v>31.806500000000003</v>
      </c>
      <c r="N443" s="50"/>
      <c r="O443" s="51" t="str">
        <f t="shared" si="13"/>
        <v/>
      </c>
    </row>
    <row r="444" spans="2:15" x14ac:dyDescent="0.2">
      <c r="B444" s="44">
        <v>439</v>
      </c>
      <c r="C444" s="45" t="s">
        <v>4887</v>
      </c>
      <c r="D444" s="45" t="s">
        <v>4888</v>
      </c>
      <c r="E444" s="45" t="s">
        <v>34</v>
      </c>
      <c r="F444" s="45" t="s">
        <v>4889</v>
      </c>
      <c r="G444" s="46" t="s">
        <v>17</v>
      </c>
      <c r="H444" s="46" t="s">
        <v>46</v>
      </c>
      <c r="I444" s="79">
        <v>1</v>
      </c>
      <c r="J444" s="48">
        <v>55</v>
      </c>
      <c r="K444" s="49">
        <v>0.42170000000000002</v>
      </c>
      <c r="L444" s="50"/>
      <c r="M444" s="51">
        <f t="shared" si="12"/>
        <v>31.806500000000003</v>
      </c>
      <c r="N444" s="50"/>
      <c r="O444" s="51" t="str">
        <f t="shared" si="13"/>
        <v/>
      </c>
    </row>
    <row r="445" spans="2:15" x14ac:dyDescent="0.2">
      <c r="B445" s="44">
        <v>440</v>
      </c>
      <c r="C445" s="45" t="s">
        <v>4890</v>
      </c>
      <c r="D445" s="45" t="s">
        <v>4891</v>
      </c>
      <c r="E445" s="45" t="s">
        <v>34</v>
      </c>
      <c r="F445" s="45" t="s">
        <v>4892</v>
      </c>
      <c r="G445" s="46" t="s">
        <v>17</v>
      </c>
      <c r="H445" s="46" t="s">
        <v>46</v>
      </c>
      <c r="I445" s="79">
        <v>1</v>
      </c>
      <c r="J445" s="48">
        <v>55</v>
      </c>
      <c r="K445" s="49">
        <v>0.42170000000000002</v>
      </c>
      <c r="L445" s="50"/>
      <c r="M445" s="51">
        <f t="shared" si="12"/>
        <v>31.806500000000003</v>
      </c>
      <c r="N445" s="50"/>
      <c r="O445" s="51" t="str">
        <f t="shared" si="13"/>
        <v/>
      </c>
    </row>
    <row r="446" spans="2:15" x14ac:dyDescent="0.2">
      <c r="B446" s="44">
        <v>441</v>
      </c>
      <c r="C446" s="45" t="s">
        <v>4893</v>
      </c>
      <c r="D446" s="45" t="s">
        <v>4894</v>
      </c>
      <c r="E446" s="45" t="s">
        <v>34</v>
      </c>
      <c r="F446" s="45" t="s">
        <v>4895</v>
      </c>
      <c r="G446" s="46" t="s">
        <v>17</v>
      </c>
      <c r="H446" s="46" t="s">
        <v>46</v>
      </c>
      <c r="I446" s="79">
        <v>1</v>
      </c>
      <c r="J446" s="48">
        <v>55</v>
      </c>
      <c r="K446" s="49">
        <v>0.42170000000000002</v>
      </c>
      <c r="L446" s="50"/>
      <c r="M446" s="51">
        <f t="shared" si="12"/>
        <v>31.806500000000003</v>
      </c>
      <c r="N446" s="50"/>
      <c r="O446" s="51" t="str">
        <f t="shared" si="13"/>
        <v/>
      </c>
    </row>
    <row r="447" spans="2:15" x14ac:dyDescent="0.2">
      <c r="B447" s="44">
        <v>442</v>
      </c>
      <c r="C447" s="45" t="s">
        <v>4896</v>
      </c>
      <c r="D447" s="45" t="s">
        <v>4897</v>
      </c>
      <c r="E447" s="45" t="s">
        <v>34</v>
      </c>
      <c r="F447" s="45" t="s">
        <v>4898</v>
      </c>
      <c r="G447" s="46" t="s">
        <v>17</v>
      </c>
      <c r="H447" s="46" t="s">
        <v>46</v>
      </c>
      <c r="I447" s="79">
        <v>1</v>
      </c>
      <c r="J447" s="48">
        <v>580</v>
      </c>
      <c r="K447" s="49">
        <v>0.42170000000000002</v>
      </c>
      <c r="L447" s="50"/>
      <c r="M447" s="51">
        <f t="shared" si="12"/>
        <v>335.41400000000004</v>
      </c>
      <c r="N447" s="50"/>
      <c r="O447" s="51" t="str">
        <f t="shared" si="13"/>
        <v/>
      </c>
    </row>
    <row r="448" spans="2:15" x14ac:dyDescent="0.2">
      <c r="B448" s="44">
        <v>443</v>
      </c>
      <c r="C448" s="45" t="s">
        <v>4899</v>
      </c>
      <c r="D448" s="45" t="s">
        <v>4900</v>
      </c>
      <c r="E448" s="45" t="s">
        <v>34</v>
      </c>
      <c r="F448" s="45" t="s">
        <v>4901</v>
      </c>
      <c r="G448" s="46" t="s">
        <v>17</v>
      </c>
      <c r="H448" s="46" t="s">
        <v>46</v>
      </c>
      <c r="I448" s="79">
        <v>1</v>
      </c>
      <c r="J448" s="48">
        <v>89</v>
      </c>
      <c r="K448" s="49">
        <v>0.42170000000000002</v>
      </c>
      <c r="L448" s="50"/>
      <c r="M448" s="51">
        <f t="shared" si="12"/>
        <v>51.468700000000005</v>
      </c>
      <c r="N448" s="50"/>
      <c r="O448" s="51" t="str">
        <f t="shared" si="13"/>
        <v/>
      </c>
    </row>
    <row r="449" spans="2:15" ht="22.8" x14ac:dyDescent="0.2">
      <c r="B449" s="44">
        <v>444</v>
      </c>
      <c r="C449" s="45" t="s">
        <v>4902</v>
      </c>
      <c r="D449" s="45" t="s">
        <v>4903</v>
      </c>
      <c r="E449" s="45" t="s">
        <v>34</v>
      </c>
      <c r="F449" s="45" t="s">
        <v>4904</v>
      </c>
      <c r="G449" s="46" t="s">
        <v>17</v>
      </c>
      <c r="H449" s="46" t="s">
        <v>46</v>
      </c>
      <c r="I449" s="79">
        <v>1</v>
      </c>
      <c r="J449" s="48">
        <v>550</v>
      </c>
      <c r="K449" s="49">
        <v>0.42170000000000002</v>
      </c>
      <c r="L449" s="50"/>
      <c r="M449" s="51">
        <f t="shared" si="12"/>
        <v>318.065</v>
      </c>
      <c r="N449" s="50"/>
      <c r="O449" s="51" t="str">
        <f t="shared" si="13"/>
        <v/>
      </c>
    </row>
    <row r="450" spans="2:15" ht="22.8" x14ac:dyDescent="0.2">
      <c r="B450" s="44">
        <v>445</v>
      </c>
      <c r="C450" s="45" t="s">
        <v>4905</v>
      </c>
      <c r="D450" s="45" t="s">
        <v>4900</v>
      </c>
      <c r="E450" s="45" t="s">
        <v>34</v>
      </c>
      <c r="F450" s="45" t="s">
        <v>4906</v>
      </c>
      <c r="G450" s="46" t="s">
        <v>17</v>
      </c>
      <c r="H450" s="46" t="s">
        <v>46</v>
      </c>
      <c r="I450" s="79">
        <v>1</v>
      </c>
      <c r="J450" s="48">
        <v>53</v>
      </c>
      <c r="K450" s="49">
        <v>0.42170000000000002</v>
      </c>
      <c r="L450" s="50"/>
      <c r="M450" s="51">
        <f t="shared" si="12"/>
        <v>30.649900000000002</v>
      </c>
      <c r="N450" s="50"/>
      <c r="O450" s="51" t="str">
        <f t="shared" si="13"/>
        <v/>
      </c>
    </row>
    <row r="451" spans="2:15" ht="22.8" x14ac:dyDescent="0.2">
      <c r="B451" s="44">
        <v>446</v>
      </c>
      <c r="C451" s="45" t="s">
        <v>4907</v>
      </c>
      <c r="D451" s="45" t="s">
        <v>4746</v>
      </c>
      <c r="E451" s="45" t="s">
        <v>34</v>
      </c>
      <c r="F451" s="45" t="s">
        <v>4908</v>
      </c>
      <c r="G451" s="46" t="s">
        <v>17</v>
      </c>
      <c r="H451" s="46" t="s">
        <v>46</v>
      </c>
      <c r="I451" s="79">
        <v>1</v>
      </c>
      <c r="J451" s="48">
        <v>16</v>
      </c>
      <c r="K451" s="49">
        <v>0.42170000000000002</v>
      </c>
      <c r="L451" s="50"/>
      <c r="M451" s="51">
        <f t="shared" si="12"/>
        <v>9.2528000000000006</v>
      </c>
      <c r="N451" s="50"/>
      <c r="O451" s="51" t="str">
        <f t="shared" si="13"/>
        <v/>
      </c>
    </row>
    <row r="452" spans="2:15" ht="22.8" x14ac:dyDescent="0.2">
      <c r="B452" s="44">
        <v>447</v>
      </c>
      <c r="C452" s="45" t="s">
        <v>4909</v>
      </c>
      <c r="D452" s="45" t="s">
        <v>3789</v>
      </c>
      <c r="E452" s="45" t="s">
        <v>34</v>
      </c>
      <c r="F452" s="45" t="s">
        <v>4910</v>
      </c>
      <c r="G452" s="46" t="s">
        <v>17</v>
      </c>
      <c r="H452" s="46" t="s">
        <v>46</v>
      </c>
      <c r="I452" s="79">
        <v>1</v>
      </c>
      <c r="J452" s="48">
        <v>42</v>
      </c>
      <c r="K452" s="49">
        <v>0.42170000000000002</v>
      </c>
      <c r="L452" s="50"/>
      <c r="M452" s="51">
        <f t="shared" si="12"/>
        <v>24.288600000000002</v>
      </c>
      <c r="N452" s="50"/>
      <c r="O452" s="51" t="str">
        <f t="shared" si="13"/>
        <v/>
      </c>
    </row>
    <row r="453" spans="2:15" ht="22.8" x14ac:dyDescent="0.2">
      <c r="B453" s="44">
        <v>448</v>
      </c>
      <c r="C453" s="45" t="s">
        <v>4911</v>
      </c>
      <c r="D453" s="45" t="s">
        <v>4912</v>
      </c>
      <c r="E453" s="45" t="s">
        <v>34</v>
      </c>
      <c r="F453" s="45" t="s">
        <v>4913</v>
      </c>
      <c r="G453" s="46" t="s">
        <v>17</v>
      </c>
      <c r="H453" s="46" t="s">
        <v>46</v>
      </c>
      <c r="I453" s="79">
        <v>1</v>
      </c>
      <c r="J453" s="48">
        <v>35</v>
      </c>
      <c r="K453" s="49">
        <v>0.42170000000000002</v>
      </c>
      <c r="L453" s="50"/>
      <c r="M453" s="51">
        <f t="shared" si="12"/>
        <v>20.240500000000001</v>
      </c>
      <c r="N453" s="50"/>
      <c r="O453" s="51" t="str">
        <f t="shared" si="13"/>
        <v/>
      </c>
    </row>
    <row r="454" spans="2:15" ht="22.8" x14ac:dyDescent="0.2">
      <c r="B454" s="44">
        <v>449</v>
      </c>
      <c r="C454" s="45" t="s">
        <v>4914</v>
      </c>
      <c r="D454" s="45" t="s">
        <v>4915</v>
      </c>
      <c r="E454" s="45" t="s">
        <v>34</v>
      </c>
      <c r="F454" s="45" t="s">
        <v>4916</v>
      </c>
      <c r="G454" s="46" t="s">
        <v>17</v>
      </c>
      <c r="H454" s="46" t="s">
        <v>46</v>
      </c>
      <c r="I454" s="79">
        <v>1</v>
      </c>
      <c r="J454" s="48">
        <v>347</v>
      </c>
      <c r="K454" s="49">
        <v>0.42170000000000002</v>
      </c>
      <c r="L454" s="50"/>
      <c r="M454" s="51">
        <f t="shared" si="12"/>
        <v>200.67010000000002</v>
      </c>
      <c r="N454" s="50"/>
      <c r="O454" s="51" t="str">
        <f t="shared" si="13"/>
        <v/>
      </c>
    </row>
    <row r="455" spans="2:15" ht="22.8" x14ac:dyDescent="0.2">
      <c r="B455" s="44">
        <v>450</v>
      </c>
      <c r="C455" s="45" t="s">
        <v>4917</v>
      </c>
      <c r="D455" s="45" t="s">
        <v>4918</v>
      </c>
      <c r="E455" s="45" t="s">
        <v>34</v>
      </c>
      <c r="F455" s="45" t="s">
        <v>4919</v>
      </c>
      <c r="G455" s="46" t="s">
        <v>17</v>
      </c>
      <c r="H455" s="46" t="s">
        <v>46</v>
      </c>
      <c r="I455" s="79">
        <v>1</v>
      </c>
      <c r="J455" s="48">
        <v>490</v>
      </c>
      <c r="K455" s="49">
        <v>0.42170000000000002</v>
      </c>
      <c r="L455" s="50"/>
      <c r="M455" s="51">
        <f t="shared" si="12"/>
        <v>283.36700000000002</v>
      </c>
      <c r="N455" s="50"/>
      <c r="O455" s="51" t="str">
        <f t="shared" si="13"/>
        <v/>
      </c>
    </row>
    <row r="456" spans="2:15" ht="22.8" x14ac:dyDescent="0.2">
      <c r="B456" s="44">
        <v>451</v>
      </c>
      <c r="C456" s="45" t="s">
        <v>4920</v>
      </c>
      <c r="D456" s="45" t="s">
        <v>4921</v>
      </c>
      <c r="E456" s="45" t="s">
        <v>34</v>
      </c>
      <c r="F456" s="45" t="s">
        <v>4922</v>
      </c>
      <c r="G456" s="46" t="s">
        <v>17</v>
      </c>
      <c r="H456" s="46" t="s">
        <v>46</v>
      </c>
      <c r="I456" s="79">
        <v>1</v>
      </c>
      <c r="J456" s="48">
        <v>780</v>
      </c>
      <c r="K456" s="49">
        <v>0.42170000000000002</v>
      </c>
      <c r="L456" s="50"/>
      <c r="M456" s="51">
        <f t="shared" ref="M456:M519" si="14">IF($J456="","",IF($L456="",$J456*(1-$K456),IF(L456&lt;K456,"Discount Error",J456*(1-$L456))))</f>
        <v>451.07400000000001</v>
      </c>
      <c r="N456" s="50"/>
      <c r="O456" s="51" t="str">
        <f t="shared" ref="O456:O519" si="15">IF(M456="Discount Error","Error",IF($N456="","",IF(J456*(1-N456)&gt;M456,"Discount Error",($J456*(1-$N456)))))</f>
        <v/>
      </c>
    </row>
    <row r="457" spans="2:15" ht="22.8" x14ac:dyDescent="0.2">
      <c r="B457" s="44">
        <v>452</v>
      </c>
      <c r="C457" s="45" t="s">
        <v>4923</v>
      </c>
      <c r="D457" s="45" t="s">
        <v>4924</v>
      </c>
      <c r="E457" s="45" t="s">
        <v>34</v>
      </c>
      <c r="F457" s="45" t="s">
        <v>4925</v>
      </c>
      <c r="G457" s="46" t="s">
        <v>17</v>
      </c>
      <c r="H457" s="46" t="s">
        <v>46</v>
      </c>
      <c r="I457" s="79">
        <v>1</v>
      </c>
      <c r="J457" s="48">
        <v>1800</v>
      </c>
      <c r="K457" s="49">
        <v>0.42170000000000002</v>
      </c>
      <c r="L457" s="50"/>
      <c r="M457" s="51">
        <f t="shared" si="14"/>
        <v>1040.94</v>
      </c>
      <c r="N457" s="50"/>
      <c r="O457" s="51" t="str">
        <f t="shared" si="15"/>
        <v/>
      </c>
    </row>
    <row r="458" spans="2:15" ht="22.8" x14ac:dyDescent="0.2">
      <c r="B458" s="44">
        <v>453</v>
      </c>
      <c r="C458" s="45" t="s">
        <v>4926</v>
      </c>
      <c r="D458" s="45" t="s">
        <v>4927</v>
      </c>
      <c r="E458" s="45" t="s">
        <v>34</v>
      </c>
      <c r="F458" s="45" t="s">
        <v>4928</v>
      </c>
      <c r="G458" s="46" t="s">
        <v>17</v>
      </c>
      <c r="H458" s="46" t="s">
        <v>46</v>
      </c>
      <c r="I458" s="79">
        <v>1</v>
      </c>
      <c r="J458" s="48">
        <v>68</v>
      </c>
      <c r="K458" s="49">
        <v>0.42170000000000002</v>
      </c>
      <c r="L458" s="50"/>
      <c r="M458" s="51">
        <f t="shared" si="14"/>
        <v>39.324400000000004</v>
      </c>
      <c r="N458" s="50"/>
      <c r="O458" s="51" t="str">
        <f t="shared" si="15"/>
        <v/>
      </c>
    </row>
    <row r="459" spans="2:15" ht="22.8" x14ac:dyDescent="0.2">
      <c r="B459" s="44">
        <v>454</v>
      </c>
      <c r="C459" s="45" t="s">
        <v>4929</v>
      </c>
      <c r="D459" s="45" t="s">
        <v>4930</v>
      </c>
      <c r="E459" s="45" t="s">
        <v>34</v>
      </c>
      <c r="F459" s="45" t="s">
        <v>4931</v>
      </c>
      <c r="G459" s="46" t="s">
        <v>17</v>
      </c>
      <c r="H459" s="46" t="s">
        <v>46</v>
      </c>
      <c r="I459" s="79">
        <v>1</v>
      </c>
      <c r="J459" s="48">
        <v>64</v>
      </c>
      <c r="K459" s="49">
        <v>0.42170000000000002</v>
      </c>
      <c r="L459" s="50"/>
      <c r="M459" s="51">
        <f t="shared" si="14"/>
        <v>37.011200000000002</v>
      </c>
      <c r="N459" s="50"/>
      <c r="O459" s="51" t="str">
        <f t="shared" si="15"/>
        <v/>
      </c>
    </row>
    <row r="460" spans="2:15" ht="22.8" x14ac:dyDescent="0.2">
      <c r="B460" s="44">
        <v>455</v>
      </c>
      <c r="C460" s="45" t="s">
        <v>4932</v>
      </c>
      <c r="D460" s="45" t="s">
        <v>4933</v>
      </c>
      <c r="E460" s="45" t="s">
        <v>34</v>
      </c>
      <c r="F460" s="45" t="s">
        <v>4934</v>
      </c>
      <c r="G460" s="46" t="s">
        <v>17</v>
      </c>
      <c r="H460" s="46" t="s">
        <v>46</v>
      </c>
      <c r="I460" s="79">
        <v>1</v>
      </c>
      <c r="J460" s="48">
        <v>64</v>
      </c>
      <c r="K460" s="49">
        <v>0.42170000000000002</v>
      </c>
      <c r="L460" s="50"/>
      <c r="M460" s="51">
        <f t="shared" si="14"/>
        <v>37.011200000000002</v>
      </c>
      <c r="N460" s="50"/>
      <c r="O460" s="51" t="str">
        <f t="shared" si="15"/>
        <v/>
      </c>
    </row>
    <row r="461" spans="2:15" ht="22.8" x14ac:dyDescent="0.2">
      <c r="B461" s="44">
        <v>456</v>
      </c>
      <c r="C461" s="45" t="s">
        <v>4935</v>
      </c>
      <c r="D461" s="45" t="s">
        <v>4936</v>
      </c>
      <c r="E461" s="45" t="s">
        <v>34</v>
      </c>
      <c r="F461" s="45" t="s">
        <v>4937</v>
      </c>
      <c r="G461" s="46" t="s">
        <v>17</v>
      </c>
      <c r="H461" s="46" t="s">
        <v>46</v>
      </c>
      <c r="I461" s="79">
        <v>1</v>
      </c>
      <c r="J461" s="48">
        <v>52</v>
      </c>
      <c r="K461" s="49">
        <v>0.42170000000000002</v>
      </c>
      <c r="L461" s="50"/>
      <c r="M461" s="51">
        <f t="shared" si="14"/>
        <v>30.071600000000004</v>
      </c>
      <c r="N461" s="50"/>
      <c r="O461" s="51" t="str">
        <f t="shared" si="15"/>
        <v/>
      </c>
    </row>
    <row r="462" spans="2:15" ht="22.8" x14ac:dyDescent="0.2">
      <c r="B462" s="44">
        <v>457</v>
      </c>
      <c r="C462" s="45" t="s">
        <v>4938</v>
      </c>
      <c r="D462" s="45" t="s">
        <v>4912</v>
      </c>
      <c r="E462" s="45" t="s">
        <v>34</v>
      </c>
      <c r="F462" s="45" t="s">
        <v>4939</v>
      </c>
      <c r="G462" s="46" t="s">
        <v>17</v>
      </c>
      <c r="H462" s="46" t="s">
        <v>46</v>
      </c>
      <c r="I462" s="79">
        <v>1</v>
      </c>
      <c r="J462" s="48">
        <v>36</v>
      </c>
      <c r="K462" s="49">
        <v>0.42170000000000002</v>
      </c>
      <c r="L462" s="50"/>
      <c r="M462" s="51">
        <f t="shared" si="14"/>
        <v>20.818800000000003</v>
      </c>
      <c r="N462" s="50"/>
      <c r="O462" s="51" t="str">
        <f t="shared" si="15"/>
        <v/>
      </c>
    </row>
    <row r="463" spans="2:15" x14ac:dyDescent="0.2">
      <c r="B463" s="44">
        <v>458</v>
      </c>
      <c r="C463" s="45" t="s">
        <v>4940</v>
      </c>
      <c r="D463" s="45" t="s">
        <v>4941</v>
      </c>
      <c r="E463" s="45" t="s">
        <v>34</v>
      </c>
      <c r="F463" s="45" t="s">
        <v>4942</v>
      </c>
      <c r="G463" s="46" t="s">
        <v>17</v>
      </c>
      <c r="H463" s="46" t="s">
        <v>46</v>
      </c>
      <c r="I463" s="79">
        <v>1</v>
      </c>
      <c r="J463" s="48">
        <v>34</v>
      </c>
      <c r="K463" s="49">
        <v>0.42170000000000002</v>
      </c>
      <c r="L463" s="50"/>
      <c r="M463" s="51">
        <f t="shared" si="14"/>
        <v>19.662200000000002</v>
      </c>
      <c r="N463" s="50"/>
      <c r="O463" s="51" t="str">
        <f t="shared" si="15"/>
        <v/>
      </c>
    </row>
    <row r="464" spans="2:15" ht="22.8" x14ac:dyDescent="0.2">
      <c r="B464" s="44">
        <v>459</v>
      </c>
      <c r="C464" s="45" t="s">
        <v>4943</v>
      </c>
      <c r="D464" s="45" t="s">
        <v>4944</v>
      </c>
      <c r="E464" s="45" t="s">
        <v>34</v>
      </c>
      <c r="F464" s="45" t="s">
        <v>4945</v>
      </c>
      <c r="G464" s="46" t="s">
        <v>17</v>
      </c>
      <c r="H464" s="46" t="s">
        <v>46</v>
      </c>
      <c r="I464" s="79">
        <v>1</v>
      </c>
      <c r="J464" s="48">
        <v>294</v>
      </c>
      <c r="K464" s="49">
        <v>0.42170000000000002</v>
      </c>
      <c r="L464" s="50"/>
      <c r="M464" s="51">
        <f t="shared" si="14"/>
        <v>170.02020000000002</v>
      </c>
      <c r="N464" s="50"/>
      <c r="O464" s="51" t="str">
        <f t="shared" si="15"/>
        <v/>
      </c>
    </row>
    <row r="465" spans="2:15" x14ac:dyDescent="0.2">
      <c r="B465" s="44">
        <v>460</v>
      </c>
      <c r="C465" s="45" t="s">
        <v>4946</v>
      </c>
      <c r="D465" s="45" t="s">
        <v>3755</v>
      </c>
      <c r="E465" s="45" t="s">
        <v>34</v>
      </c>
      <c r="F465" s="45" t="s">
        <v>4947</v>
      </c>
      <c r="G465" s="46" t="s">
        <v>17</v>
      </c>
      <c r="H465" s="46" t="s">
        <v>46</v>
      </c>
      <c r="I465" s="79">
        <v>1</v>
      </c>
      <c r="J465" s="48">
        <v>14</v>
      </c>
      <c r="K465" s="49">
        <v>0.42170000000000002</v>
      </c>
      <c r="L465" s="50"/>
      <c r="M465" s="51">
        <f t="shared" si="14"/>
        <v>8.0961999999999996</v>
      </c>
      <c r="N465" s="50"/>
      <c r="O465" s="51" t="str">
        <f t="shared" si="15"/>
        <v/>
      </c>
    </row>
    <row r="466" spans="2:15" ht="22.8" x14ac:dyDescent="0.2">
      <c r="B466" s="44">
        <v>461</v>
      </c>
      <c r="C466" s="45" t="s">
        <v>4948</v>
      </c>
      <c r="D466" s="45" t="s">
        <v>4944</v>
      </c>
      <c r="E466" s="45" t="s">
        <v>34</v>
      </c>
      <c r="F466" s="45" t="s">
        <v>4949</v>
      </c>
      <c r="G466" s="46" t="s">
        <v>17</v>
      </c>
      <c r="H466" s="46" t="s">
        <v>46</v>
      </c>
      <c r="I466" s="79">
        <v>1</v>
      </c>
      <c r="J466" s="48">
        <v>252</v>
      </c>
      <c r="K466" s="49">
        <v>0.42170000000000002</v>
      </c>
      <c r="L466" s="50"/>
      <c r="M466" s="51">
        <f t="shared" si="14"/>
        <v>145.73160000000001</v>
      </c>
      <c r="N466" s="50"/>
      <c r="O466" s="51" t="str">
        <f t="shared" si="15"/>
        <v/>
      </c>
    </row>
    <row r="467" spans="2:15" ht="22.8" x14ac:dyDescent="0.2">
      <c r="B467" s="44">
        <v>462</v>
      </c>
      <c r="C467" s="45" t="s">
        <v>4950</v>
      </c>
      <c r="D467" s="45" t="s">
        <v>4944</v>
      </c>
      <c r="E467" s="45" t="s">
        <v>34</v>
      </c>
      <c r="F467" s="45" t="s">
        <v>4951</v>
      </c>
      <c r="G467" s="46" t="s">
        <v>17</v>
      </c>
      <c r="H467" s="46" t="s">
        <v>46</v>
      </c>
      <c r="I467" s="79">
        <v>1</v>
      </c>
      <c r="J467" s="48">
        <v>305</v>
      </c>
      <c r="K467" s="49">
        <v>0.42170000000000002</v>
      </c>
      <c r="L467" s="50"/>
      <c r="M467" s="51">
        <f t="shared" si="14"/>
        <v>176.38150000000002</v>
      </c>
      <c r="N467" s="50"/>
      <c r="O467" s="51" t="str">
        <f t="shared" si="15"/>
        <v/>
      </c>
    </row>
    <row r="468" spans="2:15" ht="22.8" x14ac:dyDescent="0.2">
      <c r="B468" s="44">
        <v>463</v>
      </c>
      <c r="C468" s="45" t="s">
        <v>4952</v>
      </c>
      <c r="D468" s="45" t="s">
        <v>3755</v>
      </c>
      <c r="E468" s="45" t="s">
        <v>34</v>
      </c>
      <c r="F468" s="45" t="s">
        <v>4953</v>
      </c>
      <c r="G468" s="46" t="s">
        <v>17</v>
      </c>
      <c r="H468" s="46" t="s">
        <v>46</v>
      </c>
      <c r="I468" s="79">
        <v>1</v>
      </c>
      <c r="J468" s="48">
        <v>111</v>
      </c>
      <c r="K468" s="49">
        <v>0.42170000000000002</v>
      </c>
      <c r="L468" s="50"/>
      <c r="M468" s="51">
        <f t="shared" si="14"/>
        <v>64.191299999999998</v>
      </c>
      <c r="N468" s="50"/>
      <c r="O468" s="51" t="str">
        <f t="shared" si="15"/>
        <v/>
      </c>
    </row>
    <row r="469" spans="2:15" ht="22.8" x14ac:dyDescent="0.2">
      <c r="B469" s="44">
        <v>464</v>
      </c>
      <c r="C469" s="45" t="s">
        <v>4954</v>
      </c>
      <c r="D469" s="45" t="s">
        <v>4746</v>
      </c>
      <c r="E469" s="45" t="s">
        <v>34</v>
      </c>
      <c r="F469" s="45" t="s">
        <v>4955</v>
      </c>
      <c r="G469" s="46" t="s">
        <v>17</v>
      </c>
      <c r="H469" s="46" t="s">
        <v>46</v>
      </c>
      <c r="I469" s="47">
        <v>100</v>
      </c>
      <c r="J469" s="48">
        <v>500</v>
      </c>
      <c r="K469" s="49">
        <v>0.42170000000000002</v>
      </c>
      <c r="L469" s="50"/>
      <c r="M469" s="51">
        <f t="shared" si="14"/>
        <v>289.15000000000003</v>
      </c>
      <c r="N469" s="50"/>
      <c r="O469" s="51" t="str">
        <f t="shared" si="15"/>
        <v/>
      </c>
    </row>
    <row r="470" spans="2:15" ht="22.8" x14ac:dyDescent="0.2">
      <c r="B470" s="44">
        <v>465</v>
      </c>
      <c r="C470" s="45" t="s">
        <v>4956</v>
      </c>
      <c r="D470" s="45" t="s">
        <v>4900</v>
      </c>
      <c r="E470" s="45" t="s">
        <v>34</v>
      </c>
      <c r="F470" s="45" t="s">
        <v>4957</v>
      </c>
      <c r="G470" s="46" t="s">
        <v>17</v>
      </c>
      <c r="H470" s="46" t="s">
        <v>46</v>
      </c>
      <c r="I470" s="79">
        <v>1</v>
      </c>
      <c r="J470" s="48">
        <v>90</v>
      </c>
      <c r="K470" s="49">
        <v>0.42170000000000002</v>
      </c>
      <c r="L470" s="50"/>
      <c r="M470" s="51">
        <f t="shared" si="14"/>
        <v>52.047000000000004</v>
      </c>
      <c r="N470" s="50"/>
      <c r="O470" s="51" t="str">
        <f t="shared" si="15"/>
        <v/>
      </c>
    </row>
    <row r="471" spans="2:15" ht="22.8" x14ac:dyDescent="0.2">
      <c r="B471" s="44">
        <v>466</v>
      </c>
      <c r="C471" s="45" t="s">
        <v>4958</v>
      </c>
      <c r="D471" s="45" t="s">
        <v>4959</v>
      </c>
      <c r="E471" s="45" t="s">
        <v>34</v>
      </c>
      <c r="F471" s="45" t="s">
        <v>4960</v>
      </c>
      <c r="G471" s="46" t="s">
        <v>17</v>
      </c>
      <c r="H471" s="46" t="s">
        <v>46</v>
      </c>
      <c r="I471" s="79">
        <v>1</v>
      </c>
      <c r="J471" s="48">
        <v>125</v>
      </c>
      <c r="K471" s="49">
        <v>0.42170000000000002</v>
      </c>
      <c r="L471" s="50"/>
      <c r="M471" s="51">
        <f t="shared" si="14"/>
        <v>72.287500000000009</v>
      </c>
      <c r="N471" s="50"/>
      <c r="O471" s="51" t="str">
        <f t="shared" si="15"/>
        <v/>
      </c>
    </row>
    <row r="472" spans="2:15" x14ac:dyDescent="0.2">
      <c r="B472" s="44">
        <v>467</v>
      </c>
      <c r="C472" s="45" t="s">
        <v>4961</v>
      </c>
      <c r="D472" s="45" t="s">
        <v>4912</v>
      </c>
      <c r="E472" s="45" t="s">
        <v>34</v>
      </c>
      <c r="F472" s="45" t="s">
        <v>4962</v>
      </c>
      <c r="G472" s="46" t="s">
        <v>17</v>
      </c>
      <c r="H472" s="46" t="s">
        <v>46</v>
      </c>
      <c r="I472" s="79">
        <v>1</v>
      </c>
      <c r="J472" s="48">
        <v>110</v>
      </c>
      <c r="K472" s="49">
        <v>0.42170000000000002</v>
      </c>
      <c r="L472" s="50"/>
      <c r="M472" s="51">
        <f t="shared" si="14"/>
        <v>63.613000000000007</v>
      </c>
      <c r="N472" s="50"/>
      <c r="O472" s="51" t="str">
        <f t="shared" si="15"/>
        <v/>
      </c>
    </row>
    <row r="473" spans="2:15" ht="22.8" x14ac:dyDescent="0.2">
      <c r="B473" s="44">
        <v>468</v>
      </c>
      <c r="C473" s="45" t="s">
        <v>4963</v>
      </c>
      <c r="D473" s="45" t="s">
        <v>4900</v>
      </c>
      <c r="E473" s="45" t="s">
        <v>34</v>
      </c>
      <c r="F473" s="45" t="s">
        <v>4964</v>
      </c>
      <c r="G473" s="46" t="s">
        <v>17</v>
      </c>
      <c r="H473" s="46" t="s">
        <v>46</v>
      </c>
      <c r="I473" s="79">
        <v>1</v>
      </c>
      <c r="J473" s="48">
        <v>30</v>
      </c>
      <c r="K473" s="49">
        <v>0.42170000000000002</v>
      </c>
      <c r="L473" s="50"/>
      <c r="M473" s="51">
        <f t="shared" si="14"/>
        <v>17.349</v>
      </c>
      <c r="N473" s="50"/>
      <c r="O473" s="51" t="str">
        <f t="shared" si="15"/>
        <v/>
      </c>
    </row>
    <row r="474" spans="2:15" ht="22.8" x14ac:dyDescent="0.2">
      <c r="B474" s="44">
        <v>469</v>
      </c>
      <c r="C474" s="45" t="s">
        <v>4965</v>
      </c>
      <c r="D474" s="45" t="s">
        <v>4965</v>
      </c>
      <c r="E474" s="45" t="s">
        <v>34</v>
      </c>
      <c r="F474" s="45" t="s">
        <v>4966</v>
      </c>
      <c r="G474" s="46" t="s">
        <v>17</v>
      </c>
      <c r="H474" s="46" t="s">
        <v>46</v>
      </c>
      <c r="I474" s="79">
        <v>1</v>
      </c>
      <c r="J474" s="48">
        <v>2540</v>
      </c>
      <c r="K474" s="49">
        <v>0.42170000000000002</v>
      </c>
      <c r="L474" s="50"/>
      <c r="M474" s="51">
        <f t="shared" si="14"/>
        <v>1468.8820000000001</v>
      </c>
      <c r="N474" s="50"/>
      <c r="O474" s="51" t="str">
        <f t="shared" si="15"/>
        <v/>
      </c>
    </row>
    <row r="475" spans="2:15" ht="22.8" x14ac:dyDescent="0.2">
      <c r="B475" s="44">
        <v>470</v>
      </c>
      <c r="C475" s="45" t="s">
        <v>4967</v>
      </c>
      <c r="D475" s="45" t="s">
        <v>4967</v>
      </c>
      <c r="E475" s="45" t="s">
        <v>34</v>
      </c>
      <c r="F475" s="45" t="s">
        <v>4968</v>
      </c>
      <c r="G475" s="46" t="s">
        <v>17</v>
      </c>
      <c r="H475" s="46" t="s">
        <v>46</v>
      </c>
      <c r="I475" s="79">
        <v>1</v>
      </c>
      <c r="J475" s="48">
        <v>2415</v>
      </c>
      <c r="K475" s="49">
        <v>0.42170000000000002</v>
      </c>
      <c r="L475" s="50"/>
      <c r="M475" s="51">
        <f t="shared" si="14"/>
        <v>1396.5945000000002</v>
      </c>
      <c r="N475" s="50"/>
      <c r="O475" s="51" t="str">
        <f t="shared" si="15"/>
        <v/>
      </c>
    </row>
    <row r="476" spans="2:15" ht="22.8" x14ac:dyDescent="0.2">
      <c r="B476" s="44">
        <v>471</v>
      </c>
      <c r="C476" s="45" t="s">
        <v>4969</v>
      </c>
      <c r="D476" s="45" t="s">
        <v>4969</v>
      </c>
      <c r="E476" s="45" t="s">
        <v>34</v>
      </c>
      <c r="F476" s="45" t="s">
        <v>4970</v>
      </c>
      <c r="G476" s="46" t="s">
        <v>17</v>
      </c>
      <c r="H476" s="46" t="s">
        <v>46</v>
      </c>
      <c r="I476" s="79">
        <v>1</v>
      </c>
      <c r="J476" s="48">
        <v>650</v>
      </c>
      <c r="K476" s="49">
        <v>0.42170000000000002</v>
      </c>
      <c r="L476" s="50"/>
      <c r="M476" s="51">
        <f t="shared" si="14"/>
        <v>375.89500000000004</v>
      </c>
      <c r="N476" s="50"/>
      <c r="O476" s="51" t="str">
        <f t="shared" si="15"/>
        <v/>
      </c>
    </row>
    <row r="477" spans="2:15" x14ac:dyDescent="0.2">
      <c r="B477" s="44">
        <v>472</v>
      </c>
      <c r="C477" s="45" t="s">
        <v>4971</v>
      </c>
      <c r="D477" s="45" t="s">
        <v>4972</v>
      </c>
      <c r="E477" s="45" t="s">
        <v>34</v>
      </c>
      <c r="F477" s="45" t="s">
        <v>4973</v>
      </c>
      <c r="G477" s="46" t="s">
        <v>17</v>
      </c>
      <c r="H477" s="46" t="s">
        <v>46</v>
      </c>
      <c r="I477" s="79">
        <v>1</v>
      </c>
      <c r="J477" s="48">
        <v>116</v>
      </c>
      <c r="K477" s="49">
        <v>0.42170000000000002</v>
      </c>
      <c r="L477" s="50"/>
      <c r="M477" s="51">
        <f t="shared" si="14"/>
        <v>67.082800000000006</v>
      </c>
      <c r="N477" s="50"/>
      <c r="O477" s="51" t="str">
        <f t="shared" si="15"/>
        <v/>
      </c>
    </row>
    <row r="478" spans="2:15" x14ac:dyDescent="0.2">
      <c r="B478" s="44">
        <v>473</v>
      </c>
      <c r="C478" s="45" t="s">
        <v>4974</v>
      </c>
      <c r="D478" s="45" t="s">
        <v>4975</v>
      </c>
      <c r="E478" s="45" t="s">
        <v>34</v>
      </c>
      <c r="F478" s="45" t="s">
        <v>4976</v>
      </c>
      <c r="G478" s="46" t="s">
        <v>17</v>
      </c>
      <c r="H478" s="46" t="s">
        <v>46</v>
      </c>
      <c r="I478" s="79">
        <v>1</v>
      </c>
      <c r="J478" s="48">
        <v>48</v>
      </c>
      <c r="K478" s="49">
        <v>0.42170000000000002</v>
      </c>
      <c r="L478" s="50"/>
      <c r="M478" s="51">
        <f t="shared" si="14"/>
        <v>27.758400000000002</v>
      </c>
      <c r="N478" s="50"/>
      <c r="O478" s="51" t="str">
        <f t="shared" si="15"/>
        <v/>
      </c>
    </row>
    <row r="479" spans="2:15" x14ac:dyDescent="0.2">
      <c r="B479" s="44">
        <v>474</v>
      </c>
      <c r="C479" s="45" t="s">
        <v>4977</v>
      </c>
      <c r="D479" s="45" t="s">
        <v>4975</v>
      </c>
      <c r="E479" s="45" t="s">
        <v>34</v>
      </c>
      <c r="F479" s="45" t="s">
        <v>4978</v>
      </c>
      <c r="G479" s="46" t="s">
        <v>17</v>
      </c>
      <c r="H479" s="46" t="s">
        <v>46</v>
      </c>
      <c r="I479" s="79">
        <v>1</v>
      </c>
      <c r="J479" s="48">
        <v>48</v>
      </c>
      <c r="K479" s="49">
        <v>0.42170000000000002</v>
      </c>
      <c r="L479" s="50"/>
      <c r="M479" s="51">
        <f t="shared" si="14"/>
        <v>27.758400000000002</v>
      </c>
      <c r="N479" s="50"/>
      <c r="O479" s="51" t="str">
        <f t="shared" si="15"/>
        <v/>
      </c>
    </row>
    <row r="480" spans="2:15" x14ac:dyDescent="0.2">
      <c r="B480" s="44">
        <v>475</v>
      </c>
      <c r="C480" s="45" t="s">
        <v>4979</v>
      </c>
      <c r="D480" s="45" t="s">
        <v>4980</v>
      </c>
      <c r="E480" s="45" t="s">
        <v>34</v>
      </c>
      <c r="F480" s="45" t="s">
        <v>4981</v>
      </c>
      <c r="G480" s="46" t="s">
        <v>17</v>
      </c>
      <c r="H480" s="46" t="s">
        <v>46</v>
      </c>
      <c r="I480" s="79">
        <v>1</v>
      </c>
      <c r="J480" s="48">
        <v>76</v>
      </c>
      <c r="K480" s="49">
        <v>0.42170000000000002</v>
      </c>
      <c r="L480" s="50"/>
      <c r="M480" s="51">
        <f t="shared" si="14"/>
        <v>43.950800000000001</v>
      </c>
      <c r="N480" s="50"/>
      <c r="O480" s="51" t="str">
        <f t="shared" si="15"/>
        <v/>
      </c>
    </row>
    <row r="481" spans="2:15" x14ac:dyDescent="0.2">
      <c r="B481" s="44">
        <v>476</v>
      </c>
      <c r="C481" s="45" t="s">
        <v>4982</v>
      </c>
      <c r="D481" s="45" t="s">
        <v>4980</v>
      </c>
      <c r="E481" s="45" t="s">
        <v>34</v>
      </c>
      <c r="F481" s="45" t="s">
        <v>4983</v>
      </c>
      <c r="G481" s="46" t="s">
        <v>17</v>
      </c>
      <c r="H481" s="46" t="s">
        <v>46</v>
      </c>
      <c r="I481" s="79">
        <v>1</v>
      </c>
      <c r="J481" s="48">
        <v>76</v>
      </c>
      <c r="K481" s="49">
        <v>0.42170000000000002</v>
      </c>
      <c r="L481" s="50"/>
      <c r="M481" s="51">
        <f t="shared" si="14"/>
        <v>43.950800000000001</v>
      </c>
      <c r="N481" s="50"/>
      <c r="O481" s="51" t="str">
        <f t="shared" si="15"/>
        <v/>
      </c>
    </row>
    <row r="482" spans="2:15" ht="22.8" x14ac:dyDescent="0.2">
      <c r="B482" s="44">
        <v>477</v>
      </c>
      <c r="C482" s="45" t="s">
        <v>4984</v>
      </c>
      <c r="D482" s="45" t="s">
        <v>4323</v>
      </c>
      <c r="E482" s="45" t="s">
        <v>34</v>
      </c>
      <c r="F482" s="45" t="s">
        <v>4985</v>
      </c>
      <c r="G482" s="46" t="s">
        <v>17</v>
      </c>
      <c r="H482" s="46" t="s">
        <v>46</v>
      </c>
      <c r="I482" s="47">
        <v>25</v>
      </c>
      <c r="J482" s="48">
        <v>26</v>
      </c>
      <c r="K482" s="49">
        <v>0.42170000000000002</v>
      </c>
      <c r="L482" s="50"/>
      <c r="M482" s="51">
        <f t="shared" si="14"/>
        <v>15.035800000000002</v>
      </c>
      <c r="N482" s="50"/>
      <c r="O482" s="51" t="str">
        <f t="shared" si="15"/>
        <v/>
      </c>
    </row>
    <row r="483" spans="2:15" ht="22.8" x14ac:dyDescent="0.2">
      <c r="B483" s="44">
        <v>478</v>
      </c>
      <c r="C483" s="45" t="s">
        <v>4986</v>
      </c>
      <c r="D483" s="45" t="s">
        <v>3976</v>
      </c>
      <c r="E483" s="45" t="s">
        <v>31</v>
      </c>
      <c r="F483" s="45" t="s">
        <v>4987</v>
      </c>
      <c r="G483" s="46" t="s">
        <v>17</v>
      </c>
      <c r="H483" s="46" t="s">
        <v>46</v>
      </c>
      <c r="I483" s="79">
        <v>1</v>
      </c>
      <c r="J483" s="48">
        <v>1315</v>
      </c>
      <c r="K483" s="49">
        <v>0.31840000000000002</v>
      </c>
      <c r="L483" s="50"/>
      <c r="M483" s="51">
        <f t="shared" si="14"/>
        <v>896.30399999999997</v>
      </c>
      <c r="N483" s="50"/>
      <c r="O483" s="51" t="str">
        <f t="shared" si="15"/>
        <v/>
      </c>
    </row>
    <row r="484" spans="2:15" x14ac:dyDescent="0.2">
      <c r="B484" s="44">
        <v>479</v>
      </c>
      <c r="C484" s="45" t="s">
        <v>4988</v>
      </c>
      <c r="D484" s="45" t="s">
        <v>3755</v>
      </c>
      <c r="E484" s="45" t="s">
        <v>31</v>
      </c>
      <c r="F484" s="45" t="s">
        <v>4989</v>
      </c>
      <c r="G484" s="46" t="s">
        <v>17</v>
      </c>
      <c r="H484" s="46" t="s">
        <v>46</v>
      </c>
      <c r="I484" s="79">
        <v>1</v>
      </c>
      <c r="J484" s="48">
        <v>284</v>
      </c>
      <c r="K484" s="49">
        <v>0.31840000000000002</v>
      </c>
      <c r="L484" s="50"/>
      <c r="M484" s="51">
        <f t="shared" si="14"/>
        <v>193.5744</v>
      </c>
      <c r="N484" s="50"/>
      <c r="O484" s="51" t="str">
        <f t="shared" si="15"/>
        <v/>
      </c>
    </row>
    <row r="485" spans="2:15" x14ac:dyDescent="0.2">
      <c r="B485" s="44">
        <v>480</v>
      </c>
      <c r="C485" s="45" t="s">
        <v>4990</v>
      </c>
      <c r="D485" s="45" t="s">
        <v>3755</v>
      </c>
      <c r="E485" s="45" t="s">
        <v>31</v>
      </c>
      <c r="F485" s="45" t="s">
        <v>4991</v>
      </c>
      <c r="G485" s="46" t="s">
        <v>17</v>
      </c>
      <c r="H485" s="46" t="s">
        <v>46</v>
      </c>
      <c r="I485" s="79">
        <v>1</v>
      </c>
      <c r="J485" s="48">
        <v>45</v>
      </c>
      <c r="K485" s="49">
        <v>0.31840000000000002</v>
      </c>
      <c r="L485" s="50"/>
      <c r="M485" s="51">
        <f t="shared" si="14"/>
        <v>30.672000000000001</v>
      </c>
      <c r="N485" s="50"/>
      <c r="O485" s="51" t="str">
        <f t="shared" si="15"/>
        <v/>
      </c>
    </row>
    <row r="486" spans="2:15" x14ac:dyDescent="0.2">
      <c r="B486" s="44">
        <v>481</v>
      </c>
      <c r="C486" s="45" t="s">
        <v>4992</v>
      </c>
      <c r="D486" s="45" t="s">
        <v>3755</v>
      </c>
      <c r="E486" s="45" t="s">
        <v>31</v>
      </c>
      <c r="F486" s="45" t="s">
        <v>4993</v>
      </c>
      <c r="G486" s="46" t="s">
        <v>17</v>
      </c>
      <c r="H486" s="46" t="s">
        <v>46</v>
      </c>
      <c r="I486" s="79">
        <v>1</v>
      </c>
      <c r="J486" s="48">
        <v>53</v>
      </c>
      <c r="K486" s="49">
        <v>0.31840000000000002</v>
      </c>
      <c r="L486" s="50"/>
      <c r="M486" s="51">
        <f t="shared" si="14"/>
        <v>36.1248</v>
      </c>
      <c r="N486" s="50"/>
      <c r="O486" s="51" t="str">
        <f t="shared" si="15"/>
        <v/>
      </c>
    </row>
    <row r="487" spans="2:15" ht="22.8" x14ac:dyDescent="0.2">
      <c r="B487" s="44">
        <v>482</v>
      </c>
      <c r="C487" s="45" t="s">
        <v>4994</v>
      </c>
      <c r="D487" s="45" t="s">
        <v>4995</v>
      </c>
      <c r="E487" s="45" t="s">
        <v>31</v>
      </c>
      <c r="F487" s="45" t="s">
        <v>4996</v>
      </c>
      <c r="G487" s="46" t="s">
        <v>17</v>
      </c>
      <c r="H487" s="46" t="s">
        <v>46</v>
      </c>
      <c r="I487" s="79">
        <v>1</v>
      </c>
      <c r="J487" s="48">
        <v>3938</v>
      </c>
      <c r="K487" s="49">
        <v>0.31840000000000002</v>
      </c>
      <c r="L487" s="50"/>
      <c r="M487" s="51">
        <f t="shared" si="14"/>
        <v>2684.1408000000001</v>
      </c>
      <c r="N487" s="50"/>
      <c r="O487" s="51" t="str">
        <f t="shared" si="15"/>
        <v/>
      </c>
    </row>
    <row r="488" spans="2:15" ht="22.8" x14ac:dyDescent="0.2">
      <c r="B488" s="44">
        <v>483</v>
      </c>
      <c r="C488" s="45" t="s">
        <v>4997</v>
      </c>
      <c r="D488" s="45" t="s">
        <v>4998</v>
      </c>
      <c r="E488" s="45" t="s">
        <v>31</v>
      </c>
      <c r="F488" s="45" t="s">
        <v>4999</v>
      </c>
      <c r="G488" s="46" t="s">
        <v>17</v>
      </c>
      <c r="H488" s="46" t="s">
        <v>46</v>
      </c>
      <c r="I488" s="79">
        <v>1</v>
      </c>
      <c r="J488" s="48">
        <v>11813</v>
      </c>
      <c r="K488" s="49">
        <v>0.31840000000000002</v>
      </c>
      <c r="L488" s="50"/>
      <c r="M488" s="51">
        <f t="shared" si="14"/>
        <v>8051.7407999999996</v>
      </c>
      <c r="N488" s="50"/>
      <c r="O488" s="51" t="str">
        <f t="shared" si="15"/>
        <v/>
      </c>
    </row>
    <row r="489" spans="2:15" x14ac:dyDescent="0.2">
      <c r="B489" s="44">
        <v>484</v>
      </c>
      <c r="C489" s="45" t="s">
        <v>5000</v>
      </c>
      <c r="D489" s="45" t="s">
        <v>5001</v>
      </c>
      <c r="E489" s="45" t="s">
        <v>31</v>
      </c>
      <c r="F489" s="45" t="s">
        <v>5002</v>
      </c>
      <c r="G489" s="46" t="s">
        <v>17</v>
      </c>
      <c r="H489" s="46" t="s">
        <v>46</v>
      </c>
      <c r="I489" s="79">
        <v>1</v>
      </c>
      <c r="J489" s="48">
        <v>4600</v>
      </c>
      <c r="K489" s="49">
        <v>0.31840000000000002</v>
      </c>
      <c r="L489" s="50"/>
      <c r="M489" s="51">
        <f t="shared" si="14"/>
        <v>3135.36</v>
      </c>
      <c r="N489" s="50"/>
      <c r="O489" s="51" t="str">
        <f t="shared" si="15"/>
        <v/>
      </c>
    </row>
    <row r="490" spans="2:15" x14ac:dyDescent="0.2">
      <c r="B490" s="44">
        <v>485</v>
      </c>
      <c r="C490" s="45" t="s">
        <v>5003</v>
      </c>
      <c r="D490" s="45" t="s">
        <v>5004</v>
      </c>
      <c r="E490" s="45" t="s">
        <v>31</v>
      </c>
      <c r="F490" s="45" t="s">
        <v>5005</v>
      </c>
      <c r="G490" s="46" t="s">
        <v>17</v>
      </c>
      <c r="H490" s="46" t="s">
        <v>46</v>
      </c>
      <c r="I490" s="79">
        <v>1</v>
      </c>
      <c r="J490" s="48">
        <v>15925</v>
      </c>
      <c r="K490" s="49">
        <v>0.31840000000000002</v>
      </c>
      <c r="L490" s="50"/>
      <c r="M490" s="51">
        <f t="shared" si="14"/>
        <v>10854.48</v>
      </c>
      <c r="N490" s="50"/>
      <c r="O490" s="51" t="str">
        <f t="shared" si="15"/>
        <v/>
      </c>
    </row>
    <row r="491" spans="2:15" x14ac:dyDescent="0.2">
      <c r="B491" s="44">
        <v>486</v>
      </c>
      <c r="C491" s="45" t="s">
        <v>5006</v>
      </c>
      <c r="D491" s="45" t="s">
        <v>5007</v>
      </c>
      <c r="E491" s="45" t="s">
        <v>31</v>
      </c>
      <c r="F491" s="45" t="s">
        <v>5008</v>
      </c>
      <c r="G491" s="46" t="s">
        <v>17</v>
      </c>
      <c r="H491" s="46" t="s">
        <v>46</v>
      </c>
      <c r="I491" s="79">
        <v>1</v>
      </c>
      <c r="J491" s="48">
        <v>1657.5</v>
      </c>
      <c r="K491" s="49">
        <v>0.31840000000000002</v>
      </c>
      <c r="L491" s="50"/>
      <c r="M491" s="51">
        <f t="shared" si="14"/>
        <v>1129.752</v>
      </c>
      <c r="N491" s="50"/>
      <c r="O491" s="51" t="str">
        <f t="shared" si="15"/>
        <v/>
      </c>
    </row>
    <row r="492" spans="2:15" x14ac:dyDescent="0.2">
      <c r="B492" s="44">
        <v>487</v>
      </c>
      <c r="C492" s="45" t="s">
        <v>5009</v>
      </c>
      <c r="D492" s="45" t="s">
        <v>5010</v>
      </c>
      <c r="E492" s="45" t="s">
        <v>31</v>
      </c>
      <c r="F492" s="45" t="s">
        <v>5011</v>
      </c>
      <c r="G492" s="46" t="s">
        <v>17</v>
      </c>
      <c r="H492" s="46" t="s">
        <v>46</v>
      </c>
      <c r="I492" s="79">
        <v>1</v>
      </c>
      <c r="J492" s="48">
        <v>1755</v>
      </c>
      <c r="K492" s="49">
        <v>0.31840000000000002</v>
      </c>
      <c r="L492" s="50"/>
      <c r="M492" s="51">
        <f t="shared" si="14"/>
        <v>1196.2080000000001</v>
      </c>
      <c r="N492" s="50"/>
      <c r="O492" s="51" t="str">
        <f t="shared" si="15"/>
        <v/>
      </c>
    </row>
    <row r="493" spans="2:15" x14ac:dyDescent="0.2">
      <c r="B493" s="44">
        <v>488</v>
      </c>
      <c r="C493" s="45" t="s">
        <v>5012</v>
      </c>
      <c r="D493" s="45" t="s">
        <v>5013</v>
      </c>
      <c r="E493" s="45" t="s">
        <v>31</v>
      </c>
      <c r="F493" s="45" t="s">
        <v>5014</v>
      </c>
      <c r="G493" s="46" t="s">
        <v>17</v>
      </c>
      <c r="H493" s="46" t="s">
        <v>46</v>
      </c>
      <c r="I493" s="79">
        <v>1</v>
      </c>
      <c r="J493" s="48">
        <v>2567.5</v>
      </c>
      <c r="K493" s="49">
        <v>0.31840000000000002</v>
      </c>
      <c r="L493" s="50"/>
      <c r="M493" s="51">
        <f t="shared" si="14"/>
        <v>1750.008</v>
      </c>
      <c r="N493" s="50"/>
      <c r="O493" s="51" t="str">
        <f t="shared" si="15"/>
        <v/>
      </c>
    </row>
    <row r="494" spans="2:15" x14ac:dyDescent="0.2">
      <c r="B494" s="44">
        <v>489</v>
      </c>
      <c r="C494" s="45" t="s">
        <v>5015</v>
      </c>
      <c r="D494" s="45" t="s">
        <v>5016</v>
      </c>
      <c r="E494" s="45" t="s">
        <v>31</v>
      </c>
      <c r="F494" s="45" t="s">
        <v>5017</v>
      </c>
      <c r="G494" s="46" t="s">
        <v>17</v>
      </c>
      <c r="H494" s="46" t="s">
        <v>46</v>
      </c>
      <c r="I494" s="79">
        <v>1</v>
      </c>
      <c r="J494" s="48">
        <v>4355</v>
      </c>
      <c r="K494" s="49">
        <v>0.31840000000000002</v>
      </c>
      <c r="L494" s="50"/>
      <c r="M494" s="51">
        <f t="shared" si="14"/>
        <v>2968.3679999999999</v>
      </c>
      <c r="N494" s="50"/>
      <c r="O494" s="51" t="str">
        <f t="shared" si="15"/>
        <v/>
      </c>
    </row>
    <row r="495" spans="2:15" x14ac:dyDescent="0.2">
      <c r="B495" s="44">
        <v>490</v>
      </c>
      <c r="C495" s="45" t="s">
        <v>5018</v>
      </c>
      <c r="D495" s="45" t="s">
        <v>5019</v>
      </c>
      <c r="E495" s="45" t="s">
        <v>31</v>
      </c>
      <c r="F495" s="45" t="s">
        <v>5020</v>
      </c>
      <c r="G495" s="46" t="s">
        <v>17</v>
      </c>
      <c r="H495" s="46" t="s">
        <v>46</v>
      </c>
      <c r="I495" s="79">
        <v>1</v>
      </c>
      <c r="J495" s="48">
        <v>12675</v>
      </c>
      <c r="K495" s="49">
        <v>0.31840000000000002</v>
      </c>
      <c r="L495" s="50"/>
      <c r="M495" s="51">
        <f t="shared" si="14"/>
        <v>8639.2800000000007</v>
      </c>
      <c r="N495" s="50"/>
      <c r="O495" s="51" t="str">
        <f t="shared" si="15"/>
        <v/>
      </c>
    </row>
    <row r="496" spans="2:15" x14ac:dyDescent="0.2">
      <c r="B496" s="44">
        <v>491</v>
      </c>
      <c r="C496" s="45" t="s">
        <v>5021</v>
      </c>
      <c r="D496" s="45" t="s">
        <v>5022</v>
      </c>
      <c r="E496" s="45" t="s">
        <v>31</v>
      </c>
      <c r="F496" s="45" t="s">
        <v>5023</v>
      </c>
      <c r="G496" s="46" t="s">
        <v>17</v>
      </c>
      <c r="H496" s="46" t="s">
        <v>46</v>
      </c>
      <c r="I496" s="79">
        <v>1</v>
      </c>
      <c r="J496" s="48">
        <v>2405</v>
      </c>
      <c r="K496" s="49">
        <v>0.31840000000000002</v>
      </c>
      <c r="L496" s="50"/>
      <c r="M496" s="51">
        <f t="shared" si="14"/>
        <v>1639.248</v>
      </c>
      <c r="N496" s="50"/>
      <c r="O496" s="51" t="str">
        <f t="shared" si="15"/>
        <v/>
      </c>
    </row>
    <row r="497" spans="2:15" x14ac:dyDescent="0.2">
      <c r="B497" s="44">
        <v>492</v>
      </c>
      <c r="C497" s="45" t="s">
        <v>5024</v>
      </c>
      <c r="D497" s="45" t="s">
        <v>5025</v>
      </c>
      <c r="E497" s="45" t="s">
        <v>31</v>
      </c>
      <c r="F497" s="45" t="s">
        <v>5026</v>
      </c>
      <c r="G497" s="46" t="s">
        <v>17</v>
      </c>
      <c r="H497" s="46" t="s">
        <v>46</v>
      </c>
      <c r="I497" s="79">
        <v>1</v>
      </c>
      <c r="J497" s="48">
        <v>2405</v>
      </c>
      <c r="K497" s="49">
        <v>0.31840000000000002</v>
      </c>
      <c r="L497" s="50"/>
      <c r="M497" s="51">
        <f t="shared" si="14"/>
        <v>1639.248</v>
      </c>
      <c r="N497" s="50"/>
      <c r="O497" s="51" t="str">
        <f t="shared" si="15"/>
        <v/>
      </c>
    </row>
    <row r="498" spans="2:15" x14ac:dyDescent="0.2">
      <c r="B498" s="44">
        <v>493</v>
      </c>
      <c r="C498" s="45" t="s">
        <v>5027</v>
      </c>
      <c r="D498" s="45" t="s">
        <v>5028</v>
      </c>
      <c r="E498" s="45" t="s">
        <v>31</v>
      </c>
      <c r="F498" s="45" t="s">
        <v>5029</v>
      </c>
      <c r="G498" s="46" t="s">
        <v>17</v>
      </c>
      <c r="H498" s="46" t="s">
        <v>46</v>
      </c>
      <c r="I498" s="79">
        <v>1</v>
      </c>
      <c r="J498" s="48">
        <v>449</v>
      </c>
      <c r="K498" s="49">
        <v>0.31840000000000002</v>
      </c>
      <c r="L498" s="50"/>
      <c r="M498" s="51">
        <f t="shared" si="14"/>
        <v>306.03839999999997</v>
      </c>
      <c r="N498" s="50"/>
      <c r="O498" s="51" t="str">
        <f t="shared" si="15"/>
        <v/>
      </c>
    </row>
    <row r="499" spans="2:15" x14ac:dyDescent="0.2">
      <c r="B499" s="44">
        <v>494</v>
      </c>
      <c r="C499" s="45" t="s">
        <v>5030</v>
      </c>
      <c r="D499" s="45" t="s">
        <v>5028</v>
      </c>
      <c r="E499" s="45" t="s">
        <v>31</v>
      </c>
      <c r="F499" s="45" t="s">
        <v>5031</v>
      </c>
      <c r="G499" s="46" t="s">
        <v>17</v>
      </c>
      <c r="H499" s="46" t="s">
        <v>46</v>
      </c>
      <c r="I499" s="79">
        <v>1</v>
      </c>
      <c r="J499" s="48">
        <v>449</v>
      </c>
      <c r="K499" s="49">
        <v>0.31840000000000002</v>
      </c>
      <c r="L499" s="50"/>
      <c r="M499" s="51">
        <f t="shared" si="14"/>
        <v>306.03839999999997</v>
      </c>
      <c r="N499" s="50"/>
      <c r="O499" s="51" t="str">
        <f t="shared" si="15"/>
        <v/>
      </c>
    </row>
    <row r="500" spans="2:15" x14ac:dyDescent="0.2">
      <c r="B500" s="44">
        <v>495</v>
      </c>
      <c r="C500" s="45" t="s">
        <v>5032</v>
      </c>
      <c r="D500" s="45" t="s">
        <v>5033</v>
      </c>
      <c r="E500" s="45" t="s">
        <v>31</v>
      </c>
      <c r="F500" s="45" t="s">
        <v>5034</v>
      </c>
      <c r="G500" s="46" t="s">
        <v>17</v>
      </c>
      <c r="H500" s="46" t="s">
        <v>46</v>
      </c>
      <c r="I500" s="79">
        <v>1</v>
      </c>
      <c r="J500" s="48">
        <v>1450</v>
      </c>
      <c r="K500" s="49">
        <v>0.31840000000000002</v>
      </c>
      <c r="L500" s="50"/>
      <c r="M500" s="51">
        <f t="shared" si="14"/>
        <v>988.31999999999994</v>
      </c>
      <c r="N500" s="50"/>
      <c r="O500" s="51" t="str">
        <f t="shared" si="15"/>
        <v/>
      </c>
    </row>
    <row r="501" spans="2:15" x14ac:dyDescent="0.2">
      <c r="B501" s="44">
        <v>496</v>
      </c>
      <c r="C501" s="45" t="s">
        <v>5035</v>
      </c>
      <c r="D501" s="45" t="s">
        <v>5036</v>
      </c>
      <c r="E501" s="45" t="s">
        <v>31</v>
      </c>
      <c r="F501" s="45" t="s">
        <v>5037</v>
      </c>
      <c r="G501" s="46" t="s">
        <v>17</v>
      </c>
      <c r="H501" s="46" t="s">
        <v>46</v>
      </c>
      <c r="I501" s="79">
        <v>1</v>
      </c>
      <c r="J501" s="48">
        <v>1090</v>
      </c>
      <c r="K501" s="49">
        <v>0.31840000000000002</v>
      </c>
      <c r="L501" s="50"/>
      <c r="M501" s="51">
        <f t="shared" si="14"/>
        <v>742.94399999999996</v>
      </c>
      <c r="N501" s="50"/>
      <c r="O501" s="51" t="str">
        <f t="shared" si="15"/>
        <v/>
      </c>
    </row>
    <row r="502" spans="2:15" x14ac:dyDescent="0.2">
      <c r="B502" s="44">
        <v>497</v>
      </c>
      <c r="C502" s="45" t="s">
        <v>5038</v>
      </c>
      <c r="D502" s="45" t="s">
        <v>5039</v>
      </c>
      <c r="E502" s="45" t="s">
        <v>31</v>
      </c>
      <c r="F502" s="45" t="s">
        <v>5040</v>
      </c>
      <c r="G502" s="46" t="s">
        <v>17</v>
      </c>
      <c r="H502" s="46" t="s">
        <v>46</v>
      </c>
      <c r="I502" s="79">
        <v>1</v>
      </c>
      <c r="J502" s="48">
        <v>1170</v>
      </c>
      <c r="K502" s="49">
        <v>0.31840000000000002</v>
      </c>
      <c r="L502" s="50"/>
      <c r="M502" s="51">
        <f t="shared" si="14"/>
        <v>797.47199999999998</v>
      </c>
      <c r="N502" s="50"/>
      <c r="O502" s="51" t="str">
        <f t="shared" si="15"/>
        <v/>
      </c>
    </row>
    <row r="503" spans="2:15" x14ac:dyDescent="0.2">
      <c r="B503" s="44">
        <v>498</v>
      </c>
      <c r="C503" s="45" t="s">
        <v>5041</v>
      </c>
      <c r="D503" s="45" t="s">
        <v>5042</v>
      </c>
      <c r="E503" s="45" t="s">
        <v>31</v>
      </c>
      <c r="F503" s="45" t="s">
        <v>5043</v>
      </c>
      <c r="G503" s="46" t="s">
        <v>17</v>
      </c>
      <c r="H503" s="46" t="s">
        <v>46</v>
      </c>
      <c r="I503" s="79">
        <v>1</v>
      </c>
      <c r="J503" s="48">
        <v>147</v>
      </c>
      <c r="K503" s="49">
        <v>0.31840000000000002</v>
      </c>
      <c r="L503" s="50"/>
      <c r="M503" s="51">
        <f t="shared" si="14"/>
        <v>100.1952</v>
      </c>
      <c r="N503" s="50"/>
      <c r="O503" s="51" t="str">
        <f t="shared" si="15"/>
        <v/>
      </c>
    </row>
    <row r="504" spans="2:15" ht="22.8" x14ac:dyDescent="0.2">
      <c r="B504" s="44">
        <v>499</v>
      </c>
      <c r="C504" s="45" t="s">
        <v>5044</v>
      </c>
      <c r="D504" s="45" t="s">
        <v>5045</v>
      </c>
      <c r="E504" s="45" t="s">
        <v>31</v>
      </c>
      <c r="F504" s="45" t="s">
        <v>5046</v>
      </c>
      <c r="G504" s="46" t="s">
        <v>17</v>
      </c>
      <c r="H504" s="46" t="s">
        <v>46</v>
      </c>
      <c r="I504" s="79">
        <v>1</v>
      </c>
      <c r="J504" s="48">
        <v>179</v>
      </c>
      <c r="K504" s="49">
        <v>0.31840000000000002</v>
      </c>
      <c r="L504" s="50"/>
      <c r="M504" s="51">
        <f t="shared" si="14"/>
        <v>122.0064</v>
      </c>
      <c r="N504" s="50"/>
      <c r="O504" s="51" t="str">
        <f t="shared" si="15"/>
        <v/>
      </c>
    </row>
    <row r="505" spans="2:15" x14ac:dyDescent="0.2">
      <c r="B505" s="44">
        <v>500</v>
      </c>
      <c r="C505" s="45" t="s">
        <v>5047</v>
      </c>
      <c r="D505" s="45" t="s">
        <v>5048</v>
      </c>
      <c r="E505" s="45" t="s">
        <v>31</v>
      </c>
      <c r="F505" s="45" t="s">
        <v>5049</v>
      </c>
      <c r="G505" s="46" t="s">
        <v>17</v>
      </c>
      <c r="H505" s="46" t="s">
        <v>46</v>
      </c>
      <c r="I505" s="79">
        <v>1</v>
      </c>
      <c r="J505" s="48">
        <v>717</v>
      </c>
      <c r="K505" s="49">
        <v>0.31840000000000002</v>
      </c>
      <c r="L505" s="50"/>
      <c r="M505" s="51">
        <f t="shared" si="14"/>
        <v>488.7072</v>
      </c>
      <c r="N505" s="50"/>
      <c r="O505" s="51" t="str">
        <f t="shared" si="15"/>
        <v/>
      </c>
    </row>
    <row r="506" spans="2:15" x14ac:dyDescent="0.2">
      <c r="B506" s="44">
        <v>501</v>
      </c>
      <c r="C506" s="45" t="s">
        <v>5050</v>
      </c>
      <c r="D506" s="45" t="s">
        <v>5051</v>
      </c>
      <c r="E506" s="45" t="s">
        <v>31</v>
      </c>
      <c r="F506" s="45" t="s">
        <v>5052</v>
      </c>
      <c r="G506" s="46" t="s">
        <v>17</v>
      </c>
      <c r="H506" s="46" t="s">
        <v>46</v>
      </c>
      <c r="I506" s="79">
        <v>1</v>
      </c>
      <c r="J506" s="48">
        <v>2640</v>
      </c>
      <c r="K506" s="49">
        <v>0.31840000000000002</v>
      </c>
      <c r="L506" s="50"/>
      <c r="M506" s="51">
        <f t="shared" si="14"/>
        <v>1799.424</v>
      </c>
      <c r="N506" s="50"/>
      <c r="O506" s="51" t="str">
        <f t="shared" si="15"/>
        <v/>
      </c>
    </row>
    <row r="507" spans="2:15" x14ac:dyDescent="0.2">
      <c r="B507" s="44">
        <v>502</v>
      </c>
      <c r="C507" s="45" t="s">
        <v>5053</v>
      </c>
      <c r="D507" s="45" t="s">
        <v>5054</v>
      </c>
      <c r="E507" s="45" t="s">
        <v>31</v>
      </c>
      <c r="F507" s="45" t="s">
        <v>5055</v>
      </c>
      <c r="G507" s="46" t="s">
        <v>17</v>
      </c>
      <c r="H507" s="46" t="s">
        <v>46</v>
      </c>
      <c r="I507" s="79">
        <v>1</v>
      </c>
      <c r="J507" s="48">
        <v>3750</v>
      </c>
      <c r="K507" s="49">
        <v>0.31840000000000002</v>
      </c>
      <c r="L507" s="50"/>
      <c r="M507" s="51">
        <f t="shared" si="14"/>
        <v>2556</v>
      </c>
      <c r="N507" s="50"/>
      <c r="O507" s="51" t="str">
        <f t="shared" si="15"/>
        <v/>
      </c>
    </row>
    <row r="508" spans="2:15" x14ac:dyDescent="0.2">
      <c r="B508" s="44">
        <v>503</v>
      </c>
      <c r="C508" s="45" t="s">
        <v>5056</v>
      </c>
      <c r="D508" s="45" t="s">
        <v>5054</v>
      </c>
      <c r="E508" s="45" t="s">
        <v>31</v>
      </c>
      <c r="F508" s="45" t="s">
        <v>5057</v>
      </c>
      <c r="G508" s="46" t="s">
        <v>17</v>
      </c>
      <c r="H508" s="46" t="s">
        <v>46</v>
      </c>
      <c r="I508" s="79">
        <v>1</v>
      </c>
      <c r="J508" s="48">
        <v>4000</v>
      </c>
      <c r="K508" s="49">
        <v>0.31840000000000002</v>
      </c>
      <c r="L508" s="50"/>
      <c r="M508" s="51">
        <f t="shared" si="14"/>
        <v>2726.4</v>
      </c>
      <c r="N508" s="50"/>
      <c r="O508" s="51" t="str">
        <f t="shared" si="15"/>
        <v/>
      </c>
    </row>
    <row r="509" spans="2:15" x14ac:dyDescent="0.2">
      <c r="B509" s="44">
        <v>504</v>
      </c>
      <c r="C509" s="45" t="s">
        <v>5058</v>
      </c>
      <c r="D509" s="45" t="s">
        <v>5059</v>
      </c>
      <c r="E509" s="45" t="s">
        <v>31</v>
      </c>
      <c r="F509" s="45" t="s">
        <v>5060</v>
      </c>
      <c r="G509" s="46" t="s">
        <v>17</v>
      </c>
      <c r="H509" s="46" t="s">
        <v>46</v>
      </c>
      <c r="I509" s="79">
        <v>1</v>
      </c>
      <c r="J509" s="48">
        <v>10750</v>
      </c>
      <c r="K509" s="49">
        <v>0.31840000000000002</v>
      </c>
      <c r="L509" s="50"/>
      <c r="M509" s="51">
        <f t="shared" si="14"/>
        <v>7327.2</v>
      </c>
      <c r="N509" s="50"/>
      <c r="O509" s="51" t="str">
        <f t="shared" si="15"/>
        <v/>
      </c>
    </row>
    <row r="510" spans="2:15" x14ac:dyDescent="0.2">
      <c r="B510" s="44">
        <v>505</v>
      </c>
      <c r="C510" s="45" t="s">
        <v>5061</v>
      </c>
      <c r="D510" s="45" t="s">
        <v>5062</v>
      </c>
      <c r="E510" s="45" t="s">
        <v>31</v>
      </c>
      <c r="F510" s="45" t="s">
        <v>5063</v>
      </c>
      <c r="G510" s="46" t="s">
        <v>17</v>
      </c>
      <c r="H510" s="46" t="s">
        <v>46</v>
      </c>
      <c r="I510" s="79">
        <v>1</v>
      </c>
      <c r="J510" s="48">
        <v>3250</v>
      </c>
      <c r="K510" s="49">
        <v>0.31840000000000002</v>
      </c>
      <c r="L510" s="50"/>
      <c r="M510" s="51">
        <f t="shared" si="14"/>
        <v>2215.1999999999998</v>
      </c>
      <c r="N510" s="50"/>
      <c r="O510" s="51" t="str">
        <f t="shared" si="15"/>
        <v/>
      </c>
    </row>
    <row r="511" spans="2:15" x14ac:dyDescent="0.2">
      <c r="B511" s="44">
        <v>506</v>
      </c>
      <c r="C511" s="45" t="s">
        <v>5064</v>
      </c>
      <c r="D511" s="45" t="s">
        <v>5004</v>
      </c>
      <c r="E511" s="45" t="s">
        <v>31</v>
      </c>
      <c r="F511" s="45" t="s">
        <v>5065</v>
      </c>
      <c r="G511" s="46" t="s">
        <v>17</v>
      </c>
      <c r="H511" s="46" t="s">
        <v>46</v>
      </c>
      <c r="I511" s="79">
        <v>1</v>
      </c>
      <c r="J511" s="48">
        <v>16722</v>
      </c>
      <c r="K511" s="49">
        <v>0.31840000000000002</v>
      </c>
      <c r="L511" s="50"/>
      <c r="M511" s="51">
        <f t="shared" si="14"/>
        <v>11397.715200000001</v>
      </c>
      <c r="N511" s="50"/>
      <c r="O511" s="51" t="str">
        <f t="shared" si="15"/>
        <v/>
      </c>
    </row>
    <row r="512" spans="2:15" x14ac:dyDescent="0.2">
      <c r="B512" s="44">
        <v>507</v>
      </c>
      <c r="C512" s="45" t="s">
        <v>5066</v>
      </c>
      <c r="D512" s="45" t="s">
        <v>5067</v>
      </c>
      <c r="E512" s="45" t="s">
        <v>31</v>
      </c>
      <c r="F512" s="45" t="s">
        <v>5068</v>
      </c>
      <c r="G512" s="46" t="s">
        <v>17</v>
      </c>
      <c r="H512" s="46" t="s">
        <v>46</v>
      </c>
      <c r="I512" s="79">
        <v>1</v>
      </c>
      <c r="J512" s="48">
        <v>2827.5</v>
      </c>
      <c r="K512" s="49">
        <v>0.31840000000000002</v>
      </c>
      <c r="L512" s="50"/>
      <c r="M512" s="51">
        <f t="shared" si="14"/>
        <v>1927.2239999999999</v>
      </c>
      <c r="N512" s="50"/>
      <c r="O512" s="51" t="str">
        <f t="shared" si="15"/>
        <v/>
      </c>
    </row>
    <row r="513" spans="2:15" x14ac:dyDescent="0.2">
      <c r="B513" s="44">
        <v>508</v>
      </c>
      <c r="C513" s="45" t="s">
        <v>5069</v>
      </c>
      <c r="D513" s="45" t="s">
        <v>5070</v>
      </c>
      <c r="E513" s="45" t="s">
        <v>31</v>
      </c>
      <c r="F513" s="45" t="s">
        <v>5071</v>
      </c>
      <c r="G513" s="46" t="s">
        <v>17</v>
      </c>
      <c r="H513" s="46" t="s">
        <v>46</v>
      </c>
      <c r="I513" s="79">
        <v>1</v>
      </c>
      <c r="J513" s="48">
        <v>2299</v>
      </c>
      <c r="K513" s="49">
        <v>0.31840000000000002</v>
      </c>
      <c r="L513" s="50"/>
      <c r="M513" s="51">
        <f t="shared" si="14"/>
        <v>1566.9983999999999</v>
      </c>
      <c r="N513" s="50"/>
      <c r="O513" s="51" t="str">
        <f t="shared" si="15"/>
        <v/>
      </c>
    </row>
    <row r="514" spans="2:15" x14ac:dyDescent="0.2">
      <c r="B514" s="44">
        <v>509</v>
      </c>
      <c r="C514" s="45" t="s">
        <v>5072</v>
      </c>
      <c r="D514" s="45" t="s">
        <v>5073</v>
      </c>
      <c r="E514" s="45" t="s">
        <v>31</v>
      </c>
      <c r="F514" s="45" t="s">
        <v>5074</v>
      </c>
      <c r="G514" s="46" t="s">
        <v>17</v>
      </c>
      <c r="H514" s="46" t="s">
        <v>46</v>
      </c>
      <c r="I514" s="79">
        <v>1</v>
      </c>
      <c r="J514" s="48">
        <v>7611</v>
      </c>
      <c r="K514" s="49">
        <v>0.31840000000000002</v>
      </c>
      <c r="L514" s="50"/>
      <c r="M514" s="51">
        <f t="shared" si="14"/>
        <v>5187.6575999999995</v>
      </c>
      <c r="N514" s="50"/>
      <c r="O514" s="51" t="str">
        <f t="shared" si="15"/>
        <v/>
      </c>
    </row>
    <row r="515" spans="2:15" x14ac:dyDescent="0.2">
      <c r="B515" s="44">
        <v>510</v>
      </c>
      <c r="C515" s="45" t="s">
        <v>5075</v>
      </c>
      <c r="D515" s="45" t="s">
        <v>5076</v>
      </c>
      <c r="E515" s="45" t="s">
        <v>31</v>
      </c>
      <c r="F515" s="45" t="s">
        <v>5077</v>
      </c>
      <c r="G515" s="46" t="s">
        <v>17</v>
      </c>
      <c r="H515" s="46" t="s">
        <v>46</v>
      </c>
      <c r="I515" s="79">
        <v>1</v>
      </c>
      <c r="J515" s="48">
        <v>6548</v>
      </c>
      <c r="K515" s="49">
        <v>0.31840000000000002</v>
      </c>
      <c r="L515" s="50"/>
      <c r="M515" s="51">
        <f t="shared" si="14"/>
        <v>4463.1167999999998</v>
      </c>
      <c r="N515" s="50"/>
      <c r="O515" s="51" t="str">
        <f t="shared" si="15"/>
        <v/>
      </c>
    </row>
    <row r="516" spans="2:15" x14ac:dyDescent="0.2">
      <c r="B516" s="44">
        <v>511</v>
      </c>
      <c r="C516" s="45" t="s">
        <v>5078</v>
      </c>
      <c r="D516" s="45" t="s">
        <v>5079</v>
      </c>
      <c r="E516" s="45" t="s">
        <v>31</v>
      </c>
      <c r="F516" s="45" t="s">
        <v>5080</v>
      </c>
      <c r="G516" s="46" t="s">
        <v>17</v>
      </c>
      <c r="H516" s="46" t="s">
        <v>46</v>
      </c>
      <c r="I516" s="79">
        <v>1</v>
      </c>
      <c r="J516" s="48">
        <v>4400</v>
      </c>
      <c r="K516" s="49">
        <v>0.31840000000000002</v>
      </c>
      <c r="L516" s="50"/>
      <c r="M516" s="51">
        <f t="shared" si="14"/>
        <v>2999.04</v>
      </c>
      <c r="N516" s="50"/>
      <c r="O516" s="51" t="str">
        <f t="shared" si="15"/>
        <v/>
      </c>
    </row>
    <row r="517" spans="2:15" x14ac:dyDescent="0.2">
      <c r="B517" s="44">
        <v>512</v>
      </c>
      <c r="C517" s="45" t="s">
        <v>5081</v>
      </c>
      <c r="D517" s="45" t="s">
        <v>5082</v>
      </c>
      <c r="E517" s="45" t="s">
        <v>31</v>
      </c>
      <c r="F517" s="45" t="s">
        <v>5083</v>
      </c>
      <c r="G517" s="46" t="s">
        <v>17</v>
      </c>
      <c r="H517" s="46" t="s">
        <v>46</v>
      </c>
      <c r="I517" s="79">
        <v>1</v>
      </c>
      <c r="J517" s="48">
        <v>7820</v>
      </c>
      <c r="K517" s="49">
        <v>0.31840000000000002</v>
      </c>
      <c r="L517" s="50"/>
      <c r="M517" s="51">
        <f t="shared" si="14"/>
        <v>5330.1120000000001</v>
      </c>
      <c r="N517" s="50"/>
      <c r="O517" s="51" t="str">
        <f t="shared" si="15"/>
        <v/>
      </c>
    </row>
    <row r="518" spans="2:15" x14ac:dyDescent="0.2">
      <c r="B518" s="44">
        <v>513</v>
      </c>
      <c r="C518" s="45" t="s">
        <v>5084</v>
      </c>
      <c r="D518" s="45" t="s">
        <v>5085</v>
      </c>
      <c r="E518" s="45" t="s">
        <v>31</v>
      </c>
      <c r="F518" s="45" t="s">
        <v>5086</v>
      </c>
      <c r="G518" s="46" t="s">
        <v>17</v>
      </c>
      <c r="H518" s="46" t="s">
        <v>46</v>
      </c>
      <c r="I518" s="79">
        <v>1</v>
      </c>
      <c r="J518" s="48">
        <v>6965</v>
      </c>
      <c r="K518" s="49">
        <v>0.31840000000000002</v>
      </c>
      <c r="L518" s="50"/>
      <c r="M518" s="51">
        <f t="shared" si="14"/>
        <v>4747.3440000000001</v>
      </c>
      <c r="N518" s="50"/>
      <c r="O518" s="51" t="str">
        <f t="shared" si="15"/>
        <v/>
      </c>
    </row>
    <row r="519" spans="2:15" x14ac:dyDescent="0.2">
      <c r="B519" s="44">
        <v>514</v>
      </c>
      <c r="C519" s="45" t="s">
        <v>5087</v>
      </c>
      <c r="D519" s="45" t="s">
        <v>5088</v>
      </c>
      <c r="E519" s="45" t="s">
        <v>31</v>
      </c>
      <c r="F519" s="45" t="s">
        <v>5089</v>
      </c>
      <c r="G519" s="46" t="s">
        <v>17</v>
      </c>
      <c r="H519" s="46" t="s">
        <v>46</v>
      </c>
      <c r="I519" s="79">
        <v>1</v>
      </c>
      <c r="J519" s="48">
        <v>6965</v>
      </c>
      <c r="K519" s="49">
        <v>0.31840000000000002</v>
      </c>
      <c r="L519" s="50"/>
      <c r="M519" s="51">
        <f t="shared" si="14"/>
        <v>4747.3440000000001</v>
      </c>
      <c r="N519" s="50"/>
      <c r="O519" s="51" t="str">
        <f t="shared" si="15"/>
        <v/>
      </c>
    </row>
    <row r="520" spans="2:15" x14ac:dyDescent="0.2">
      <c r="B520" s="44">
        <v>515</v>
      </c>
      <c r="C520" s="45" t="s">
        <v>5090</v>
      </c>
      <c r="D520" s="45" t="s">
        <v>5091</v>
      </c>
      <c r="E520" s="45" t="s">
        <v>31</v>
      </c>
      <c r="F520" s="45" t="s">
        <v>5092</v>
      </c>
      <c r="G520" s="46" t="s">
        <v>17</v>
      </c>
      <c r="H520" s="46" t="s">
        <v>46</v>
      </c>
      <c r="I520" s="79">
        <v>1</v>
      </c>
      <c r="J520" s="48">
        <v>5059</v>
      </c>
      <c r="K520" s="49">
        <v>0.31840000000000002</v>
      </c>
      <c r="L520" s="50"/>
      <c r="M520" s="51">
        <f t="shared" ref="M520:M583" si="16">IF($J520="","",IF($L520="",$J520*(1-$K520),IF(L520&lt;K520,"Discount Error",J520*(1-$L520))))</f>
        <v>3448.2143999999998</v>
      </c>
      <c r="N520" s="50"/>
      <c r="O520" s="51" t="str">
        <f t="shared" ref="O520:O583" si="17">IF(M520="Discount Error","Error",IF($N520="","",IF(J520*(1-N520)&gt;M520,"Discount Error",($J520*(1-$N520)))))</f>
        <v/>
      </c>
    </row>
    <row r="521" spans="2:15" x14ac:dyDescent="0.2">
      <c r="B521" s="44">
        <v>516</v>
      </c>
      <c r="C521" s="45" t="s">
        <v>5093</v>
      </c>
      <c r="D521" s="45" t="s">
        <v>5004</v>
      </c>
      <c r="E521" s="45" t="s">
        <v>31</v>
      </c>
      <c r="F521" s="45" t="s">
        <v>5094</v>
      </c>
      <c r="G521" s="46" t="s">
        <v>17</v>
      </c>
      <c r="H521" s="46" t="s">
        <v>46</v>
      </c>
      <c r="I521" s="79">
        <v>1</v>
      </c>
      <c r="J521" s="48">
        <v>3424</v>
      </c>
      <c r="K521" s="49">
        <v>0.31840000000000002</v>
      </c>
      <c r="L521" s="50"/>
      <c r="M521" s="51">
        <f t="shared" si="16"/>
        <v>2333.7984000000001</v>
      </c>
      <c r="N521" s="50"/>
      <c r="O521" s="51" t="str">
        <f t="shared" si="17"/>
        <v/>
      </c>
    </row>
    <row r="522" spans="2:15" x14ac:dyDescent="0.2">
      <c r="B522" s="44">
        <v>517</v>
      </c>
      <c r="C522" s="45" t="s">
        <v>5095</v>
      </c>
      <c r="D522" s="45" t="s">
        <v>4233</v>
      </c>
      <c r="E522" s="45" t="s">
        <v>31</v>
      </c>
      <c r="F522" s="45" t="s">
        <v>5096</v>
      </c>
      <c r="G522" s="46" t="s">
        <v>17</v>
      </c>
      <c r="H522" s="46" t="s">
        <v>46</v>
      </c>
      <c r="I522" s="79">
        <v>1</v>
      </c>
      <c r="J522" s="48">
        <v>420</v>
      </c>
      <c r="K522" s="49">
        <v>0.31840000000000002</v>
      </c>
      <c r="L522" s="50"/>
      <c r="M522" s="51">
        <f t="shared" si="16"/>
        <v>286.27199999999999</v>
      </c>
      <c r="N522" s="50"/>
      <c r="O522" s="51" t="str">
        <f t="shared" si="17"/>
        <v/>
      </c>
    </row>
    <row r="523" spans="2:15" x14ac:dyDescent="0.2">
      <c r="B523" s="44">
        <v>518</v>
      </c>
      <c r="C523" s="45" t="s">
        <v>5097</v>
      </c>
      <c r="D523" s="45" t="s">
        <v>3755</v>
      </c>
      <c r="E523" s="45" t="s">
        <v>31</v>
      </c>
      <c r="F523" s="45" t="s">
        <v>5098</v>
      </c>
      <c r="G523" s="46" t="s">
        <v>17</v>
      </c>
      <c r="H523" s="46" t="s">
        <v>46</v>
      </c>
      <c r="I523" s="79">
        <v>1</v>
      </c>
      <c r="J523" s="48">
        <v>273</v>
      </c>
      <c r="K523" s="49">
        <v>0.31840000000000002</v>
      </c>
      <c r="L523" s="50"/>
      <c r="M523" s="51">
        <f t="shared" si="16"/>
        <v>186.07679999999999</v>
      </c>
      <c r="N523" s="50"/>
      <c r="O523" s="51" t="str">
        <f t="shared" si="17"/>
        <v/>
      </c>
    </row>
    <row r="524" spans="2:15" x14ac:dyDescent="0.2">
      <c r="B524" s="44">
        <v>519</v>
      </c>
      <c r="C524" s="45" t="s">
        <v>5099</v>
      </c>
      <c r="D524" s="45" t="s">
        <v>3755</v>
      </c>
      <c r="E524" s="45" t="s">
        <v>31</v>
      </c>
      <c r="F524" s="45" t="s">
        <v>5100</v>
      </c>
      <c r="G524" s="46" t="s">
        <v>17</v>
      </c>
      <c r="H524" s="46" t="s">
        <v>46</v>
      </c>
      <c r="I524" s="79">
        <v>1</v>
      </c>
      <c r="J524" s="48">
        <v>253</v>
      </c>
      <c r="K524" s="49">
        <v>0.31840000000000002</v>
      </c>
      <c r="L524" s="50"/>
      <c r="M524" s="51">
        <f t="shared" si="16"/>
        <v>172.44479999999999</v>
      </c>
      <c r="N524" s="50"/>
      <c r="O524" s="51" t="str">
        <f t="shared" si="17"/>
        <v/>
      </c>
    </row>
    <row r="525" spans="2:15" x14ac:dyDescent="0.2">
      <c r="B525" s="44">
        <v>520</v>
      </c>
      <c r="C525" s="45" t="s">
        <v>5101</v>
      </c>
      <c r="D525" s="45" t="s">
        <v>3755</v>
      </c>
      <c r="E525" s="45" t="s">
        <v>31</v>
      </c>
      <c r="F525" s="45" t="s">
        <v>5102</v>
      </c>
      <c r="G525" s="46" t="s">
        <v>17</v>
      </c>
      <c r="H525" s="46" t="s">
        <v>46</v>
      </c>
      <c r="I525" s="79">
        <v>1</v>
      </c>
      <c r="J525" s="48">
        <v>239</v>
      </c>
      <c r="K525" s="49">
        <v>0.31840000000000002</v>
      </c>
      <c r="L525" s="50"/>
      <c r="M525" s="51">
        <f t="shared" si="16"/>
        <v>162.9024</v>
      </c>
      <c r="N525" s="50"/>
      <c r="O525" s="51" t="str">
        <f t="shared" si="17"/>
        <v/>
      </c>
    </row>
    <row r="526" spans="2:15" x14ac:dyDescent="0.2">
      <c r="B526" s="44">
        <v>521</v>
      </c>
      <c r="C526" s="45" t="s">
        <v>5103</v>
      </c>
      <c r="D526" s="45" t="s">
        <v>3755</v>
      </c>
      <c r="E526" s="45" t="s">
        <v>31</v>
      </c>
      <c r="F526" s="45" t="s">
        <v>5104</v>
      </c>
      <c r="G526" s="46" t="s">
        <v>17</v>
      </c>
      <c r="H526" s="46" t="s">
        <v>46</v>
      </c>
      <c r="I526" s="79">
        <v>1</v>
      </c>
      <c r="J526" s="48">
        <v>492</v>
      </c>
      <c r="K526" s="49">
        <v>0.31840000000000002</v>
      </c>
      <c r="L526" s="50"/>
      <c r="M526" s="51">
        <f t="shared" si="16"/>
        <v>335.34719999999999</v>
      </c>
      <c r="N526" s="50"/>
      <c r="O526" s="51" t="str">
        <f t="shared" si="17"/>
        <v/>
      </c>
    </row>
    <row r="527" spans="2:15" x14ac:dyDescent="0.2">
      <c r="B527" s="44">
        <v>522</v>
      </c>
      <c r="C527" s="45" t="s">
        <v>5105</v>
      </c>
      <c r="D527" s="45" t="s">
        <v>3755</v>
      </c>
      <c r="E527" s="45" t="s">
        <v>31</v>
      </c>
      <c r="F527" s="45" t="s">
        <v>5106</v>
      </c>
      <c r="G527" s="46" t="s">
        <v>17</v>
      </c>
      <c r="H527" s="46" t="s">
        <v>46</v>
      </c>
      <c r="I527" s="79">
        <v>1</v>
      </c>
      <c r="J527" s="48">
        <v>328</v>
      </c>
      <c r="K527" s="49">
        <v>0.31840000000000002</v>
      </c>
      <c r="L527" s="50"/>
      <c r="M527" s="51">
        <f t="shared" si="16"/>
        <v>223.56479999999999</v>
      </c>
      <c r="N527" s="50"/>
      <c r="O527" s="51" t="str">
        <f t="shared" si="17"/>
        <v/>
      </c>
    </row>
    <row r="528" spans="2:15" x14ac:dyDescent="0.2">
      <c r="B528" s="44">
        <v>523</v>
      </c>
      <c r="C528" s="45" t="s">
        <v>5107</v>
      </c>
      <c r="D528" s="45" t="s">
        <v>3755</v>
      </c>
      <c r="E528" s="45" t="s">
        <v>31</v>
      </c>
      <c r="F528" s="45" t="s">
        <v>5108</v>
      </c>
      <c r="G528" s="46" t="s">
        <v>17</v>
      </c>
      <c r="H528" s="46" t="s">
        <v>46</v>
      </c>
      <c r="I528" s="79">
        <v>1</v>
      </c>
      <c r="J528" s="48">
        <v>417</v>
      </c>
      <c r="K528" s="49">
        <v>0.31840000000000002</v>
      </c>
      <c r="L528" s="50"/>
      <c r="M528" s="51">
        <f t="shared" si="16"/>
        <v>284.22719999999998</v>
      </c>
      <c r="N528" s="50"/>
      <c r="O528" s="51" t="str">
        <f t="shared" si="17"/>
        <v/>
      </c>
    </row>
    <row r="529" spans="2:15" x14ac:dyDescent="0.2">
      <c r="B529" s="44">
        <v>524</v>
      </c>
      <c r="C529" s="45" t="s">
        <v>5109</v>
      </c>
      <c r="D529" s="45" t="s">
        <v>3755</v>
      </c>
      <c r="E529" s="45" t="s">
        <v>31</v>
      </c>
      <c r="F529" s="45" t="s">
        <v>5110</v>
      </c>
      <c r="G529" s="46" t="s">
        <v>17</v>
      </c>
      <c r="H529" s="46" t="s">
        <v>46</v>
      </c>
      <c r="I529" s="79">
        <v>1</v>
      </c>
      <c r="J529" s="48">
        <v>151</v>
      </c>
      <c r="K529" s="49">
        <v>0.31840000000000002</v>
      </c>
      <c r="L529" s="50"/>
      <c r="M529" s="51">
        <f t="shared" si="16"/>
        <v>102.9216</v>
      </c>
      <c r="N529" s="50"/>
      <c r="O529" s="51" t="str">
        <f t="shared" si="17"/>
        <v/>
      </c>
    </row>
    <row r="530" spans="2:15" x14ac:dyDescent="0.2">
      <c r="B530" s="44">
        <v>525</v>
      </c>
      <c r="C530" s="45" t="s">
        <v>5111</v>
      </c>
      <c r="D530" s="45" t="s">
        <v>3755</v>
      </c>
      <c r="E530" s="45" t="s">
        <v>31</v>
      </c>
      <c r="F530" s="45" t="s">
        <v>5112</v>
      </c>
      <c r="G530" s="46" t="s">
        <v>17</v>
      </c>
      <c r="H530" s="46" t="s">
        <v>46</v>
      </c>
      <c r="I530" s="79">
        <v>1</v>
      </c>
      <c r="J530" s="48">
        <v>221</v>
      </c>
      <c r="K530" s="49">
        <v>0.31840000000000002</v>
      </c>
      <c r="L530" s="50"/>
      <c r="M530" s="51">
        <f t="shared" si="16"/>
        <v>150.6336</v>
      </c>
      <c r="N530" s="50"/>
      <c r="O530" s="51" t="str">
        <f t="shared" si="17"/>
        <v/>
      </c>
    </row>
    <row r="531" spans="2:15" x14ac:dyDescent="0.2">
      <c r="B531" s="44">
        <v>526</v>
      </c>
      <c r="C531" s="45" t="s">
        <v>5113</v>
      </c>
      <c r="D531" s="45" t="s">
        <v>3755</v>
      </c>
      <c r="E531" s="45" t="s">
        <v>31</v>
      </c>
      <c r="F531" s="45" t="s">
        <v>5114</v>
      </c>
      <c r="G531" s="46" t="s">
        <v>17</v>
      </c>
      <c r="H531" s="46" t="s">
        <v>46</v>
      </c>
      <c r="I531" s="79">
        <v>1</v>
      </c>
      <c r="J531" s="48">
        <v>60</v>
      </c>
      <c r="K531" s="49">
        <v>0.31840000000000002</v>
      </c>
      <c r="L531" s="50"/>
      <c r="M531" s="51">
        <f t="shared" si="16"/>
        <v>40.896000000000001</v>
      </c>
      <c r="N531" s="50"/>
      <c r="O531" s="51" t="str">
        <f t="shared" si="17"/>
        <v/>
      </c>
    </row>
    <row r="532" spans="2:15" x14ac:dyDescent="0.2">
      <c r="B532" s="44">
        <v>527</v>
      </c>
      <c r="C532" s="45" t="s">
        <v>5115</v>
      </c>
      <c r="D532" s="45" t="s">
        <v>3755</v>
      </c>
      <c r="E532" s="45" t="s">
        <v>31</v>
      </c>
      <c r="F532" s="45" t="s">
        <v>5116</v>
      </c>
      <c r="G532" s="46" t="s">
        <v>17</v>
      </c>
      <c r="H532" s="46" t="s">
        <v>46</v>
      </c>
      <c r="I532" s="79">
        <v>1</v>
      </c>
      <c r="J532" s="48">
        <v>98</v>
      </c>
      <c r="K532" s="49">
        <v>0.31840000000000002</v>
      </c>
      <c r="L532" s="50"/>
      <c r="M532" s="51">
        <f t="shared" si="16"/>
        <v>66.796800000000005</v>
      </c>
      <c r="N532" s="50"/>
      <c r="O532" s="51" t="str">
        <f t="shared" si="17"/>
        <v/>
      </c>
    </row>
    <row r="533" spans="2:15" x14ac:dyDescent="0.2">
      <c r="B533" s="44">
        <v>528</v>
      </c>
      <c r="C533" s="45" t="s">
        <v>5117</v>
      </c>
      <c r="D533" s="45" t="s">
        <v>3755</v>
      </c>
      <c r="E533" s="45" t="s">
        <v>31</v>
      </c>
      <c r="F533" s="45" t="s">
        <v>5118</v>
      </c>
      <c r="G533" s="46" t="s">
        <v>17</v>
      </c>
      <c r="H533" s="46" t="s">
        <v>46</v>
      </c>
      <c r="I533" s="79">
        <v>1</v>
      </c>
      <c r="J533" s="48">
        <v>176</v>
      </c>
      <c r="K533" s="49">
        <v>0.31840000000000002</v>
      </c>
      <c r="L533" s="50"/>
      <c r="M533" s="51">
        <f t="shared" si="16"/>
        <v>119.9616</v>
      </c>
      <c r="N533" s="50"/>
      <c r="O533" s="51" t="str">
        <f t="shared" si="17"/>
        <v/>
      </c>
    </row>
    <row r="534" spans="2:15" x14ac:dyDescent="0.2">
      <c r="B534" s="44">
        <v>529</v>
      </c>
      <c r="C534" s="45" t="s">
        <v>5119</v>
      </c>
      <c r="D534" s="45" t="s">
        <v>3755</v>
      </c>
      <c r="E534" s="45" t="s">
        <v>31</v>
      </c>
      <c r="F534" s="45" t="s">
        <v>5120</v>
      </c>
      <c r="G534" s="46" t="s">
        <v>17</v>
      </c>
      <c r="H534" s="46" t="s">
        <v>46</v>
      </c>
      <c r="I534" s="79">
        <v>1</v>
      </c>
      <c r="J534" s="48">
        <v>225</v>
      </c>
      <c r="K534" s="49">
        <v>0.31840000000000002</v>
      </c>
      <c r="L534" s="50"/>
      <c r="M534" s="51">
        <f t="shared" si="16"/>
        <v>153.35999999999999</v>
      </c>
      <c r="N534" s="50"/>
      <c r="O534" s="51" t="str">
        <f t="shared" si="17"/>
        <v/>
      </c>
    </row>
    <row r="535" spans="2:15" x14ac:dyDescent="0.2">
      <c r="B535" s="44">
        <v>530</v>
      </c>
      <c r="C535" s="45" t="s">
        <v>5121</v>
      </c>
      <c r="D535" s="45" t="s">
        <v>3755</v>
      </c>
      <c r="E535" s="45" t="s">
        <v>31</v>
      </c>
      <c r="F535" s="45" t="s">
        <v>5122</v>
      </c>
      <c r="G535" s="46" t="s">
        <v>17</v>
      </c>
      <c r="H535" s="46" t="s">
        <v>46</v>
      </c>
      <c r="I535" s="79">
        <v>1</v>
      </c>
      <c r="J535" s="48">
        <v>264</v>
      </c>
      <c r="K535" s="49">
        <v>0.31840000000000002</v>
      </c>
      <c r="L535" s="50"/>
      <c r="M535" s="51">
        <f t="shared" si="16"/>
        <v>179.94239999999999</v>
      </c>
      <c r="N535" s="50"/>
      <c r="O535" s="51" t="str">
        <f t="shared" si="17"/>
        <v/>
      </c>
    </row>
    <row r="536" spans="2:15" x14ac:dyDescent="0.2">
      <c r="B536" s="44">
        <v>531</v>
      </c>
      <c r="C536" s="45" t="s">
        <v>5123</v>
      </c>
      <c r="D536" s="45" t="s">
        <v>3755</v>
      </c>
      <c r="E536" s="45" t="s">
        <v>31</v>
      </c>
      <c r="F536" s="45" t="s">
        <v>5124</v>
      </c>
      <c r="G536" s="46" t="s">
        <v>17</v>
      </c>
      <c r="H536" s="46" t="s">
        <v>46</v>
      </c>
      <c r="I536" s="79">
        <v>1</v>
      </c>
      <c r="J536" s="48">
        <v>1722</v>
      </c>
      <c r="K536" s="49">
        <v>0.31840000000000002</v>
      </c>
      <c r="L536" s="50"/>
      <c r="M536" s="51">
        <f t="shared" si="16"/>
        <v>1173.7151999999999</v>
      </c>
      <c r="N536" s="50"/>
      <c r="O536" s="51" t="str">
        <f t="shared" si="17"/>
        <v/>
      </c>
    </row>
    <row r="537" spans="2:15" x14ac:dyDescent="0.2">
      <c r="B537" s="44">
        <v>532</v>
      </c>
      <c r="C537" s="45" t="s">
        <v>5125</v>
      </c>
      <c r="D537" s="45" t="s">
        <v>3755</v>
      </c>
      <c r="E537" s="45" t="s">
        <v>31</v>
      </c>
      <c r="F537" s="45" t="s">
        <v>5126</v>
      </c>
      <c r="G537" s="46" t="s">
        <v>17</v>
      </c>
      <c r="H537" s="46" t="s">
        <v>46</v>
      </c>
      <c r="I537" s="79">
        <v>1</v>
      </c>
      <c r="J537" s="48">
        <v>1292</v>
      </c>
      <c r="K537" s="49">
        <v>0.31840000000000002</v>
      </c>
      <c r="L537" s="50"/>
      <c r="M537" s="51">
        <f t="shared" si="16"/>
        <v>880.62720000000002</v>
      </c>
      <c r="N537" s="50"/>
      <c r="O537" s="51" t="str">
        <f t="shared" si="17"/>
        <v/>
      </c>
    </row>
    <row r="538" spans="2:15" x14ac:dyDescent="0.2">
      <c r="B538" s="44">
        <v>533</v>
      </c>
      <c r="C538" s="45" t="s">
        <v>5127</v>
      </c>
      <c r="D538" s="45" t="s">
        <v>3755</v>
      </c>
      <c r="E538" s="45" t="s">
        <v>31</v>
      </c>
      <c r="F538" s="45" t="s">
        <v>5128</v>
      </c>
      <c r="G538" s="46" t="s">
        <v>17</v>
      </c>
      <c r="H538" s="46" t="s">
        <v>46</v>
      </c>
      <c r="I538" s="79">
        <v>1</v>
      </c>
      <c r="J538" s="48">
        <v>893</v>
      </c>
      <c r="K538" s="49">
        <v>0.31840000000000002</v>
      </c>
      <c r="L538" s="50"/>
      <c r="M538" s="51">
        <f t="shared" si="16"/>
        <v>608.66880000000003</v>
      </c>
      <c r="N538" s="50"/>
      <c r="O538" s="51" t="str">
        <f t="shared" si="17"/>
        <v/>
      </c>
    </row>
    <row r="539" spans="2:15" x14ac:dyDescent="0.2">
      <c r="B539" s="44">
        <v>534</v>
      </c>
      <c r="C539" s="45" t="s">
        <v>5129</v>
      </c>
      <c r="D539" s="45" t="s">
        <v>3755</v>
      </c>
      <c r="E539" s="45" t="s">
        <v>31</v>
      </c>
      <c r="F539" s="45" t="s">
        <v>5130</v>
      </c>
      <c r="G539" s="46" t="s">
        <v>17</v>
      </c>
      <c r="H539" s="46" t="s">
        <v>46</v>
      </c>
      <c r="I539" s="79">
        <v>1</v>
      </c>
      <c r="J539" s="48">
        <v>672</v>
      </c>
      <c r="K539" s="49">
        <v>0.31840000000000002</v>
      </c>
      <c r="L539" s="50"/>
      <c r="M539" s="51">
        <f t="shared" si="16"/>
        <v>458.03519999999997</v>
      </c>
      <c r="N539" s="50"/>
      <c r="O539" s="51" t="str">
        <f t="shared" si="17"/>
        <v/>
      </c>
    </row>
    <row r="540" spans="2:15" x14ac:dyDescent="0.2">
      <c r="B540" s="44">
        <v>535</v>
      </c>
      <c r="C540" s="45" t="s">
        <v>5131</v>
      </c>
      <c r="D540" s="45" t="s">
        <v>3755</v>
      </c>
      <c r="E540" s="45" t="s">
        <v>31</v>
      </c>
      <c r="F540" s="45" t="s">
        <v>5132</v>
      </c>
      <c r="G540" s="46" t="s">
        <v>17</v>
      </c>
      <c r="H540" s="46" t="s">
        <v>46</v>
      </c>
      <c r="I540" s="79">
        <v>1</v>
      </c>
      <c r="J540" s="48">
        <v>284</v>
      </c>
      <c r="K540" s="49">
        <v>0.31840000000000002</v>
      </c>
      <c r="L540" s="50"/>
      <c r="M540" s="51">
        <f t="shared" si="16"/>
        <v>193.5744</v>
      </c>
      <c r="N540" s="50"/>
      <c r="O540" s="51" t="str">
        <f t="shared" si="17"/>
        <v/>
      </c>
    </row>
    <row r="541" spans="2:15" x14ac:dyDescent="0.2">
      <c r="B541" s="44">
        <v>536</v>
      </c>
      <c r="C541" s="45" t="s">
        <v>5133</v>
      </c>
      <c r="D541" s="45" t="s">
        <v>3755</v>
      </c>
      <c r="E541" s="45" t="s">
        <v>31</v>
      </c>
      <c r="F541" s="45" t="s">
        <v>5134</v>
      </c>
      <c r="G541" s="46" t="s">
        <v>17</v>
      </c>
      <c r="H541" s="46" t="s">
        <v>46</v>
      </c>
      <c r="I541" s="79">
        <v>1</v>
      </c>
      <c r="J541" s="48">
        <v>305</v>
      </c>
      <c r="K541" s="49">
        <v>0.31840000000000002</v>
      </c>
      <c r="L541" s="50"/>
      <c r="M541" s="51">
        <f t="shared" si="16"/>
        <v>207.88800000000001</v>
      </c>
      <c r="N541" s="50"/>
      <c r="O541" s="51" t="str">
        <f t="shared" si="17"/>
        <v/>
      </c>
    </row>
    <row r="542" spans="2:15" x14ac:dyDescent="0.2">
      <c r="B542" s="44">
        <v>537</v>
      </c>
      <c r="C542" s="45" t="s">
        <v>5135</v>
      </c>
      <c r="D542" s="45" t="s">
        <v>3755</v>
      </c>
      <c r="E542" s="45" t="s">
        <v>31</v>
      </c>
      <c r="F542" s="45" t="s">
        <v>5136</v>
      </c>
      <c r="G542" s="46" t="s">
        <v>17</v>
      </c>
      <c r="H542" s="46" t="s">
        <v>46</v>
      </c>
      <c r="I542" s="79">
        <v>1</v>
      </c>
      <c r="J542" s="48">
        <v>1113</v>
      </c>
      <c r="K542" s="49">
        <v>0.31840000000000002</v>
      </c>
      <c r="L542" s="50"/>
      <c r="M542" s="51">
        <f t="shared" si="16"/>
        <v>758.62080000000003</v>
      </c>
      <c r="N542" s="50"/>
      <c r="O542" s="51" t="str">
        <f t="shared" si="17"/>
        <v/>
      </c>
    </row>
    <row r="543" spans="2:15" x14ac:dyDescent="0.2">
      <c r="B543" s="44">
        <v>538</v>
      </c>
      <c r="C543" s="45" t="s">
        <v>5137</v>
      </c>
      <c r="D543" s="45" t="s">
        <v>3755</v>
      </c>
      <c r="E543" s="45" t="s">
        <v>31</v>
      </c>
      <c r="F543" s="45" t="s">
        <v>5138</v>
      </c>
      <c r="G543" s="46" t="s">
        <v>17</v>
      </c>
      <c r="H543" s="46" t="s">
        <v>46</v>
      </c>
      <c r="I543" s="79">
        <v>1</v>
      </c>
      <c r="J543" s="48">
        <v>448</v>
      </c>
      <c r="K543" s="49">
        <v>0.31840000000000002</v>
      </c>
      <c r="L543" s="50"/>
      <c r="M543" s="51">
        <f t="shared" si="16"/>
        <v>305.35680000000002</v>
      </c>
      <c r="N543" s="50"/>
      <c r="O543" s="51" t="str">
        <f t="shared" si="17"/>
        <v/>
      </c>
    </row>
    <row r="544" spans="2:15" x14ac:dyDescent="0.2">
      <c r="B544" s="44">
        <v>539</v>
      </c>
      <c r="C544" s="45" t="s">
        <v>5139</v>
      </c>
      <c r="D544" s="45" t="s">
        <v>3755</v>
      </c>
      <c r="E544" s="45" t="s">
        <v>31</v>
      </c>
      <c r="F544" s="45" t="s">
        <v>5140</v>
      </c>
      <c r="G544" s="46" t="s">
        <v>17</v>
      </c>
      <c r="H544" s="46" t="s">
        <v>46</v>
      </c>
      <c r="I544" s="79">
        <v>1</v>
      </c>
      <c r="J544" s="48">
        <v>245</v>
      </c>
      <c r="K544" s="49">
        <v>0.31840000000000002</v>
      </c>
      <c r="L544" s="50"/>
      <c r="M544" s="51">
        <f t="shared" si="16"/>
        <v>166.99199999999999</v>
      </c>
      <c r="N544" s="50"/>
      <c r="O544" s="51" t="str">
        <f t="shared" si="17"/>
        <v/>
      </c>
    </row>
    <row r="545" spans="2:15" x14ac:dyDescent="0.2">
      <c r="B545" s="44">
        <v>540</v>
      </c>
      <c r="C545" s="45" t="s">
        <v>5141</v>
      </c>
      <c r="D545" s="45" t="s">
        <v>5142</v>
      </c>
      <c r="E545" s="45" t="s">
        <v>31</v>
      </c>
      <c r="F545" s="45" t="s">
        <v>5143</v>
      </c>
      <c r="G545" s="46" t="s">
        <v>17</v>
      </c>
      <c r="H545" s="46" t="s">
        <v>46</v>
      </c>
      <c r="I545" s="79">
        <v>1</v>
      </c>
      <c r="J545" s="48">
        <v>3753</v>
      </c>
      <c r="K545" s="49">
        <v>0.31840000000000002</v>
      </c>
      <c r="L545" s="50"/>
      <c r="M545" s="51">
        <f t="shared" si="16"/>
        <v>2558.0448000000001</v>
      </c>
      <c r="N545" s="50"/>
      <c r="O545" s="51" t="str">
        <f t="shared" si="17"/>
        <v/>
      </c>
    </row>
    <row r="546" spans="2:15" x14ac:dyDescent="0.2">
      <c r="B546" s="44">
        <v>541</v>
      </c>
      <c r="C546" s="45" t="s">
        <v>5144</v>
      </c>
      <c r="D546" s="45" t="s">
        <v>5145</v>
      </c>
      <c r="E546" s="45" t="s">
        <v>31</v>
      </c>
      <c r="F546" s="45" t="s">
        <v>5146</v>
      </c>
      <c r="G546" s="46" t="s">
        <v>17</v>
      </c>
      <c r="H546" s="46" t="s">
        <v>46</v>
      </c>
      <c r="I546" s="79">
        <v>1</v>
      </c>
      <c r="J546" s="48">
        <v>3465</v>
      </c>
      <c r="K546" s="49">
        <v>0.31840000000000002</v>
      </c>
      <c r="L546" s="50"/>
      <c r="M546" s="51">
        <f t="shared" si="16"/>
        <v>2361.7440000000001</v>
      </c>
      <c r="N546" s="50"/>
      <c r="O546" s="51" t="str">
        <f t="shared" si="17"/>
        <v/>
      </c>
    </row>
    <row r="547" spans="2:15" ht="22.8" x14ac:dyDescent="0.2">
      <c r="B547" s="44">
        <v>542</v>
      </c>
      <c r="C547" s="45" t="s">
        <v>5147</v>
      </c>
      <c r="D547" s="45" t="s">
        <v>5148</v>
      </c>
      <c r="E547" s="45" t="s">
        <v>31</v>
      </c>
      <c r="F547" s="45" t="s">
        <v>5149</v>
      </c>
      <c r="G547" s="46" t="s">
        <v>17</v>
      </c>
      <c r="H547" s="46" t="s">
        <v>46</v>
      </c>
      <c r="I547" s="47">
        <v>4</v>
      </c>
      <c r="J547" s="48">
        <v>315</v>
      </c>
      <c r="K547" s="49">
        <v>0.31840000000000002</v>
      </c>
      <c r="L547" s="50"/>
      <c r="M547" s="51">
        <f t="shared" si="16"/>
        <v>214.70400000000001</v>
      </c>
      <c r="N547" s="50"/>
      <c r="O547" s="51" t="str">
        <f t="shared" si="17"/>
        <v/>
      </c>
    </row>
    <row r="548" spans="2:15" ht="22.8" x14ac:dyDescent="0.2">
      <c r="B548" s="44">
        <v>543</v>
      </c>
      <c r="C548" s="45" t="s">
        <v>5150</v>
      </c>
      <c r="D548" s="45" t="s">
        <v>5148</v>
      </c>
      <c r="E548" s="45" t="s">
        <v>31</v>
      </c>
      <c r="F548" s="45" t="s">
        <v>5151</v>
      </c>
      <c r="G548" s="46" t="s">
        <v>17</v>
      </c>
      <c r="H548" s="46" t="s">
        <v>46</v>
      </c>
      <c r="I548" s="47">
        <v>4</v>
      </c>
      <c r="J548" s="48">
        <v>315</v>
      </c>
      <c r="K548" s="49">
        <v>0.31840000000000002</v>
      </c>
      <c r="L548" s="50"/>
      <c r="M548" s="51">
        <f t="shared" si="16"/>
        <v>214.70400000000001</v>
      </c>
      <c r="N548" s="50"/>
      <c r="O548" s="51" t="str">
        <f t="shared" si="17"/>
        <v/>
      </c>
    </row>
    <row r="549" spans="2:15" ht="22.8" x14ac:dyDescent="0.2">
      <c r="B549" s="44">
        <v>544</v>
      </c>
      <c r="C549" s="45" t="s">
        <v>5152</v>
      </c>
      <c r="D549" s="45" t="s">
        <v>5148</v>
      </c>
      <c r="E549" s="45" t="s">
        <v>31</v>
      </c>
      <c r="F549" s="45" t="s">
        <v>5153</v>
      </c>
      <c r="G549" s="46" t="s">
        <v>17</v>
      </c>
      <c r="H549" s="46" t="s">
        <v>46</v>
      </c>
      <c r="I549" s="47">
        <v>4</v>
      </c>
      <c r="J549" s="48">
        <v>315</v>
      </c>
      <c r="K549" s="49">
        <v>0.31840000000000002</v>
      </c>
      <c r="L549" s="50"/>
      <c r="M549" s="51">
        <f t="shared" si="16"/>
        <v>214.70400000000001</v>
      </c>
      <c r="N549" s="50"/>
      <c r="O549" s="51" t="str">
        <f t="shared" si="17"/>
        <v/>
      </c>
    </row>
    <row r="550" spans="2:15" ht="22.8" x14ac:dyDescent="0.2">
      <c r="B550" s="44">
        <v>545</v>
      </c>
      <c r="C550" s="45" t="s">
        <v>5154</v>
      </c>
      <c r="D550" s="45" t="s">
        <v>5148</v>
      </c>
      <c r="E550" s="45" t="s">
        <v>31</v>
      </c>
      <c r="F550" s="45" t="s">
        <v>5155</v>
      </c>
      <c r="G550" s="46" t="s">
        <v>17</v>
      </c>
      <c r="H550" s="46" t="s">
        <v>46</v>
      </c>
      <c r="I550" s="47">
        <v>4</v>
      </c>
      <c r="J550" s="48">
        <v>315</v>
      </c>
      <c r="K550" s="49">
        <v>0.31840000000000002</v>
      </c>
      <c r="L550" s="50"/>
      <c r="M550" s="51">
        <f t="shared" si="16"/>
        <v>214.70400000000001</v>
      </c>
      <c r="N550" s="50"/>
      <c r="O550" s="51" t="str">
        <f t="shared" si="17"/>
        <v/>
      </c>
    </row>
    <row r="551" spans="2:15" ht="22.8" x14ac:dyDescent="0.2">
      <c r="B551" s="44">
        <v>546</v>
      </c>
      <c r="C551" s="45" t="s">
        <v>5156</v>
      </c>
      <c r="D551" s="45" t="s">
        <v>5148</v>
      </c>
      <c r="E551" s="45" t="s">
        <v>31</v>
      </c>
      <c r="F551" s="45" t="s">
        <v>5157</v>
      </c>
      <c r="G551" s="46" t="s">
        <v>17</v>
      </c>
      <c r="H551" s="46" t="s">
        <v>46</v>
      </c>
      <c r="I551" s="47">
        <v>4</v>
      </c>
      <c r="J551" s="48">
        <v>315</v>
      </c>
      <c r="K551" s="49">
        <v>0.31840000000000002</v>
      </c>
      <c r="L551" s="50"/>
      <c r="M551" s="51">
        <f t="shared" si="16"/>
        <v>214.70400000000001</v>
      </c>
      <c r="N551" s="50"/>
      <c r="O551" s="51" t="str">
        <f t="shared" si="17"/>
        <v/>
      </c>
    </row>
    <row r="552" spans="2:15" ht="22.8" x14ac:dyDescent="0.2">
      <c r="B552" s="44">
        <v>547</v>
      </c>
      <c r="C552" s="45" t="s">
        <v>5158</v>
      </c>
      <c r="D552" s="45" t="s">
        <v>5148</v>
      </c>
      <c r="E552" s="45" t="s">
        <v>31</v>
      </c>
      <c r="F552" s="45" t="s">
        <v>5159</v>
      </c>
      <c r="G552" s="46" t="s">
        <v>17</v>
      </c>
      <c r="H552" s="46" t="s">
        <v>46</v>
      </c>
      <c r="I552" s="47">
        <v>4</v>
      </c>
      <c r="J552" s="48">
        <v>315</v>
      </c>
      <c r="K552" s="49">
        <v>0.31840000000000002</v>
      </c>
      <c r="L552" s="50"/>
      <c r="M552" s="51">
        <f t="shared" si="16"/>
        <v>214.70400000000001</v>
      </c>
      <c r="N552" s="50"/>
      <c r="O552" s="51" t="str">
        <f t="shared" si="17"/>
        <v/>
      </c>
    </row>
    <row r="553" spans="2:15" ht="22.8" x14ac:dyDescent="0.2">
      <c r="B553" s="44">
        <v>548</v>
      </c>
      <c r="C553" s="45" t="s">
        <v>5160</v>
      </c>
      <c r="D553" s="45" t="s">
        <v>5161</v>
      </c>
      <c r="E553" s="45" t="s">
        <v>31</v>
      </c>
      <c r="F553" s="45" t="s">
        <v>5162</v>
      </c>
      <c r="G553" s="46" t="s">
        <v>17</v>
      </c>
      <c r="H553" s="46" t="s">
        <v>46</v>
      </c>
      <c r="I553" s="79">
        <v>1</v>
      </c>
      <c r="J553" s="48">
        <v>126</v>
      </c>
      <c r="K553" s="49">
        <v>0.31840000000000002</v>
      </c>
      <c r="L553" s="50"/>
      <c r="M553" s="51">
        <f t="shared" si="16"/>
        <v>85.881599999999992</v>
      </c>
      <c r="N553" s="50"/>
      <c r="O553" s="51" t="str">
        <f t="shared" si="17"/>
        <v/>
      </c>
    </row>
    <row r="554" spans="2:15" ht="22.8" x14ac:dyDescent="0.2">
      <c r="B554" s="44">
        <v>549</v>
      </c>
      <c r="C554" s="45" t="s">
        <v>5163</v>
      </c>
      <c r="D554" s="45" t="s">
        <v>5148</v>
      </c>
      <c r="E554" s="45" t="s">
        <v>31</v>
      </c>
      <c r="F554" s="45" t="s">
        <v>5164</v>
      </c>
      <c r="G554" s="46" t="s">
        <v>17</v>
      </c>
      <c r="H554" s="46" t="s">
        <v>46</v>
      </c>
      <c r="I554" s="79">
        <v>1</v>
      </c>
      <c r="J554" s="48">
        <v>120</v>
      </c>
      <c r="K554" s="49">
        <v>0.31840000000000002</v>
      </c>
      <c r="L554" s="50"/>
      <c r="M554" s="51">
        <f t="shared" si="16"/>
        <v>81.792000000000002</v>
      </c>
      <c r="N554" s="50"/>
      <c r="O554" s="51" t="str">
        <f t="shared" si="17"/>
        <v/>
      </c>
    </row>
    <row r="555" spans="2:15" ht="22.8" x14ac:dyDescent="0.2">
      <c r="B555" s="44">
        <v>550</v>
      </c>
      <c r="C555" s="45" t="s">
        <v>5165</v>
      </c>
      <c r="D555" s="45" t="s">
        <v>5148</v>
      </c>
      <c r="E555" s="45" t="s">
        <v>31</v>
      </c>
      <c r="F555" s="45" t="s">
        <v>5166</v>
      </c>
      <c r="G555" s="46" t="s">
        <v>17</v>
      </c>
      <c r="H555" s="46" t="s">
        <v>46</v>
      </c>
      <c r="I555" s="47">
        <v>4</v>
      </c>
      <c r="J555" s="48">
        <v>600</v>
      </c>
      <c r="K555" s="49">
        <v>0.31840000000000002</v>
      </c>
      <c r="L555" s="50"/>
      <c r="M555" s="51">
        <f t="shared" si="16"/>
        <v>408.96</v>
      </c>
      <c r="N555" s="50"/>
      <c r="O555" s="51" t="str">
        <f t="shared" si="17"/>
        <v/>
      </c>
    </row>
    <row r="556" spans="2:15" ht="22.8" x14ac:dyDescent="0.2">
      <c r="B556" s="44">
        <v>551</v>
      </c>
      <c r="C556" s="45" t="s">
        <v>5167</v>
      </c>
      <c r="D556" s="45" t="s">
        <v>5148</v>
      </c>
      <c r="E556" s="45" t="s">
        <v>31</v>
      </c>
      <c r="F556" s="45" t="s">
        <v>5168</v>
      </c>
      <c r="G556" s="46" t="s">
        <v>17</v>
      </c>
      <c r="H556" s="46" t="s">
        <v>46</v>
      </c>
      <c r="I556" s="47">
        <v>4</v>
      </c>
      <c r="J556" s="48">
        <v>630</v>
      </c>
      <c r="K556" s="49">
        <v>0.31840000000000002</v>
      </c>
      <c r="L556" s="50"/>
      <c r="M556" s="51">
        <f t="shared" si="16"/>
        <v>429.40800000000002</v>
      </c>
      <c r="N556" s="50"/>
      <c r="O556" s="51" t="str">
        <f t="shared" si="17"/>
        <v/>
      </c>
    </row>
    <row r="557" spans="2:15" ht="22.8" x14ac:dyDescent="0.2">
      <c r="B557" s="44">
        <v>552</v>
      </c>
      <c r="C557" s="45" t="s">
        <v>5169</v>
      </c>
      <c r="D557" s="45" t="s">
        <v>5148</v>
      </c>
      <c r="E557" s="45" t="s">
        <v>31</v>
      </c>
      <c r="F557" s="45" t="s">
        <v>5170</v>
      </c>
      <c r="G557" s="46" t="s">
        <v>17</v>
      </c>
      <c r="H557" s="46" t="s">
        <v>46</v>
      </c>
      <c r="I557" s="47">
        <v>4</v>
      </c>
      <c r="J557" s="48">
        <v>630</v>
      </c>
      <c r="K557" s="49">
        <v>0.31840000000000002</v>
      </c>
      <c r="L557" s="50"/>
      <c r="M557" s="51">
        <f t="shared" si="16"/>
        <v>429.40800000000002</v>
      </c>
      <c r="N557" s="50"/>
      <c r="O557" s="51" t="str">
        <f t="shared" si="17"/>
        <v/>
      </c>
    </row>
    <row r="558" spans="2:15" ht="22.8" x14ac:dyDescent="0.2">
      <c r="B558" s="44">
        <v>553</v>
      </c>
      <c r="C558" s="45" t="s">
        <v>5171</v>
      </c>
      <c r="D558" s="45" t="s">
        <v>5148</v>
      </c>
      <c r="E558" s="45" t="s">
        <v>31</v>
      </c>
      <c r="F558" s="45" t="s">
        <v>5172</v>
      </c>
      <c r="G558" s="46" t="s">
        <v>17</v>
      </c>
      <c r="H558" s="46" t="s">
        <v>46</v>
      </c>
      <c r="I558" s="47">
        <v>4</v>
      </c>
      <c r="J558" s="48">
        <v>788</v>
      </c>
      <c r="K558" s="49">
        <v>0.31840000000000002</v>
      </c>
      <c r="L558" s="50"/>
      <c r="M558" s="51">
        <f t="shared" si="16"/>
        <v>537.10079999999994</v>
      </c>
      <c r="N558" s="50"/>
      <c r="O558" s="51" t="str">
        <f t="shared" si="17"/>
        <v/>
      </c>
    </row>
    <row r="559" spans="2:15" ht="22.8" x14ac:dyDescent="0.2">
      <c r="B559" s="44">
        <v>554</v>
      </c>
      <c r="C559" s="45" t="s">
        <v>5173</v>
      </c>
      <c r="D559" s="45" t="s">
        <v>5148</v>
      </c>
      <c r="E559" s="45" t="s">
        <v>31</v>
      </c>
      <c r="F559" s="45" t="s">
        <v>5174</v>
      </c>
      <c r="G559" s="46" t="s">
        <v>17</v>
      </c>
      <c r="H559" s="46" t="s">
        <v>46</v>
      </c>
      <c r="I559" s="47">
        <v>4</v>
      </c>
      <c r="J559" s="48">
        <v>788</v>
      </c>
      <c r="K559" s="49">
        <v>0.31840000000000002</v>
      </c>
      <c r="L559" s="50"/>
      <c r="M559" s="51">
        <f t="shared" si="16"/>
        <v>537.10079999999994</v>
      </c>
      <c r="N559" s="50"/>
      <c r="O559" s="51" t="str">
        <f t="shared" si="17"/>
        <v/>
      </c>
    </row>
    <row r="560" spans="2:15" ht="22.8" x14ac:dyDescent="0.2">
      <c r="B560" s="44">
        <v>555</v>
      </c>
      <c r="C560" s="45" t="s">
        <v>5175</v>
      </c>
      <c r="D560" s="45" t="s">
        <v>5148</v>
      </c>
      <c r="E560" s="45" t="s">
        <v>31</v>
      </c>
      <c r="F560" s="45" t="s">
        <v>5176</v>
      </c>
      <c r="G560" s="46" t="s">
        <v>17</v>
      </c>
      <c r="H560" s="46" t="s">
        <v>46</v>
      </c>
      <c r="I560" s="47">
        <v>4</v>
      </c>
      <c r="J560" s="48">
        <v>788</v>
      </c>
      <c r="K560" s="49">
        <v>0.31840000000000002</v>
      </c>
      <c r="L560" s="50"/>
      <c r="M560" s="51">
        <f t="shared" si="16"/>
        <v>537.10079999999994</v>
      </c>
      <c r="N560" s="50"/>
      <c r="O560" s="51" t="str">
        <f t="shared" si="17"/>
        <v/>
      </c>
    </row>
    <row r="561" spans="2:15" ht="22.8" x14ac:dyDescent="0.2">
      <c r="B561" s="44">
        <v>556</v>
      </c>
      <c r="C561" s="45" t="s">
        <v>5177</v>
      </c>
      <c r="D561" s="45" t="s">
        <v>5148</v>
      </c>
      <c r="E561" s="45" t="s">
        <v>31</v>
      </c>
      <c r="F561" s="45" t="s">
        <v>5178</v>
      </c>
      <c r="G561" s="46" t="s">
        <v>17</v>
      </c>
      <c r="H561" s="46" t="s">
        <v>46</v>
      </c>
      <c r="I561" s="79">
        <v>1</v>
      </c>
      <c r="J561" s="48">
        <v>126</v>
      </c>
      <c r="K561" s="49">
        <v>0.31840000000000002</v>
      </c>
      <c r="L561" s="50"/>
      <c r="M561" s="51">
        <f t="shared" si="16"/>
        <v>85.881599999999992</v>
      </c>
      <c r="N561" s="50"/>
      <c r="O561" s="51" t="str">
        <f t="shared" si="17"/>
        <v/>
      </c>
    </row>
    <row r="562" spans="2:15" ht="22.8" x14ac:dyDescent="0.2">
      <c r="B562" s="44">
        <v>557</v>
      </c>
      <c r="C562" s="45" t="s">
        <v>5179</v>
      </c>
      <c r="D562" s="45" t="s">
        <v>5180</v>
      </c>
      <c r="E562" s="45" t="s">
        <v>31</v>
      </c>
      <c r="F562" s="45" t="s">
        <v>5181</v>
      </c>
      <c r="G562" s="46" t="s">
        <v>17</v>
      </c>
      <c r="H562" s="46" t="s">
        <v>46</v>
      </c>
      <c r="I562" s="79">
        <v>1</v>
      </c>
      <c r="J562" s="48">
        <v>126</v>
      </c>
      <c r="K562" s="49">
        <v>0.31840000000000002</v>
      </c>
      <c r="L562" s="50"/>
      <c r="M562" s="51">
        <f t="shared" si="16"/>
        <v>85.881599999999992</v>
      </c>
      <c r="N562" s="50"/>
      <c r="O562" s="51" t="str">
        <f t="shared" si="17"/>
        <v/>
      </c>
    </row>
    <row r="563" spans="2:15" ht="22.8" x14ac:dyDescent="0.2">
      <c r="B563" s="44">
        <v>558</v>
      </c>
      <c r="C563" s="45" t="s">
        <v>5182</v>
      </c>
      <c r="D563" s="45" t="s">
        <v>5148</v>
      </c>
      <c r="E563" s="45" t="s">
        <v>31</v>
      </c>
      <c r="F563" s="45" t="s">
        <v>5183</v>
      </c>
      <c r="G563" s="46" t="s">
        <v>17</v>
      </c>
      <c r="H563" s="46" t="s">
        <v>46</v>
      </c>
      <c r="I563" s="79">
        <v>1</v>
      </c>
      <c r="J563" s="48">
        <v>126</v>
      </c>
      <c r="K563" s="49">
        <v>0.31840000000000002</v>
      </c>
      <c r="L563" s="50"/>
      <c r="M563" s="51">
        <f t="shared" si="16"/>
        <v>85.881599999999992</v>
      </c>
      <c r="N563" s="50"/>
      <c r="O563" s="51" t="str">
        <f t="shared" si="17"/>
        <v/>
      </c>
    </row>
    <row r="564" spans="2:15" ht="22.8" x14ac:dyDescent="0.2">
      <c r="B564" s="44">
        <v>559</v>
      </c>
      <c r="C564" s="45" t="s">
        <v>5184</v>
      </c>
      <c r="D564" s="45" t="s">
        <v>5148</v>
      </c>
      <c r="E564" s="45" t="s">
        <v>31</v>
      </c>
      <c r="F564" s="45" t="s">
        <v>5185</v>
      </c>
      <c r="G564" s="46" t="s">
        <v>17</v>
      </c>
      <c r="H564" s="46" t="s">
        <v>46</v>
      </c>
      <c r="I564" s="79">
        <v>1</v>
      </c>
      <c r="J564" s="48">
        <v>126</v>
      </c>
      <c r="K564" s="49">
        <v>0.31840000000000002</v>
      </c>
      <c r="L564" s="50"/>
      <c r="M564" s="51">
        <f t="shared" si="16"/>
        <v>85.881599999999992</v>
      </c>
      <c r="N564" s="50"/>
      <c r="O564" s="51" t="str">
        <f t="shared" si="17"/>
        <v/>
      </c>
    </row>
    <row r="565" spans="2:15" ht="22.8" x14ac:dyDescent="0.2">
      <c r="B565" s="44">
        <v>560</v>
      </c>
      <c r="C565" s="45" t="s">
        <v>5186</v>
      </c>
      <c r="D565" s="45" t="s">
        <v>5187</v>
      </c>
      <c r="E565" s="45" t="s">
        <v>31</v>
      </c>
      <c r="F565" s="45" t="s">
        <v>5188</v>
      </c>
      <c r="G565" s="46" t="s">
        <v>17</v>
      </c>
      <c r="H565" s="46" t="s">
        <v>46</v>
      </c>
      <c r="I565" s="79">
        <v>1</v>
      </c>
      <c r="J565" s="48">
        <v>240</v>
      </c>
      <c r="K565" s="49">
        <v>0.31840000000000002</v>
      </c>
      <c r="L565" s="50"/>
      <c r="M565" s="51">
        <f t="shared" si="16"/>
        <v>163.584</v>
      </c>
      <c r="N565" s="50"/>
      <c r="O565" s="51" t="str">
        <f t="shared" si="17"/>
        <v/>
      </c>
    </row>
    <row r="566" spans="2:15" ht="22.8" x14ac:dyDescent="0.2">
      <c r="B566" s="44">
        <v>561</v>
      </c>
      <c r="C566" s="45" t="s">
        <v>5189</v>
      </c>
      <c r="D566" s="45" t="s">
        <v>5148</v>
      </c>
      <c r="E566" s="45" t="s">
        <v>31</v>
      </c>
      <c r="F566" s="45" t="s">
        <v>5190</v>
      </c>
      <c r="G566" s="46" t="s">
        <v>17</v>
      </c>
      <c r="H566" s="46" t="s">
        <v>46</v>
      </c>
      <c r="I566" s="79">
        <v>1</v>
      </c>
      <c r="J566" s="48">
        <v>252</v>
      </c>
      <c r="K566" s="49">
        <v>0.31840000000000002</v>
      </c>
      <c r="L566" s="50"/>
      <c r="M566" s="51">
        <f t="shared" si="16"/>
        <v>171.76319999999998</v>
      </c>
      <c r="N566" s="50"/>
      <c r="O566" s="51" t="str">
        <f t="shared" si="17"/>
        <v/>
      </c>
    </row>
    <row r="567" spans="2:15" ht="22.8" x14ac:dyDescent="0.2">
      <c r="B567" s="44">
        <v>562</v>
      </c>
      <c r="C567" s="45" t="s">
        <v>5191</v>
      </c>
      <c r="D567" s="45" t="s">
        <v>5192</v>
      </c>
      <c r="E567" s="45" t="s">
        <v>31</v>
      </c>
      <c r="F567" s="45" t="s">
        <v>5193</v>
      </c>
      <c r="G567" s="46" t="s">
        <v>17</v>
      </c>
      <c r="H567" s="46" t="s">
        <v>46</v>
      </c>
      <c r="I567" s="79">
        <v>1</v>
      </c>
      <c r="J567" s="48">
        <v>120</v>
      </c>
      <c r="K567" s="49">
        <v>0.31840000000000002</v>
      </c>
      <c r="L567" s="50"/>
      <c r="M567" s="51">
        <f t="shared" si="16"/>
        <v>81.792000000000002</v>
      </c>
      <c r="N567" s="50"/>
      <c r="O567" s="51" t="str">
        <f t="shared" si="17"/>
        <v/>
      </c>
    </row>
    <row r="568" spans="2:15" ht="22.8" x14ac:dyDescent="0.2">
      <c r="B568" s="44">
        <v>563</v>
      </c>
      <c r="C568" s="45" t="s">
        <v>5194</v>
      </c>
      <c r="D568" s="45" t="s">
        <v>5195</v>
      </c>
      <c r="E568" s="45" t="s">
        <v>31</v>
      </c>
      <c r="F568" s="45" t="s">
        <v>5196</v>
      </c>
      <c r="G568" s="46" t="s">
        <v>17</v>
      </c>
      <c r="H568" s="46" t="s">
        <v>46</v>
      </c>
      <c r="I568" s="79">
        <v>1</v>
      </c>
      <c r="J568" s="48">
        <v>126</v>
      </c>
      <c r="K568" s="49">
        <v>0.31840000000000002</v>
      </c>
      <c r="L568" s="50"/>
      <c r="M568" s="51">
        <f t="shared" si="16"/>
        <v>85.881599999999992</v>
      </c>
      <c r="N568" s="50"/>
      <c r="O568" s="51" t="str">
        <f t="shared" si="17"/>
        <v/>
      </c>
    </row>
    <row r="569" spans="2:15" ht="22.8" x14ac:dyDescent="0.2">
      <c r="B569" s="44">
        <v>564</v>
      </c>
      <c r="C569" s="45" t="s">
        <v>5197</v>
      </c>
      <c r="D569" s="45" t="s">
        <v>5148</v>
      </c>
      <c r="E569" s="45" t="s">
        <v>31</v>
      </c>
      <c r="F569" s="45" t="s">
        <v>5198</v>
      </c>
      <c r="G569" s="46" t="s">
        <v>17</v>
      </c>
      <c r="H569" s="46" t="s">
        <v>46</v>
      </c>
      <c r="I569" s="79">
        <v>1</v>
      </c>
      <c r="J569" s="48">
        <v>126</v>
      </c>
      <c r="K569" s="49">
        <v>0.31840000000000002</v>
      </c>
      <c r="L569" s="50"/>
      <c r="M569" s="51">
        <f t="shared" si="16"/>
        <v>85.881599999999992</v>
      </c>
      <c r="N569" s="50"/>
      <c r="O569" s="51" t="str">
        <f t="shared" si="17"/>
        <v/>
      </c>
    </row>
    <row r="570" spans="2:15" ht="22.8" x14ac:dyDescent="0.2">
      <c r="B570" s="44">
        <v>565</v>
      </c>
      <c r="C570" s="45" t="s">
        <v>5199</v>
      </c>
      <c r="D570" s="45" t="s">
        <v>5148</v>
      </c>
      <c r="E570" s="45" t="s">
        <v>31</v>
      </c>
      <c r="F570" s="45" t="s">
        <v>5200</v>
      </c>
      <c r="G570" s="46" t="s">
        <v>17</v>
      </c>
      <c r="H570" s="46" t="s">
        <v>46</v>
      </c>
      <c r="I570" s="79">
        <v>1</v>
      </c>
      <c r="J570" s="48">
        <v>126</v>
      </c>
      <c r="K570" s="49">
        <v>0.31840000000000002</v>
      </c>
      <c r="L570" s="50"/>
      <c r="M570" s="51">
        <f t="shared" si="16"/>
        <v>85.881599999999992</v>
      </c>
      <c r="N570" s="50"/>
      <c r="O570" s="51" t="str">
        <f t="shared" si="17"/>
        <v/>
      </c>
    </row>
    <row r="571" spans="2:15" ht="22.8" x14ac:dyDescent="0.2">
      <c r="B571" s="44">
        <v>566</v>
      </c>
      <c r="C571" s="45" t="s">
        <v>5201</v>
      </c>
      <c r="D571" s="45" t="s">
        <v>5202</v>
      </c>
      <c r="E571" s="45" t="s">
        <v>31</v>
      </c>
      <c r="F571" s="45" t="s">
        <v>5203</v>
      </c>
      <c r="G571" s="46" t="s">
        <v>17</v>
      </c>
      <c r="H571" s="46" t="s">
        <v>46</v>
      </c>
      <c r="I571" s="79">
        <v>1</v>
      </c>
      <c r="J571" s="48">
        <v>126</v>
      </c>
      <c r="K571" s="49">
        <v>0.31840000000000002</v>
      </c>
      <c r="L571" s="50"/>
      <c r="M571" s="51">
        <f t="shared" si="16"/>
        <v>85.881599999999992</v>
      </c>
      <c r="N571" s="50"/>
      <c r="O571" s="51" t="str">
        <f t="shared" si="17"/>
        <v/>
      </c>
    </row>
    <row r="572" spans="2:15" ht="22.8" x14ac:dyDescent="0.2">
      <c r="B572" s="44">
        <v>567</v>
      </c>
      <c r="C572" s="45" t="s">
        <v>5204</v>
      </c>
      <c r="D572" s="45" t="s">
        <v>5205</v>
      </c>
      <c r="E572" s="45" t="s">
        <v>31</v>
      </c>
      <c r="F572" s="45" t="s">
        <v>5206</v>
      </c>
      <c r="G572" s="46" t="s">
        <v>17</v>
      </c>
      <c r="H572" s="46" t="s">
        <v>46</v>
      </c>
      <c r="I572" s="79">
        <v>1</v>
      </c>
      <c r="J572" s="48">
        <v>126</v>
      </c>
      <c r="K572" s="49">
        <v>0.31840000000000002</v>
      </c>
      <c r="L572" s="50"/>
      <c r="M572" s="51">
        <f t="shared" si="16"/>
        <v>85.881599999999992</v>
      </c>
      <c r="N572" s="50"/>
      <c r="O572" s="51" t="str">
        <f t="shared" si="17"/>
        <v/>
      </c>
    </row>
    <row r="573" spans="2:15" ht="22.8" x14ac:dyDescent="0.2">
      <c r="B573" s="44">
        <v>568</v>
      </c>
      <c r="C573" s="45" t="s">
        <v>5207</v>
      </c>
      <c r="D573" s="45" t="s">
        <v>5148</v>
      </c>
      <c r="E573" s="45" t="s">
        <v>31</v>
      </c>
      <c r="F573" s="45" t="s">
        <v>5208</v>
      </c>
      <c r="G573" s="46" t="s">
        <v>17</v>
      </c>
      <c r="H573" s="46" t="s">
        <v>46</v>
      </c>
      <c r="I573" s="79">
        <v>1</v>
      </c>
      <c r="J573" s="48">
        <v>120</v>
      </c>
      <c r="K573" s="49">
        <v>0.31840000000000002</v>
      </c>
      <c r="L573" s="50"/>
      <c r="M573" s="51">
        <f t="shared" si="16"/>
        <v>81.792000000000002</v>
      </c>
      <c r="N573" s="50"/>
      <c r="O573" s="51" t="str">
        <f t="shared" si="17"/>
        <v/>
      </c>
    </row>
    <row r="574" spans="2:15" ht="22.8" x14ac:dyDescent="0.2">
      <c r="B574" s="44">
        <v>569</v>
      </c>
      <c r="C574" s="45" t="s">
        <v>5209</v>
      </c>
      <c r="D574" s="45" t="s">
        <v>5148</v>
      </c>
      <c r="E574" s="45" t="s">
        <v>31</v>
      </c>
      <c r="F574" s="45" t="s">
        <v>5210</v>
      </c>
      <c r="G574" s="46" t="s">
        <v>17</v>
      </c>
      <c r="H574" s="46" t="s">
        <v>46</v>
      </c>
      <c r="I574" s="79">
        <v>1</v>
      </c>
      <c r="J574" s="48">
        <v>120</v>
      </c>
      <c r="K574" s="49">
        <v>0.31840000000000002</v>
      </c>
      <c r="L574" s="50"/>
      <c r="M574" s="51">
        <f t="shared" si="16"/>
        <v>81.792000000000002</v>
      </c>
      <c r="N574" s="50"/>
      <c r="O574" s="51" t="str">
        <f t="shared" si="17"/>
        <v/>
      </c>
    </row>
    <row r="575" spans="2:15" ht="22.8" x14ac:dyDescent="0.2">
      <c r="B575" s="44">
        <v>570</v>
      </c>
      <c r="C575" s="45" t="s">
        <v>5211</v>
      </c>
      <c r="D575" s="45" t="s">
        <v>5148</v>
      </c>
      <c r="E575" s="45" t="s">
        <v>31</v>
      </c>
      <c r="F575" s="45" t="s">
        <v>5212</v>
      </c>
      <c r="G575" s="46" t="s">
        <v>17</v>
      </c>
      <c r="H575" s="46" t="s">
        <v>46</v>
      </c>
      <c r="I575" s="79">
        <v>1</v>
      </c>
      <c r="J575" s="48">
        <v>120</v>
      </c>
      <c r="K575" s="49">
        <v>0.31840000000000002</v>
      </c>
      <c r="L575" s="50"/>
      <c r="M575" s="51">
        <f t="shared" si="16"/>
        <v>81.792000000000002</v>
      </c>
      <c r="N575" s="50"/>
      <c r="O575" s="51" t="str">
        <f t="shared" si="17"/>
        <v/>
      </c>
    </row>
    <row r="576" spans="2:15" ht="22.8" x14ac:dyDescent="0.2">
      <c r="B576" s="44">
        <v>571</v>
      </c>
      <c r="C576" s="45" t="s">
        <v>5213</v>
      </c>
      <c r="D576" s="45" t="s">
        <v>5148</v>
      </c>
      <c r="E576" s="45" t="s">
        <v>31</v>
      </c>
      <c r="F576" s="45" t="s">
        <v>5214</v>
      </c>
      <c r="G576" s="46" t="s">
        <v>17</v>
      </c>
      <c r="H576" s="46" t="s">
        <v>46</v>
      </c>
      <c r="I576" s="79">
        <v>1</v>
      </c>
      <c r="J576" s="48">
        <v>126</v>
      </c>
      <c r="K576" s="49">
        <v>0.31840000000000002</v>
      </c>
      <c r="L576" s="50"/>
      <c r="M576" s="51">
        <f t="shared" si="16"/>
        <v>85.881599999999992</v>
      </c>
      <c r="N576" s="50"/>
      <c r="O576" s="51" t="str">
        <f t="shared" si="17"/>
        <v/>
      </c>
    </row>
    <row r="577" spans="2:15" ht="22.8" x14ac:dyDescent="0.2">
      <c r="B577" s="44">
        <v>572</v>
      </c>
      <c r="C577" s="45" t="s">
        <v>5215</v>
      </c>
      <c r="D577" s="45" t="s">
        <v>5148</v>
      </c>
      <c r="E577" s="45" t="s">
        <v>31</v>
      </c>
      <c r="F577" s="45" t="s">
        <v>5216</v>
      </c>
      <c r="G577" s="46" t="s">
        <v>17</v>
      </c>
      <c r="H577" s="46" t="s">
        <v>46</v>
      </c>
      <c r="I577" s="79">
        <v>1</v>
      </c>
      <c r="J577" s="48">
        <v>120</v>
      </c>
      <c r="K577" s="49">
        <v>0.31840000000000002</v>
      </c>
      <c r="L577" s="50"/>
      <c r="M577" s="51">
        <f t="shared" si="16"/>
        <v>81.792000000000002</v>
      </c>
      <c r="N577" s="50"/>
      <c r="O577" s="51" t="str">
        <f t="shared" si="17"/>
        <v/>
      </c>
    </row>
    <row r="578" spans="2:15" ht="22.8" x14ac:dyDescent="0.2">
      <c r="B578" s="44">
        <v>573</v>
      </c>
      <c r="C578" s="45" t="s">
        <v>5217</v>
      </c>
      <c r="D578" s="45" t="s">
        <v>5148</v>
      </c>
      <c r="E578" s="45" t="s">
        <v>31</v>
      </c>
      <c r="F578" s="45" t="s">
        <v>5218</v>
      </c>
      <c r="G578" s="46" t="s">
        <v>17</v>
      </c>
      <c r="H578" s="46" t="s">
        <v>46</v>
      </c>
      <c r="I578" s="79">
        <v>1</v>
      </c>
      <c r="J578" s="48">
        <v>126</v>
      </c>
      <c r="K578" s="49">
        <v>0.31840000000000002</v>
      </c>
      <c r="L578" s="50"/>
      <c r="M578" s="51">
        <f t="shared" si="16"/>
        <v>85.881599999999992</v>
      </c>
      <c r="N578" s="50"/>
      <c r="O578" s="51" t="str">
        <f t="shared" si="17"/>
        <v/>
      </c>
    </row>
    <row r="579" spans="2:15" ht="22.8" x14ac:dyDescent="0.2">
      <c r="B579" s="44">
        <v>574</v>
      </c>
      <c r="C579" s="45" t="s">
        <v>5219</v>
      </c>
      <c r="D579" s="45" t="s">
        <v>5148</v>
      </c>
      <c r="E579" s="45" t="s">
        <v>31</v>
      </c>
      <c r="F579" s="45" t="s">
        <v>5220</v>
      </c>
      <c r="G579" s="46" t="s">
        <v>17</v>
      </c>
      <c r="H579" s="46" t="s">
        <v>46</v>
      </c>
      <c r="I579" s="79">
        <v>1</v>
      </c>
      <c r="J579" s="48">
        <v>126</v>
      </c>
      <c r="K579" s="49">
        <v>0.31840000000000002</v>
      </c>
      <c r="L579" s="50"/>
      <c r="M579" s="51">
        <f t="shared" si="16"/>
        <v>85.881599999999992</v>
      </c>
      <c r="N579" s="50"/>
      <c r="O579" s="51" t="str">
        <f t="shared" si="17"/>
        <v/>
      </c>
    </row>
    <row r="580" spans="2:15" ht="22.8" x14ac:dyDescent="0.2">
      <c r="B580" s="44">
        <v>575</v>
      </c>
      <c r="C580" s="45" t="s">
        <v>5221</v>
      </c>
      <c r="D580" s="45" t="s">
        <v>5148</v>
      </c>
      <c r="E580" s="45" t="s">
        <v>31</v>
      </c>
      <c r="F580" s="45" t="s">
        <v>5222</v>
      </c>
      <c r="G580" s="46" t="s">
        <v>17</v>
      </c>
      <c r="H580" s="46" t="s">
        <v>46</v>
      </c>
      <c r="I580" s="79">
        <v>1</v>
      </c>
      <c r="J580" s="48">
        <v>378</v>
      </c>
      <c r="K580" s="49">
        <v>0.31840000000000002</v>
      </c>
      <c r="L580" s="50"/>
      <c r="M580" s="51">
        <f t="shared" si="16"/>
        <v>257.64479999999998</v>
      </c>
      <c r="N580" s="50"/>
      <c r="O580" s="51" t="str">
        <f t="shared" si="17"/>
        <v/>
      </c>
    </row>
    <row r="581" spans="2:15" ht="22.8" x14ac:dyDescent="0.2">
      <c r="B581" s="44">
        <v>576</v>
      </c>
      <c r="C581" s="45" t="s">
        <v>5223</v>
      </c>
      <c r="D581" s="45" t="s">
        <v>5148</v>
      </c>
      <c r="E581" s="45" t="s">
        <v>31</v>
      </c>
      <c r="F581" s="45" t="s">
        <v>5224</v>
      </c>
      <c r="G581" s="46" t="s">
        <v>17</v>
      </c>
      <c r="H581" s="46" t="s">
        <v>46</v>
      </c>
      <c r="I581" s="79">
        <v>1</v>
      </c>
      <c r="J581" s="48">
        <v>378</v>
      </c>
      <c r="K581" s="49">
        <v>0.31840000000000002</v>
      </c>
      <c r="L581" s="50"/>
      <c r="M581" s="51">
        <f t="shared" si="16"/>
        <v>257.64479999999998</v>
      </c>
      <c r="N581" s="50"/>
      <c r="O581" s="51" t="str">
        <f t="shared" si="17"/>
        <v/>
      </c>
    </row>
    <row r="582" spans="2:15" ht="22.8" x14ac:dyDescent="0.2">
      <c r="B582" s="44">
        <v>577</v>
      </c>
      <c r="C582" s="45" t="s">
        <v>5225</v>
      </c>
      <c r="D582" s="45" t="s">
        <v>5148</v>
      </c>
      <c r="E582" s="45" t="s">
        <v>31</v>
      </c>
      <c r="F582" s="45" t="s">
        <v>5226</v>
      </c>
      <c r="G582" s="46" t="s">
        <v>17</v>
      </c>
      <c r="H582" s="46" t="s">
        <v>46</v>
      </c>
      <c r="I582" s="79">
        <v>1</v>
      </c>
      <c r="J582" s="48">
        <v>630</v>
      </c>
      <c r="K582" s="49">
        <v>0.31840000000000002</v>
      </c>
      <c r="L582" s="50"/>
      <c r="M582" s="51">
        <f t="shared" si="16"/>
        <v>429.40800000000002</v>
      </c>
      <c r="N582" s="50"/>
      <c r="O582" s="51" t="str">
        <f t="shared" si="17"/>
        <v/>
      </c>
    </row>
    <row r="583" spans="2:15" ht="22.8" x14ac:dyDescent="0.2">
      <c r="B583" s="44">
        <v>578</v>
      </c>
      <c r="C583" s="45" t="s">
        <v>5227</v>
      </c>
      <c r="D583" s="45" t="s">
        <v>5148</v>
      </c>
      <c r="E583" s="45" t="s">
        <v>31</v>
      </c>
      <c r="F583" s="45" t="s">
        <v>5228</v>
      </c>
      <c r="G583" s="46" t="s">
        <v>17</v>
      </c>
      <c r="H583" s="46" t="s">
        <v>46</v>
      </c>
      <c r="I583" s="79">
        <v>1</v>
      </c>
      <c r="J583" s="48">
        <v>126</v>
      </c>
      <c r="K583" s="49">
        <v>0.31840000000000002</v>
      </c>
      <c r="L583" s="50"/>
      <c r="M583" s="51">
        <f t="shared" si="16"/>
        <v>85.881599999999992</v>
      </c>
      <c r="N583" s="50"/>
      <c r="O583" s="51" t="str">
        <f t="shared" si="17"/>
        <v/>
      </c>
    </row>
    <row r="584" spans="2:15" ht="22.8" x14ac:dyDescent="0.2">
      <c r="B584" s="44">
        <v>579</v>
      </c>
      <c r="C584" s="45" t="s">
        <v>5229</v>
      </c>
      <c r="D584" s="45" t="s">
        <v>5230</v>
      </c>
      <c r="E584" s="45" t="s">
        <v>31</v>
      </c>
      <c r="F584" s="45" t="s">
        <v>5231</v>
      </c>
      <c r="G584" s="46" t="s">
        <v>17</v>
      </c>
      <c r="H584" s="46" t="s">
        <v>46</v>
      </c>
      <c r="I584" s="79">
        <v>1</v>
      </c>
      <c r="J584" s="48">
        <v>4830</v>
      </c>
      <c r="K584" s="49">
        <v>0.31840000000000002</v>
      </c>
      <c r="L584" s="50"/>
      <c r="M584" s="51">
        <f t="shared" ref="M584:M647" si="18">IF($J584="","",IF($L584="",$J584*(1-$K584),IF(L584&lt;K584,"Discount Error",J584*(1-$L584))))</f>
        <v>3292.1279999999997</v>
      </c>
      <c r="N584" s="50"/>
      <c r="O584" s="51" t="str">
        <f t="shared" ref="O584:O647" si="19">IF(M584="Discount Error","Error",IF($N584="","",IF(J584*(1-N584)&gt;M584,"Discount Error",($J584*(1-$N584)))))</f>
        <v/>
      </c>
    </row>
    <row r="585" spans="2:15" ht="22.8" x14ac:dyDescent="0.2">
      <c r="B585" s="44">
        <v>580</v>
      </c>
      <c r="C585" s="45" t="s">
        <v>5232</v>
      </c>
      <c r="D585" s="45" t="s">
        <v>5233</v>
      </c>
      <c r="E585" s="45" t="s">
        <v>31</v>
      </c>
      <c r="F585" s="45" t="s">
        <v>5234</v>
      </c>
      <c r="G585" s="46" t="s">
        <v>17</v>
      </c>
      <c r="H585" s="46" t="s">
        <v>46</v>
      </c>
      <c r="I585" s="79">
        <v>1</v>
      </c>
      <c r="J585" s="48">
        <v>4830</v>
      </c>
      <c r="K585" s="49">
        <v>0.31840000000000002</v>
      </c>
      <c r="L585" s="50"/>
      <c r="M585" s="51">
        <f t="shared" si="18"/>
        <v>3292.1279999999997</v>
      </c>
      <c r="N585" s="50"/>
      <c r="O585" s="51" t="str">
        <f t="shared" si="19"/>
        <v/>
      </c>
    </row>
    <row r="586" spans="2:15" x14ac:dyDescent="0.2">
      <c r="B586" s="44">
        <v>581</v>
      </c>
      <c r="C586" s="45" t="s">
        <v>5235</v>
      </c>
      <c r="D586" s="45" t="s">
        <v>5001</v>
      </c>
      <c r="E586" s="45" t="s">
        <v>31</v>
      </c>
      <c r="F586" s="45" t="s">
        <v>5236</v>
      </c>
      <c r="G586" s="46" t="s">
        <v>17</v>
      </c>
      <c r="H586" s="46" t="s">
        <v>46</v>
      </c>
      <c r="I586" s="79">
        <v>1</v>
      </c>
      <c r="J586" s="48">
        <v>4830</v>
      </c>
      <c r="K586" s="49">
        <v>0.31840000000000002</v>
      </c>
      <c r="L586" s="50"/>
      <c r="M586" s="51">
        <f t="shared" si="18"/>
        <v>3292.1279999999997</v>
      </c>
      <c r="N586" s="50"/>
      <c r="O586" s="51" t="str">
        <f t="shared" si="19"/>
        <v/>
      </c>
    </row>
    <row r="587" spans="2:15" x14ac:dyDescent="0.2">
      <c r="B587" s="44">
        <v>582</v>
      </c>
      <c r="C587" s="45" t="s">
        <v>5237</v>
      </c>
      <c r="D587" s="45" t="s">
        <v>5004</v>
      </c>
      <c r="E587" s="45" t="s">
        <v>31</v>
      </c>
      <c r="F587" s="45" t="s">
        <v>6807</v>
      </c>
      <c r="G587" s="46" t="s">
        <v>17</v>
      </c>
      <c r="H587" s="46" t="s">
        <v>46</v>
      </c>
      <c r="I587" s="79">
        <v>1</v>
      </c>
      <c r="J587" s="48">
        <v>16722</v>
      </c>
      <c r="K587" s="49">
        <v>0.31840000000000002</v>
      </c>
      <c r="L587" s="50"/>
      <c r="M587" s="51">
        <f t="shared" si="18"/>
        <v>11397.715200000001</v>
      </c>
      <c r="N587" s="50"/>
      <c r="O587" s="51" t="str">
        <f t="shared" si="19"/>
        <v/>
      </c>
    </row>
    <row r="588" spans="2:15" x14ac:dyDescent="0.2">
      <c r="B588" s="44">
        <v>583</v>
      </c>
      <c r="C588" s="45" t="s">
        <v>5238</v>
      </c>
      <c r="D588" s="45" t="s">
        <v>5239</v>
      </c>
      <c r="E588" s="45" t="s">
        <v>31</v>
      </c>
      <c r="F588" s="45" t="s">
        <v>5240</v>
      </c>
      <c r="G588" s="46" t="s">
        <v>17</v>
      </c>
      <c r="H588" s="46" t="s">
        <v>46</v>
      </c>
      <c r="I588" s="79">
        <v>1</v>
      </c>
      <c r="J588" s="48">
        <v>2389</v>
      </c>
      <c r="K588" s="49">
        <v>0.31840000000000002</v>
      </c>
      <c r="L588" s="50"/>
      <c r="M588" s="51">
        <f t="shared" si="18"/>
        <v>1628.3424</v>
      </c>
      <c r="N588" s="50"/>
      <c r="O588" s="51" t="str">
        <f t="shared" si="19"/>
        <v/>
      </c>
    </row>
    <row r="589" spans="2:15" ht="22.8" x14ac:dyDescent="0.2">
      <c r="B589" s="44">
        <v>584</v>
      </c>
      <c r="C589" s="45" t="s">
        <v>5241</v>
      </c>
      <c r="D589" s="45" t="s">
        <v>5242</v>
      </c>
      <c r="E589" s="45" t="s">
        <v>31</v>
      </c>
      <c r="F589" s="45" t="s">
        <v>5243</v>
      </c>
      <c r="G589" s="46" t="s">
        <v>17</v>
      </c>
      <c r="H589" s="46" t="s">
        <v>46</v>
      </c>
      <c r="I589" s="79">
        <v>1</v>
      </c>
      <c r="J589" s="48">
        <v>6300</v>
      </c>
      <c r="K589" s="49">
        <v>0.31840000000000002</v>
      </c>
      <c r="L589" s="50"/>
      <c r="M589" s="51">
        <f t="shared" si="18"/>
        <v>4294.08</v>
      </c>
      <c r="N589" s="50"/>
      <c r="O589" s="51" t="str">
        <f t="shared" si="19"/>
        <v/>
      </c>
    </row>
    <row r="590" spans="2:15" ht="22.8" x14ac:dyDescent="0.2">
      <c r="B590" s="44">
        <v>585</v>
      </c>
      <c r="C590" s="45" t="s">
        <v>5244</v>
      </c>
      <c r="D590" s="45" t="s">
        <v>5245</v>
      </c>
      <c r="E590" s="45" t="s">
        <v>31</v>
      </c>
      <c r="F590" s="45" t="s">
        <v>5246</v>
      </c>
      <c r="G590" s="46" t="s">
        <v>17</v>
      </c>
      <c r="H590" s="46" t="s">
        <v>46</v>
      </c>
      <c r="I590" s="79">
        <v>1</v>
      </c>
      <c r="J590" s="48">
        <v>1308</v>
      </c>
      <c r="K590" s="49">
        <v>0.31840000000000002</v>
      </c>
      <c r="L590" s="50"/>
      <c r="M590" s="51">
        <f t="shared" si="18"/>
        <v>891.53279999999995</v>
      </c>
      <c r="N590" s="50"/>
      <c r="O590" s="51" t="str">
        <f t="shared" si="19"/>
        <v/>
      </c>
    </row>
    <row r="591" spans="2:15" x14ac:dyDescent="0.2">
      <c r="B591" s="44">
        <v>586</v>
      </c>
      <c r="C591" s="45" t="s">
        <v>5247</v>
      </c>
      <c r="D591" s="45" t="s">
        <v>5248</v>
      </c>
      <c r="E591" s="45" t="s">
        <v>31</v>
      </c>
      <c r="F591" s="45" t="s">
        <v>5249</v>
      </c>
      <c r="G591" s="46" t="s">
        <v>17</v>
      </c>
      <c r="H591" s="46" t="s">
        <v>46</v>
      </c>
      <c r="I591" s="79">
        <v>1</v>
      </c>
      <c r="J591" s="48">
        <v>630</v>
      </c>
      <c r="K591" s="49">
        <v>0.31840000000000002</v>
      </c>
      <c r="L591" s="50"/>
      <c r="M591" s="51">
        <f t="shared" si="18"/>
        <v>429.40800000000002</v>
      </c>
      <c r="N591" s="50"/>
      <c r="O591" s="51" t="str">
        <f t="shared" si="19"/>
        <v/>
      </c>
    </row>
    <row r="592" spans="2:15" x14ac:dyDescent="0.2">
      <c r="B592" s="44">
        <v>587</v>
      </c>
      <c r="C592" s="45" t="s">
        <v>5250</v>
      </c>
      <c r="D592" s="45" t="s">
        <v>5251</v>
      </c>
      <c r="E592" s="45" t="s">
        <v>31</v>
      </c>
      <c r="F592" s="45" t="s">
        <v>5252</v>
      </c>
      <c r="G592" s="46" t="s">
        <v>17</v>
      </c>
      <c r="H592" s="46" t="s">
        <v>46</v>
      </c>
      <c r="I592" s="79">
        <v>1</v>
      </c>
      <c r="J592" s="48">
        <v>2287</v>
      </c>
      <c r="K592" s="49">
        <v>0.31840000000000002</v>
      </c>
      <c r="L592" s="50"/>
      <c r="M592" s="51">
        <f t="shared" si="18"/>
        <v>1558.8191999999999</v>
      </c>
      <c r="N592" s="50"/>
      <c r="O592" s="51" t="str">
        <f t="shared" si="19"/>
        <v/>
      </c>
    </row>
    <row r="593" spans="2:15" x14ac:dyDescent="0.2">
      <c r="B593" s="44">
        <v>588</v>
      </c>
      <c r="C593" s="45" t="s">
        <v>5253</v>
      </c>
      <c r="D593" s="45" t="s">
        <v>5254</v>
      </c>
      <c r="E593" s="45" t="s">
        <v>31</v>
      </c>
      <c r="F593" s="45" t="s">
        <v>5255</v>
      </c>
      <c r="G593" s="46" t="s">
        <v>17</v>
      </c>
      <c r="H593" s="46" t="s">
        <v>46</v>
      </c>
      <c r="I593" s="79">
        <v>1</v>
      </c>
      <c r="J593" s="48">
        <v>2526</v>
      </c>
      <c r="K593" s="49">
        <v>0.31840000000000002</v>
      </c>
      <c r="L593" s="50"/>
      <c r="M593" s="51">
        <f t="shared" si="18"/>
        <v>1721.7215999999999</v>
      </c>
      <c r="N593" s="50"/>
      <c r="O593" s="51" t="str">
        <f t="shared" si="19"/>
        <v/>
      </c>
    </row>
    <row r="594" spans="2:15" x14ac:dyDescent="0.2">
      <c r="B594" s="44">
        <v>589</v>
      </c>
      <c r="C594" s="45" t="s">
        <v>5256</v>
      </c>
      <c r="D594" s="45" t="s">
        <v>5257</v>
      </c>
      <c r="E594" s="45" t="s">
        <v>31</v>
      </c>
      <c r="F594" s="45" t="s">
        <v>5258</v>
      </c>
      <c r="G594" s="46" t="s">
        <v>17</v>
      </c>
      <c r="H594" s="46" t="s">
        <v>46</v>
      </c>
      <c r="I594" s="79">
        <v>1</v>
      </c>
      <c r="J594" s="48">
        <v>2827.5</v>
      </c>
      <c r="K594" s="49">
        <v>0.31840000000000002</v>
      </c>
      <c r="L594" s="50"/>
      <c r="M594" s="51">
        <f t="shared" si="18"/>
        <v>1927.2239999999999</v>
      </c>
      <c r="N594" s="50"/>
      <c r="O594" s="51" t="str">
        <f t="shared" si="19"/>
        <v/>
      </c>
    </row>
    <row r="595" spans="2:15" x14ac:dyDescent="0.2">
      <c r="B595" s="44">
        <v>590</v>
      </c>
      <c r="C595" s="45" t="s">
        <v>5259</v>
      </c>
      <c r="D595" s="45" t="s">
        <v>3755</v>
      </c>
      <c r="E595" s="45" t="s">
        <v>31</v>
      </c>
      <c r="F595" s="45" t="s">
        <v>5260</v>
      </c>
      <c r="G595" s="46" t="s">
        <v>17</v>
      </c>
      <c r="H595" s="46" t="s">
        <v>46</v>
      </c>
      <c r="I595" s="79">
        <v>1</v>
      </c>
      <c r="J595" s="48">
        <v>151</v>
      </c>
      <c r="K595" s="49">
        <v>0.31840000000000002</v>
      </c>
      <c r="L595" s="50"/>
      <c r="M595" s="51">
        <f t="shared" si="18"/>
        <v>102.9216</v>
      </c>
      <c r="N595" s="50"/>
      <c r="O595" s="51" t="str">
        <f t="shared" si="19"/>
        <v/>
      </c>
    </row>
    <row r="596" spans="2:15" x14ac:dyDescent="0.2">
      <c r="B596" s="44">
        <v>591</v>
      </c>
      <c r="C596" s="45" t="s">
        <v>5261</v>
      </c>
      <c r="D596" s="45" t="s">
        <v>5262</v>
      </c>
      <c r="E596" s="45" t="s">
        <v>31</v>
      </c>
      <c r="F596" s="45" t="s">
        <v>5263</v>
      </c>
      <c r="G596" s="46" t="s">
        <v>17</v>
      </c>
      <c r="H596" s="46" t="s">
        <v>46</v>
      </c>
      <c r="I596" s="79">
        <v>1</v>
      </c>
      <c r="J596" s="48">
        <v>1675</v>
      </c>
      <c r="K596" s="49">
        <v>0.31840000000000002</v>
      </c>
      <c r="L596" s="50"/>
      <c r="M596" s="51">
        <f t="shared" si="18"/>
        <v>1141.68</v>
      </c>
      <c r="N596" s="50"/>
      <c r="O596" s="51" t="str">
        <f t="shared" si="19"/>
        <v/>
      </c>
    </row>
    <row r="597" spans="2:15" ht="22.8" x14ac:dyDescent="0.2">
      <c r="B597" s="44">
        <v>592</v>
      </c>
      <c r="C597" s="45" t="s">
        <v>5264</v>
      </c>
      <c r="D597" s="45" t="s">
        <v>5265</v>
      </c>
      <c r="E597" s="45" t="s">
        <v>31</v>
      </c>
      <c r="F597" s="45" t="s">
        <v>5266</v>
      </c>
      <c r="G597" s="46" t="s">
        <v>17</v>
      </c>
      <c r="H597" s="46" t="s">
        <v>46</v>
      </c>
      <c r="I597" s="79">
        <v>1</v>
      </c>
      <c r="J597" s="48">
        <v>11535</v>
      </c>
      <c r="K597" s="49">
        <v>0.31840000000000002</v>
      </c>
      <c r="L597" s="50"/>
      <c r="M597" s="51">
        <f t="shared" si="18"/>
        <v>7862.2559999999994</v>
      </c>
      <c r="N597" s="50"/>
      <c r="O597" s="51" t="str">
        <f t="shared" si="19"/>
        <v/>
      </c>
    </row>
    <row r="598" spans="2:15" x14ac:dyDescent="0.2">
      <c r="B598" s="44">
        <v>593</v>
      </c>
      <c r="C598" s="45" t="s">
        <v>5267</v>
      </c>
      <c r="D598" s="45" t="s">
        <v>5268</v>
      </c>
      <c r="E598" s="45" t="s">
        <v>31</v>
      </c>
      <c r="F598" s="45" t="s">
        <v>5269</v>
      </c>
      <c r="G598" s="46" t="s">
        <v>17</v>
      </c>
      <c r="H598" s="46" t="s">
        <v>46</v>
      </c>
      <c r="I598" s="79">
        <v>1</v>
      </c>
      <c r="J598" s="48">
        <v>1229</v>
      </c>
      <c r="K598" s="49">
        <v>0.31840000000000002</v>
      </c>
      <c r="L598" s="50"/>
      <c r="M598" s="51">
        <f t="shared" si="18"/>
        <v>837.68639999999994</v>
      </c>
      <c r="N598" s="50"/>
      <c r="O598" s="51" t="str">
        <f t="shared" si="19"/>
        <v/>
      </c>
    </row>
    <row r="599" spans="2:15" x14ac:dyDescent="0.2">
      <c r="B599" s="44">
        <v>594</v>
      </c>
      <c r="C599" s="45" t="s">
        <v>5270</v>
      </c>
      <c r="D599" s="45" t="s">
        <v>5271</v>
      </c>
      <c r="E599" s="45" t="s">
        <v>31</v>
      </c>
      <c r="F599" s="45" t="s">
        <v>5272</v>
      </c>
      <c r="G599" s="46" t="s">
        <v>17</v>
      </c>
      <c r="H599" s="46" t="s">
        <v>46</v>
      </c>
      <c r="I599" s="79">
        <v>1</v>
      </c>
      <c r="J599" s="48">
        <v>1523</v>
      </c>
      <c r="K599" s="49">
        <v>0.31840000000000002</v>
      </c>
      <c r="L599" s="50"/>
      <c r="M599" s="51">
        <f t="shared" si="18"/>
        <v>1038.0768</v>
      </c>
      <c r="N599" s="50"/>
      <c r="O599" s="51" t="str">
        <f t="shared" si="19"/>
        <v/>
      </c>
    </row>
    <row r="600" spans="2:15" x14ac:dyDescent="0.2">
      <c r="B600" s="44">
        <v>595</v>
      </c>
      <c r="C600" s="45" t="s">
        <v>5273</v>
      </c>
      <c r="D600" s="45" t="s">
        <v>5274</v>
      </c>
      <c r="E600" s="45" t="s">
        <v>31</v>
      </c>
      <c r="F600" s="45" t="s">
        <v>5275</v>
      </c>
      <c r="G600" s="46" t="s">
        <v>17</v>
      </c>
      <c r="H600" s="46" t="s">
        <v>46</v>
      </c>
      <c r="I600" s="79">
        <v>1</v>
      </c>
      <c r="J600" s="48">
        <v>1843</v>
      </c>
      <c r="K600" s="49">
        <v>0.31840000000000002</v>
      </c>
      <c r="L600" s="50"/>
      <c r="M600" s="51">
        <f t="shared" si="18"/>
        <v>1256.1887999999999</v>
      </c>
      <c r="N600" s="50"/>
      <c r="O600" s="51" t="str">
        <f t="shared" si="19"/>
        <v/>
      </c>
    </row>
    <row r="601" spans="2:15" x14ac:dyDescent="0.2">
      <c r="B601" s="44">
        <v>596</v>
      </c>
      <c r="C601" s="45" t="s">
        <v>5276</v>
      </c>
      <c r="D601" s="45" t="s">
        <v>5277</v>
      </c>
      <c r="E601" s="45" t="s">
        <v>31</v>
      </c>
      <c r="F601" s="45" t="s">
        <v>6808</v>
      </c>
      <c r="G601" s="46" t="s">
        <v>17</v>
      </c>
      <c r="H601" s="46" t="s">
        <v>46</v>
      </c>
      <c r="I601" s="79">
        <v>1</v>
      </c>
      <c r="J601" s="48">
        <v>717</v>
      </c>
      <c r="K601" s="49">
        <v>0.31840000000000002</v>
      </c>
      <c r="L601" s="50"/>
      <c r="M601" s="51">
        <f t="shared" si="18"/>
        <v>488.7072</v>
      </c>
      <c r="N601" s="50"/>
      <c r="O601" s="51" t="str">
        <f t="shared" si="19"/>
        <v/>
      </c>
    </row>
    <row r="602" spans="2:15" x14ac:dyDescent="0.2">
      <c r="B602" s="44">
        <v>597</v>
      </c>
      <c r="C602" s="45" t="s">
        <v>5278</v>
      </c>
      <c r="D602" s="45" t="s">
        <v>5013</v>
      </c>
      <c r="E602" s="45" t="s">
        <v>31</v>
      </c>
      <c r="F602" s="45" t="s">
        <v>5279</v>
      </c>
      <c r="G602" s="46" t="s">
        <v>17</v>
      </c>
      <c r="H602" s="46" t="s">
        <v>46</v>
      </c>
      <c r="I602" s="79">
        <v>1</v>
      </c>
      <c r="J602" s="48">
        <v>2567.5</v>
      </c>
      <c r="K602" s="49">
        <v>0.31840000000000002</v>
      </c>
      <c r="L602" s="50"/>
      <c r="M602" s="51">
        <f t="shared" si="18"/>
        <v>1750.008</v>
      </c>
      <c r="N602" s="50"/>
      <c r="O602" s="51" t="str">
        <f t="shared" si="19"/>
        <v/>
      </c>
    </row>
    <row r="603" spans="2:15" x14ac:dyDescent="0.2">
      <c r="B603" s="44">
        <v>598</v>
      </c>
      <c r="C603" s="45" t="s">
        <v>5280</v>
      </c>
      <c r="D603" s="45" t="s">
        <v>5281</v>
      </c>
      <c r="E603" s="45" t="s">
        <v>31</v>
      </c>
      <c r="F603" s="45" t="s">
        <v>5282</v>
      </c>
      <c r="G603" s="46" t="s">
        <v>17</v>
      </c>
      <c r="H603" s="46" t="s">
        <v>46</v>
      </c>
      <c r="I603" s="79">
        <v>1</v>
      </c>
      <c r="J603" s="48">
        <v>449</v>
      </c>
      <c r="K603" s="49">
        <v>0.31840000000000002</v>
      </c>
      <c r="L603" s="50"/>
      <c r="M603" s="51">
        <f t="shared" si="18"/>
        <v>306.03839999999997</v>
      </c>
      <c r="N603" s="50"/>
      <c r="O603" s="51" t="str">
        <f t="shared" si="19"/>
        <v/>
      </c>
    </row>
    <row r="604" spans="2:15" x14ac:dyDescent="0.2">
      <c r="B604" s="44">
        <v>599</v>
      </c>
      <c r="C604" s="45" t="s">
        <v>5283</v>
      </c>
      <c r="D604" s="45" t="s">
        <v>5284</v>
      </c>
      <c r="E604" s="45" t="s">
        <v>31</v>
      </c>
      <c r="F604" s="45" t="s">
        <v>5285</v>
      </c>
      <c r="G604" s="46" t="s">
        <v>17</v>
      </c>
      <c r="H604" s="46" t="s">
        <v>46</v>
      </c>
      <c r="I604" s="79">
        <v>1</v>
      </c>
      <c r="J604" s="48">
        <v>449</v>
      </c>
      <c r="K604" s="49">
        <v>0.31840000000000002</v>
      </c>
      <c r="L604" s="50"/>
      <c r="M604" s="51">
        <f t="shared" si="18"/>
        <v>306.03839999999997</v>
      </c>
      <c r="N604" s="50"/>
      <c r="O604" s="51" t="str">
        <f t="shared" si="19"/>
        <v/>
      </c>
    </row>
    <row r="605" spans="2:15" ht="22.8" x14ac:dyDescent="0.2">
      <c r="B605" s="44">
        <v>600</v>
      </c>
      <c r="C605" s="45" t="s">
        <v>5286</v>
      </c>
      <c r="D605" s="45" t="s">
        <v>5287</v>
      </c>
      <c r="E605" s="45" t="s">
        <v>31</v>
      </c>
      <c r="F605" s="45" t="s">
        <v>5288</v>
      </c>
      <c r="G605" s="46" t="s">
        <v>17</v>
      </c>
      <c r="H605" s="46" t="s">
        <v>46</v>
      </c>
      <c r="I605" s="79">
        <v>1</v>
      </c>
      <c r="J605" s="48">
        <v>231</v>
      </c>
      <c r="K605" s="49">
        <v>0.31840000000000002</v>
      </c>
      <c r="L605" s="50"/>
      <c r="M605" s="51">
        <f t="shared" si="18"/>
        <v>157.4496</v>
      </c>
      <c r="N605" s="50"/>
      <c r="O605" s="51" t="str">
        <f t="shared" si="19"/>
        <v/>
      </c>
    </row>
    <row r="606" spans="2:15" ht="22.8" x14ac:dyDescent="0.2">
      <c r="B606" s="44">
        <v>601</v>
      </c>
      <c r="C606" s="45" t="s">
        <v>5289</v>
      </c>
      <c r="D606" s="45" t="s">
        <v>5290</v>
      </c>
      <c r="E606" s="45" t="s">
        <v>31</v>
      </c>
      <c r="F606" s="45" t="s">
        <v>5291</v>
      </c>
      <c r="G606" s="46" t="s">
        <v>17</v>
      </c>
      <c r="H606" s="46" t="s">
        <v>46</v>
      </c>
      <c r="I606" s="79">
        <v>1</v>
      </c>
      <c r="J606" s="48">
        <v>31</v>
      </c>
      <c r="K606" s="49">
        <v>0.31840000000000002</v>
      </c>
      <c r="L606" s="50"/>
      <c r="M606" s="51">
        <f t="shared" si="18"/>
        <v>21.1296</v>
      </c>
      <c r="N606" s="50"/>
      <c r="O606" s="51" t="str">
        <f t="shared" si="19"/>
        <v/>
      </c>
    </row>
    <row r="607" spans="2:15" x14ac:dyDescent="0.2">
      <c r="B607" s="44">
        <v>602</v>
      </c>
      <c r="C607" s="45" t="s">
        <v>5292</v>
      </c>
      <c r="D607" s="45" t="s">
        <v>5293</v>
      </c>
      <c r="E607" s="45" t="s">
        <v>31</v>
      </c>
      <c r="F607" s="45" t="s">
        <v>5294</v>
      </c>
      <c r="G607" s="46" t="s">
        <v>17</v>
      </c>
      <c r="H607" s="46" t="s">
        <v>46</v>
      </c>
      <c r="I607" s="79">
        <v>1</v>
      </c>
      <c r="J607" s="48">
        <v>672</v>
      </c>
      <c r="K607" s="49">
        <v>0.31840000000000002</v>
      </c>
      <c r="L607" s="50"/>
      <c r="M607" s="51">
        <f t="shared" si="18"/>
        <v>458.03519999999997</v>
      </c>
      <c r="N607" s="50"/>
      <c r="O607" s="51" t="str">
        <f t="shared" si="19"/>
        <v/>
      </c>
    </row>
    <row r="608" spans="2:15" x14ac:dyDescent="0.2">
      <c r="B608" s="44">
        <v>603</v>
      </c>
      <c r="C608" s="45" t="s">
        <v>5295</v>
      </c>
      <c r="D608" s="45" t="s">
        <v>5296</v>
      </c>
      <c r="E608" s="45" t="s">
        <v>31</v>
      </c>
      <c r="F608" s="45" t="s">
        <v>5297</v>
      </c>
      <c r="G608" s="46" t="s">
        <v>17</v>
      </c>
      <c r="H608" s="46" t="s">
        <v>46</v>
      </c>
      <c r="I608" s="79">
        <v>1</v>
      </c>
      <c r="J608" s="48">
        <v>263</v>
      </c>
      <c r="K608" s="49">
        <v>0.31840000000000002</v>
      </c>
      <c r="L608" s="50"/>
      <c r="M608" s="51">
        <f t="shared" si="18"/>
        <v>179.26079999999999</v>
      </c>
      <c r="N608" s="50"/>
      <c r="O608" s="51" t="str">
        <f t="shared" si="19"/>
        <v/>
      </c>
    </row>
    <row r="609" spans="2:15" x14ac:dyDescent="0.2">
      <c r="B609" s="44">
        <v>604</v>
      </c>
      <c r="C609" s="45" t="s">
        <v>5298</v>
      </c>
      <c r="D609" s="45" t="s">
        <v>5299</v>
      </c>
      <c r="E609" s="45" t="s">
        <v>31</v>
      </c>
      <c r="F609" s="45" t="s">
        <v>5300</v>
      </c>
      <c r="G609" s="46" t="s">
        <v>17</v>
      </c>
      <c r="H609" s="46" t="s">
        <v>46</v>
      </c>
      <c r="I609" s="79">
        <v>1</v>
      </c>
      <c r="J609" s="48">
        <v>74</v>
      </c>
      <c r="K609" s="49">
        <v>0.31840000000000002</v>
      </c>
      <c r="L609" s="50"/>
      <c r="M609" s="51">
        <f t="shared" si="18"/>
        <v>50.438400000000001</v>
      </c>
      <c r="N609" s="50"/>
      <c r="O609" s="51" t="str">
        <f t="shared" si="19"/>
        <v/>
      </c>
    </row>
    <row r="610" spans="2:15" x14ac:dyDescent="0.2">
      <c r="B610" s="44">
        <v>605</v>
      </c>
      <c r="C610" s="45" t="s">
        <v>5301</v>
      </c>
      <c r="D610" s="45" t="s">
        <v>5302</v>
      </c>
      <c r="E610" s="45" t="s">
        <v>31</v>
      </c>
      <c r="F610" s="45" t="s">
        <v>5303</v>
      </c>
      <c r="G610" s="46" t="s">
        <v>17</v>
      </c>
      <c r="H610" s="46" t="s">
        <v>46</v>
      </c>
      <c r="I610" s="79">
        <v>1</v>
      </c>
      <c r="J610" s="48">
        <v>630</v>
      </c>
      <c r="K610" s="49">
        <v>0.31840000000000002</v>
      </c>
      <c r="L610" s="50"/>
      <c r="M610" s="51">
        <f t="shared" si="18"/>
        <v>429.40800000000002</v>
      </c>
      <c r="N610" s="50"/>
      <c r="O610" s="51" t="str">
        <f t="shared" si="19"/>
        <v/>
      </c>
    </row>
    <row r="611" spans="2:15" x14ac:dyDescent="0.2">
      <c r="B611" s="44">
        <v>606</v>
      </c>
      <c r="C611" s="45" t="s">
        <v>5304</v>
      </c>
      <c r="D611" s="45" t="s">
        <v>5305</v>
      </c>
      <c r="E611" s="45" t="s">
        <v>31</v>
      </c>
      <c r="F611" s="45" t="s">
        <v>5306</v>
      </c>
      <c r="G611" s="46" t="s">
        <v>17</v>
      </c>
      <c r="H611" s="46" t="s">
        <v>46</v>
      </c>
      <c r="I611" s="79">
        <v>1</v>
      </c>
      <c r="J611" s="48">
        <v>210</v>
      </c>
      <c r="K611" s="49">
        <v>0.31840000000000002</v>
      </c>
      <c r="L611" s="50"/>
      <c r="M611" s="51">
        <f t="shared" si="18"/>
        <v>143.136</v>
      </c>
      <c r="N611" s="50"/>
      <c r="O611" s="51" t="str">
        <f t="shared" si="19"/>
        <v/>
      </c>
    </row>
    <row r="612" spans="2:15" x14ac:dyDescent="0.2">
      <c r="B612" s="44">
        <v>607</v>
      </c>
      <c r="C612" s="45" t="s">
        <v>5307</v>
      </c>
      <c r="D612" s="45" t="s">
        <v>5308</v>
      </c>
      <c r="E612" s="45" t="s">
        <v>31</v>
      </c>
      <c r="F612" s="45" t="s">
        <v>5309</v>
      </c>
      <c r="G612" s="46" t="s">
        <v>17</v>
      </c>
      <c r="H612" s="46" t="s">
        <v>46</v>
      </c>
      <c r="I612" s="79">
        <v>1</v>
      </c>
      <c r="J612" s="48">
        <v>5208</v>
      </c>
      <c r="K612" s="49">
        <v>0.31840000000000002</v>
      </c>
      <c r="L612" s="50"/>
      <c r="M612" s="51">
        <f t="shared" si="18"/>
        <v>3549.7727999999997</v>
      </c>
      <c r="N612" s="50"/>
      <c r="O612" s="51" t="str">
        <f t="shared" si="19"/>
        <v/>
      </c>
    </row>
    <row r="613" spans="2:15" x14ac:dyDescent="0.2">
      <c r="B613" s="44">
        <v>608</v>
      </c>
      <c r="C613" s="45" t="s">
        <v>5310</v>
      </c>
      <c r="D613" s="45" t="s">
        <v>5311</v>
      </c>
      <c r="E613" s="45" t="s">
        <v>31</v>
      </c>
      <c r="F613" s="45" t="s">
        <v>5312</v>
      </c>
      <c r="G613" s="46" t="s">
        <v>17</v>
      </c>
      <c r="H613" s="46" t="s">
        <v>46</v>
      </c>
      <c r="I613" s="79">
        <v>1</v>
      </c>
      <c r="J613" s="48">
        <v>4573</v>
      </c>
      <c r="K613" s="49">
        <v>0.31840000000000002</v>
      </c>
      <c r="L613" s="50"/>
      <c r="M613" s="51">
        <f t="shared" si="18"/>
        <v>3116.9567999999999</v>
      </c>
      <c r="N613" s="50"/>
      <c r="O613" s="51" t="str">
        <f t="shared" si="19"/>
        <v/>
      </c>
    </row>
    <row r="614" spans="2:15" x14ac:dyDescent="0.2">
      <c r="B614" s="44">
        <v>609</v>
      </c>
      <c r="C614" s="45" t="s">
        <v>5313</v>
      </c>
      <c r="D614" s="45" t="s">
        <v>5314</v>
      </c>
      <c r="E614" s="45" t="s">
        <v>31</v>
      </c>
      <c r="F614" s="45" t="s">
        <v>5315</v>
      </c>
      <c r="G614" s="46" t="s">
        <v>17</v>
      </c>
      <c r="H614" s="46" t="s">
        <v>46</v>
      </c>
      <c r="I614" s="79">
        <v>1</v>
      </c>
      <c r="J614" s="48">
        <v>13309</v>
      </c>
      <c r="K614" s="49">
        <v>0.31840000000000002</v>
      </c>
      <c r="L614" s="50"/>
      <c r="M614" s="51">
        <f t="shared" si="18"/>
        <v>9071.4143999999997</v>
      </c>
      <c r="N614" s="50"/>
      <c r="O614" s="51" t="str">
        <f t="shared" si="19"/>
        <v/>
      </c>
    </row>
    <row r="615" spans="2:15" x14ac:dyDescent="0.2">
      <c r="B615" s="44">
        <v>610</v>
      </c>
      <c r="C615" s="45" t="s">
        <v>5316</v>
      </c>
      <c r="D615" s="45" t="s">
        <v>5317</v>
      </c>
      <c r="E615" s="45" t="s">
        <v>31</v>
      </c>
      <c r="F615" s="45" t="s">
        <v>5318</v>
      </c>
      <c r="G615" s="46" t="s">
        <v>17</v>
      </c>
      <c r="H615" s="46" t="s">
        <v>46</v>
      </c>
      <c r="I615" s="79">
        <v>1</v>
      </c>
      <c r="J615" s="48">
        <v>3087</v>
      </c>
      <c r="K615" s="49">
        <v>0.31840000000000002</v>
      </c>
      <c r="L615" s="50"/>
      <c r="M615" s="51">
        <f t="shared" si="18"/>
        <v>2104.0992000000001</v>
      </c>
      <c r="N615" s="50"/>
      <c r="O615" s="51" t="str">
        <f t="shared" si="19"/>
        <v/>
      </c>
    </row>
    <row r="616" spans="2:15" x14ac:dyDescent="0.2">
      <c r="B616" s="44">
        <v>611</v>
      </c>
      <c r="C616" s="45" t="s">
        <v>5319</v>
      </c>
      <c r="D616" s="45" t="s">
        <v>5320</v>
      </c>
      <c r="E616" s="45" t="s">
        <v>31</v>
      </c>
      <c r="F616" s="45" t="s">
        <v>5321</v>
      </c>
      <c r="G616" s="46" t="s">
        <v>17</v>
      </c>
      <c r="H616" s="46" t="s">
        <v>46</v>
      </c>
      <c r="I616" s="79">
        <v>1</v>
      </c>
      <c r="J616" s="48">
        <v>504</v>
      </c>
      <c r="K616" s="49">
        <v>0.31840000000000002</v>
      </c>
      <c r="L616" s="50"/>
      <c r="M616" s="51">
        <f t="shared" si="18"/>
        <v>343.52639999999997</v>
      </c>
      <c r="N616" s="50"/>
      <c r="O616" s="51" t="str">
        <f t="shared" si="19"/>
        <v/>
      </c>
    </row>
    <row r="617" spans="2:15" x14ac:dyDescent="0.2">
      <c r="B617" s="44">
        <v>612</v>
      </c>
      <c r="C617" s="45" t="s">
        <v>5322</v>
      </c>
      <c r="D617" s="45" t="s">
        <v>5323</v>
      </c>
      <c r="E617" s="45" t="s">
        <v>31</v>
      </c>
      <c r="F617" s="45" t="s">
        <v>5324</v>
      </c>
      <c r="G617" s="46" t="s">
        <v>17</v>
      </c>
      <c r="H617" s="46" t="s">
        <v>46</v>
      </c>
      <c r="I617" s="79">
        <v>1</v>
      </c>
      <c r="J617" s="48">
        <v>1604</v>
      </c>
      <c r="K617" s="49">
        <v>0.31840000000000002</v>
      </c>
      <c r="L617" s="50"/>
      <c r="M617" s="51">
        <f t="shared" si="18"/>
        <v>1093.2864</v>
      </c>
      <c r="N617" s="50"/>
      <c r="O617" s="51" t="str">
        <f t="shared" si="19"/>
        <v/>
      </c>
    </row>
    <row r="618" spans="2:15" x14ac:dyDescent="0.2">
      <c r="B618" s="44">
        <v>613</v>
      </c>
      <c r="C618" s="45" t="s">
        <v>5325</v>
      </c>
      <c r="D618" s="45" t="s">
        <v>5022</v>
      </c>
      <c r="E618" s="45" t="s">
        <v>31</v>
      </c>
      <c r="F618" s="45" t="s">
        <v>5326</v>
      </c>
      <c r="G618" s="46" t="s">
        <v>17</v>
      </c>
      <c r="H618" s="46" t="s">
        <v>46</v>
      </c>
      <c r="I618" s="79">
        <v>1</v>
      </c>
      <c r="J618" s="48">
        <v>2526</v>
      </c>
      <c r="K618" s="49">
        <v>0.31840000000000002</v>
      </c>
      <c r="L618" s="50"/>
      <c r="M618" s="51">
        <f t="shared" si="18"/>
        <v>1721.7215999999999</v>
      </c>
      <c r="N618" s="50"/>
      <c r="O618" s="51" t="str">
        <f t="shared" si="19"/>
        <v/>
      </c>
    </row>
    <row r="619" spans="2:15" x14ac:dyDescent="0.2">
      <c r="B619" s="44">
        <v>614</v>
      </c>
      <c r="C619" s="45" t="s">
        <v>5327</v>
      </c>
      <c r="D619" s="45" t="s">
        <v>5025</v>
      </c>
      <c r="E619" s="45" t="s">
        <v>31</v>
      </c>
      <c r="F619" s="45" t="s">
        <v>5328</v>
      </c>
      <c r="G619" s="46" t="s">
        <v>17</v>
      </c>
      <c r="H619" s="46" t="s">
        <v>46</v>
      </c>
      <c r="I619" s="79">
        <v>1</v>
      </c>
      <c r="J619" s="48">
        <v>2526</v>
      </c>
      <c r="K619" s="49">
        <v>0.31840000000000002</v>
      </c>
      <c r="L619" s="50"/>
      <c r="M619" s="51">
        <f t="shared" si="18"/>
        <v>1721.7215999999999</v>
      </c>
      <c r="N619" s="50"/>
      <c r="O619" s="51" t="str">
        <f t="shared" si="19"/>
        <v/>
      </c>
    </row>
    <row r="620" spans="2:15" ht="22.8" x14ac:dyDescent="0.2">
      <c r="B620" s="44">
        <v>615</v>
      </c>
      <c r="C620" s="45" t="s">
        <v>5329</v>
      </c>
      <c r="D620" s="45" t="s">
        <v>5330</v>
      </c>
      <c r="E620" s="45" t="s">
        <v>31</v>
      </c>
      <c r="F620" s="45" t="s">
        <v>5331</v>
      </c>
      <c r="G620" s="46" t="s">
        <v>17</v>
      </c>
      <c r="H620" s="46" t="s">
        <v>46</v>
      </c>
      <c r="I620" s="79">
        <v>1</v>
      </c>
      <c r="J620" s="48">
        <v>179</v>
      </c>
      <c r="K620" s="49">
        <v>0.31840000000000002</v>
      </c>
      <c r="L620" s="50"/>
      <c r="M620" s="51">
        <f t="shared" si="18"/>
        <v>122.0064</v>
      </c>
      <c r="N620" s="50"/>
      <c r="O620" s="51" t="str">
        <f t="shared" si="19"/>
        <v/>
      </c>
    </row>
    <row r="621" spans="2:15" x14ac:dyDescent="0.2">
      <c r="B621" s="44">
        <v>616</v>
      </c>
      <c r="C621" s="45" t="s">
        <v>5332</v>
      </c>
      <c r="D621" s="45" t="s">
        <v>5333</v>
      </c>
      <c r="E621" s="45" t="s">
        <v>31</v>
      </c>
      <c r="F621" s="45" t="s">
        <v>5334</v>
      </c>
      <c r="G621" s="46" t="s">
        <v>17</v>
      </c>
      <c r="H621" s="46" t="s">
        <v>46</v>
      </c>
      <c r="I621" s="79">
        <v>1</v>
      </c>
      <c r="J621" s="48">
        <v>3850</v>
      </c>
      <c r="K621" s="49">
        <v>0.31840000000000002</v>
      </c>
      <c r="L621" s="50"/>
      <c r="M621" s="51">
        <f t="shared" si="18"/>
        <v>2624.16</v>
      </c>
      <c r="N621" s="50"/>
      <c r="O621" s="51" t="str">
        <f t="shared" si="19"/>
        <v/>
      </c>
    </row>
    <row r="622" spans="2:15" ht="22.8" x14ac:dyDescent="0.2">
      <c r="B622" s="44">
        <v>617</v>
      </c>
      <c r="C622" s="45" t="s">
        <v>5335</v>
      </c>
      <c r="D622" s="45" t="s">
        <v>5336</v>
      </c>
      <c r="E622" s="45" t="s">
        <v>31</v>
      </c>
      <c r="F622" s="45" t="s">
        <v>5337</v>
      </c>
      <c r="G622" s="46" t="s">
        <v>17</v>
      </c>
      <c r="H622" s="46" t="s">
        <v>46</v>
      </c>
      <c r="I622" s="79">
        <v>1</v>
      </c>
      <c r="J622" s="48">
        <v>2299</v>
      </c>
      <c r="K622" s="49">
        <v>0.31840000000000002</v>
      </c>
      <c r="L622" s="50"/>
      <c r="M622" s="51">
        <f t="shared" si="18"/>
        <v>1566.9983999999999</v>
      </c>
      <c r="N622" s="50"/>
      <c r="O622" s="51" t="str">
        <f t="shared" si="19"/>
        <v/>
      </c>
    </row>
    <row r="623" spans="2:15" x14ac:dyDescent="0.2">
      <c r="B623" s="44">
        <v>618</v>
      </c>
      <c r="C623" s="45" t="s">
        <v>5338</v>
      </c>
      <c r="D623" s="45" t="s">
        <v>5339</v>
      </c>
      <c r="E623" s="45" t="s">
        <v>31</v>
      </c>
      <c r="F623" s="45" t="s">
        <v>5340</v>
      </c>
      <c r="G623" s="46" t="s">
        <v>17</v>
      </c>
      <c r="H623" s="46" t="s">
        <v>46</v>
      </c>
      <c r="I623" s="79">
        <v>1</v>
      </c>
      <c r="J623" s="48">
        <v>5970</v>
      </c>
      <c r="K623" s="49">
        <v>0.31840000000000002</v>
      </c>
      <c r="L623" s="50"/>
      <c r="M623" s="51">
        <f t="shared" si="18"/>
        <v>4069.152</v>
      </c>
      <c r="N623" s="50"/>
      <c r="O623" s="51" t="str">
        <f t="shared" si="19"/>
        <v/>
      </c>
    </row>
    <row r="624" spans="2:15" x14ac:dyDescent="0.2">
      <c r="B624" s="44">
        <v>619</v>
      </c>
      <c r="C624" s="45" t="s">
        <v>5341</v>
      </c>
      <c r="D624" s="45" t="s">
        <v>5342</v>
      </c>
      <c r="E624" s="45" t="s">
        <v>31</v>
      </c>
      <c r="F624" s="45" t="s">
        <v>5343</v>
      </c>
      <c r="G624" s="46" t="s">
        <v>17</v>
      </c>
      <c r="H624" s="46" t="s">
        <v>46</v>
      </c>
      <c r="I624" s="79">
        <v>1</v>
      </c>
      <c r="J624" s="48">
        <v>1225</v>
      </c>
      <c r="K624" s="49">
        <v>0.31840000000000002</v>
      </c>
      <c r="L624" s="50"/>
      <c r="M624" s="51">
        <f t="shared" si="18"/>
        <v>834.96</v>
      </c>
      <c r="N624" s="50"/>
      <c r="O624" s="51" t="str">
        <f t="shared" si="19"/>
        <v/>
      </c>
    </row>
    <row r="625" spans="2:15" x14ac:dyDescent="0.2">
      <c r="B625" s="44">
        <v>620</v>
      </c>
      <c r="C625" s="45" t="s">
        <v>5344</v>
      </c>
      <c r="D625" s="45" t="s">
        <v>5345</v>
      </c>
      <c r="E625" s="45" t="s">
        <v>31</v>
      </c>
      <c r="F625" s="45" t="s">
        <v>5346</v>
      </c>
      <c r="G625" s="46" t="s">
        <v>17</v>
      </c>
      <c r="H625" s="46" t="s">
        <v>46</v>
      </c>
      <c r="I625" s="79">
        <v>1</v>
      </c>
      <c r="J625" s="48">
        <v>1122</v>
      </c>
      <c r="K625" s="49">
        <v>0.31840000000000002</v>
      </c>
      <c r="L625" s="50"/>
      <c r="M625" s="51">
        <f t="shared" si="18"/>
        <v>764.75519999999995</v>
      </c>
      <c r="N625" s="50"/>
      <c r="O625" s="51" t="str">
        <f t="shared" si="19"/>
        <v/>
      </c>
    </row>
    <row r="626" spans="2:15" x14ac:dyDescent="0.2">
      <c r="B626" s="44">
        <v>621</v>
      </c>
      <c r="C626" s="45" t="s">
        <v>5347</v>
      </c>
      <c r="D626" s="45" t="s">
        <v>5348</v>
      </c>
      <c r="E626" s="45" t="s">
        <v>31</v>
      </c>
      <c r="F626" s="45" t="s">
        <v>5349</v>
      </c>
      <c r="G626" s="46" t="s">
        <v>17</v>
      </c>
      <c r="H626" s="46" t="s">
        <v>46</v>
      </c>
      <c r="I626" s="79">
        <v>1</v>
      </c>
      <c r="J626" s="48">
        <v>1495</v>
      </c>
      <c r="K626" s="49">
        <v>0.31840000000000002</v>
      </c>
      <c r="L626" s="50"/>
      <c r="M626" s="51">
        <f t="shared" si="18"/>
        <v>1018.992</v>
      </c>
      <c r="N626" s="50"/>
      <c r="O626" s="51" t="str">
        <f t="shared" si="19"/>
        <v/>
      </c>
    </row>
    <row r="627" spans="2:15" x14ac:dyDescent="0.2">
      <c r="B627" s="44">
        <v>622</v>
      </c>
      <c r="C627" s="45" t="s">
        <v>5350</v>
      </c>
      <c r="D627" s="45" t="s">
        <v>5254</v>
      </c>
      <c r="E627" s="45" t="s">
        <v>31</v>
      </c>
      <c r="F627" s="45" t="s">
        <v>5351</v>
      </c>
      <c r="G627" s="46" t="s">
        <v>17</v>
      </c>
      <c r="H627" s="46" t="s">
        <v>46</v>
      </c>
      <c r="I627" s="79">
        <v>1</v>
      </c>
      <c r="J627" s="48">
        <v>634</v>
      </c>
      <c r="K627" s="49">
        <v>0.31840000000000002</v>
      </c>
      <c r="L627" s="50"/>
      <c r="M627" s="51">
        <f t="shared" si="18"/>
        <v>432.13439999999997</v>
      </c>
      <c r="N627" s="50"/>
      <c r="O627" s="51" t="str">
        <f t="shared" si="19"/>
        <v/>
      </c>
    </row>
    <row r="628" spans="2:15" x14ac:dyDescent="0.2">
      <c r="B628" s="44">
        <v>623</v>
      </c>
      <c r="C628" s="45" t="s">
        <v>5352</v>
      </c>
      <c r="D628" s="45" t="s">
        <v>5353</v>
      </c>
      <c r="E628" s="45" t="s">
        <v>31</v>
      </c>
      <c r="F628" s="45" t="s">
        <v>5354</v>
      </c>
      <c r="G628" s="46" t="s">
        <v>17</v>
      </c>
      <c r="H628" s="46" t="s">
        <v>46</v>
      </c>
      <c r="I628" s="79">
        <v>1</v>
      </c>
      <c r="J628" s="48">
        <v>1792</v>
      </c>
      <c r="K628" s="49">
        <v>0.31840000000000002</v>
      </c>
      <c r="L628" s="50"/>
      <c r="M628" s="51">
        <f t="shared" si="18"/>
        <v>1221.4272000000001</v>
      </c>
      <c r="N628" s="50"/>
      <c r="O628" s="51" t="str">
        <f t="shared" si="19"/>
        <v/>
      </c>
    </row>
    <row r="629" spans="2:15" x14ac:dyDescent="0.2">
      <c r="B629" s="44">
        <v>624</v>
      </c>
      <c r="C629" s="45" t="s">
        <v>5355</v>
      </c>
      <c r="D629" s="45" t="s">
        <v>5356</v>
      </c>
      <c r="E629" s="45" t="s">
        <v>31</v>
      </c>
      <c r="F629" s="45" t="s">
        <v>5357</v>
      </c>
      <c r="G629" s="46" t="s">
        <v>17</v>
      </c>
      <c r="H629" s="46" t="s">
        <v>46</v>
      </c>
      <c r="I629" s="79">
        <v>1</v>
      </c>
      <c r="J629" s="48">
        <v>3140</v>
      </c>
      <c r="K629" s="49">
        <v>0.31840000000000002</v>
      </c>
      <c r="L629" s="50"/>
      <c r="M629" s="51">
        <f t="shared" si="18"/>
        <v>2140.2240000000002</v>
      </c>
      <c r="N629" s="50"/>
      <c r="O629" s="51" t="str">
        <f t="shared" si="19"/>
        <v/>
      </c>
    </row>
    <row r="630" spans="2:15" ht="22.8" x14ac:dyDescent="0.2">
      <c r="B630" s="44">
        <v>625</v>
      </c>
      <c r="C630" s="45" t="s">
        <v>5358</v>
      </c>
      <c r="D630" s="45" t="s">
        <v>5359</v>
      </c>
      <c r="E630" s="45" t="s">
        <v>31</v>
      </c>
      <c r="F630" s="45" t="s">
        <v>5360</v>
      </c>
      <c r="G630" s="46" t="s">
        <v>17</v>
      </c>
      <c r="H630" s="46" t="s">
        <v>46</v>
      </c>
      <c r="I630" s="79">
        <v>1</v>
      </c>
      <c r="J630" s="48">
        <v>1225</v>
      </c>
      <c r="K630" s="49">
        <v>0.31840000000000002</v>
      </c>
      <c r="L630" s="50"/>
      <c r="M630" s="51">
        <f t="shared" si="18"/>
        <v>834.96</v>
      </c>
      <c r="N630" s="50"/>
      <c r="O630" s="51" t="str">
        <f t="shared" si="19"/>
        <v/>
      </c>
    </row>
    <row r="631" spans="2:15" x14ac:dyDescent="0.2">
      <c r="B631" s="44">
        <v>626</v>
      </c>
      <c r="C631" s="45" t="s">
        <v>5361</v>
      </c>
      <c r="D631" s="45" t="s">
        <v>5362</v>
      </c>
      <c r="E631" s="45" t="s">
        <v>31</v>
      </c>
      <c r="F631" s="45" t="s">
        <v>5363</v>
      </c>
      <c r="G631" s="46" t="s">
        <v>17</v>
      </c>
      <c r="H631" s="46" t="s">
        <v>46</v>
      </c>
      <c r="I631" s="79">
        <v>1</v>
      </c>
      <c r="J631" s="48">
        <v>2595</v>
      </c>
      <c r="K631" s="49">
        <v>0.31840000000000002</v>
      </c>
      <c r="L631" s="50"/>
      <c r="M631" s="51">
        <f t="shared" si="18"/>
        <v>1768.752</v>
      </c>
      <c r="N631" s="50"/>
      <c r="O631" s="51" t="str">
        <f t="shared" si="19"/>
        <v/>
      </c>
    </row>
    <row r="632" spans="2:15" x14ac:dyDescent="0.2">
      <c r="B632" s="44">
        <v>627</v>
      </c>
      <c r="C632" s="45" t="s">
        <v>5364</v>
      </c>
      <c r="D632" s="45" t="s">
        <v>5365</v>
      </c>
      <c r="E632" s="45" t="s">
        <v>31</v>
      </c>
      <c r="F632" s="45" t="s">
        <v>5366</v>
      </c>
      <c r="G632" s="46" t="s">
        <v>17</v>
      </c>
      <c r="H632" s="46" t="s">
        <v>46</v>
      </c>
      <c r="I632" s="79">
        <v>1</v>
      </c>
      <c r="J632" s="48">
        <v>2583</v>
      </c>
      <c r="K632" s="49">
        <v>0.31840000000000002</v>
      </c>
      <c r="L632" s="50"/>
      <c r="M632" s="51">
        <f t="shared" si="18"/>
        <v>1760.5727999999999</v>
      </c>
      <c r="N632" s="50"/>
      <c r="O632" s="51" t="str">
        <f t="shared" si="19"/>
        <v/>
      </c>
    </row>
    <row r="633" spans="2:15" x14ac:dyDescent="0.2">
      <c r="B633" s="44">
        <v>628</v>
      </c>
      <c r="C633" s="45" t="s">
        <v>5367</v>
      </c>
      <c r="D633" s="45" t="s">
        <v>5368</v>
      </c>
      <c r="E633" s="45" t="s">
        <v>31</v>
      </c>
      <c r="F633" s="45" t="s">
        <v>5369</v>
      </c>
      <c r="G633" s="46" t="s">
        <v>17</v>
      </c>
      <c r="H633" s="46" t="s">
        <v>46</v>
      </c>
      <c r="I633" s="79">
        <v>1</v>
      </c>
      <c r="J633" s="48">
        <v>1318</v>
      </c>
      <c r="K633" s="49">
        <v>0.31840000000000002</v>
      </c>
      <c r="L633" s="50"/>
      <c r="M633" s="51">
        <f t="shared" si="18"/>
        <v>898.34879999999998</v>
      </c>
      <c r="N633" s="50"/>
      <c r="O633" s="51" t="str">
        <f t="shared" si="19"/>
        <v/>
      </c>
    </row>
    <row r="634" spans="2:15" ht="22.8" x14ac:dyDescent="0.2">
      <c r="B634" s="44">
        <v>629</v>
      </c>
      <c r="C634" s="45" t="s">
        <v>5370</v>
      </c>
      <c r="D634" s="45" t="s">
        <v>5371</v>
      </c>
      <c r="E634" s="45" t="s">
        <v>31</v>
      </c>
      <c r="F634" s="45" t="s">
        <v>5372</v>
      </c>
      <c r="G634" s="46" t="s">
        <v>17</v>
      </c>
      <c r="H634" s="46" t="s">
        <v>46</v>
      </c>
      <c r="I634" s="79">
        <v>1</v>
      </c>
      <c r="J634" s="48">
        <v>2825</v>
      </c>
      <c r="K634" s="49">
        <v>0.31840000000000002</v>
      </c>
      <c r="L634" s="50"/>
      <c r="M634" s="51">
        <f t="shared" si="18"/>
        <v>1925.52</v>
      </c>
      <c r="N634" s="50"/>
      <c r="O634" s="51" t="str">
        <f t="shared" si="19"/>
        <v/>
      </c>
    </row>
    <row r="635" spans="2:15" x14ac:dyDescent="0.2">
      <c r="B635" s="44">
        <v>630</v>
      </c>
      <c r="C635" s="45" t="s">
        <v>5373</v>
      </c>
      <c r="D635" s="45" t="s">
        <v>5374</v>
      </c>
      <c r="E635" s="45" t="s">
        <v>31</v>
      </c>
      <c r="F635" s="45" t="s">
        <v>5375</v>
      </c>
      <c r="G635" s="46" t="s">
        <v>17</v>
      </c>
      <c r="H635" s="46" t="s">
        <v>46</v>
      </c>
      <c r="I635" s="79">
        <v>1</v>
      </c>
      <c r="J635" s="48">
        <v>2260</v>
      </c>
      <c r="K635" s="49">
        <v>0.31840000000000002</v>
      </c>
      <c r="L635" s="50"/>
      <c r="M635" s="51">
        <f t="shared" si="18"/>
        <v>1540.4159999999999</v>
      </c>
      <c r="N635" s="50"/>
      <c r="O635" s="51" t="str">
        <f t="shared" si="19"/>
        <v/>
      </c>
    </row>
    <row r="636" spans="2:15" x14ac:dyDescent="0.2">
      <c r="B636" s="44">
        <v>631</v>
      </c>
      <c r="C636" s="45" t="s">
        <v>5376</v>
      </c>
      <c r="D636" s="45" t="s">
        <v>5377</v>
      </c>
      <c r="E636" s="45" t="s">
        <v>31</v>
      </c>
      <c r="F636" s="45" t="s">
        <v>5378</v>
      </c>
      <c r="G636" s="46" t="s">
        <v>17</v>
      </c>
      <c r="H636" s="46" t="s">
        <v>46</v>
      </c>
      <c r="I636" s="79">
        <v>1</v>
      </c>
      <c r="J636" s="48">
        <v>1506</v>
      </c>
      <c r="K636" s="49">
        <v>0.31840000000000002</v>
      </c>
      <c r="L636" s="50"/>
      <c r="M636" s="51">
        <f t="shared" si="18"/>
        <v>1026.4895999999999</v>
      </c>
      <c r="N636" s="50"/>
      <c r="O636" s="51" t="str">
        <f t="shared" si="19"/>
        <v/>
      </c>
    </row>
    <row r="637" spans="2:15" x14ac:dyDescent="0.2">
      <c r="B637" s="44">
        <v>632</v>
      </c>
      <c r="C637" s="45" t="s">
        <v>5379</v>
      </c>
      <c r="D637" s="45" t="s">
        <v>5380</v>
      </c>
      <c r="E637" s="45" t="s">
        <v>31</v>
      </c>
      <c r="F637" s="45" t="s">
        <v>5381</v>
      </c>
      <c r="G637" s="46" t="s">
        <v>17</v>
      </c>
      <c r="H637" s="46" t="s">
        <v>46</v>
      </c>
      <c r="I637" s="79">
        <v>1</v>
      </c>
      <c r="J637" s="48">
        <v>1100</v>
      </c>
      <c r="K637" s="49">
        <v>0.31840000000000002</v>
      </c>
      <c r="L637" s="50"/>
      <c r="M637" s="51">
        <f t="shared" si="18"/>
        <v>749.76</v>
      </c>
      <c r="N637" s="50"/>
      <c r="O637" s="51" t="str">
        <f t="shared" si="19"/>
        <v/>
      </c>
    </row>
    <row r="638" spans="2:15" x14ac:dyDescent="0.2">
      <c r="B638" s="44">
        <v>633</v>
      </c>
      <c r="C638" s="45" t="s">
        <v>5382</v>
      </c>
      <c r="D638" s="45" t="s">
        <v>5383</v>
      </c>
      <c r="E638" s="45" t="s">
        <v>31</v>
      </c>
      <c r="F638" s="45" t="s">
        <v>5384</v>
      </c>
      <c r="G638" s="46" t="s">
        <v>17</v>
      </c>
      <c r="H638" s="46" t="s">
        <v>46</v>
      </c>
      <c r="I638" s="79">
        <v>1</v>
      </c>
      <c r="J638" s="48">
        <v>4178</v>
      </c>
      <c r="K638" s="49">
        <v>0.31840000000000002</v>
      </c>
      <c r="L638" s="50"/>
      <c r="M638" s="51">
        <f t="shared" si="18"/>
        <v>2847.7248</v>
      </c>
      <c r="N638" s="50"/>
      <c r="O638" s="51" t="str">
        <f t="shared" si="19"/>
        <v/>
      </c>
    </row>
    <row r="639" spans="2:15" ht="22.8" x14ac:dyDescent="0.2">
      <c r="B639" s="44">
        <v>634</v>
      </c>
      <c r="C639" s="45" t="s">
        <v>5385</v>
      </c>
      <c r="D639" s="45" t="s">
        <v>5386</v>
      </c>
      <c r="E639" s="45" t="s">
        <v>31</v>
      </c>
      <c r="F639" s="45" t="s">
        <v>5387</v>
      </c>
      <c r="G639" s="46" t="s">
        <v>17</v>
      </c>
      <c r="H639" s="46" t="s">
        <v>46</v>
      </c>
      <c r="I639" s="79">
        <v>1</v>
      </c>
      <c r="J639" s="48">
        <v>7462</v>
      </c>
      <c r="K639" s="49">
        <v>0.31840000000000002</v>
      </c>
      <c r="L639" s="50"/>
      <c r="M639" s="51">
        <f t="shared" si="18"/>
        <v>5086.0991999999997</v>
      </c>
      <c r="N639" s="50"/>
      <c r="O639" s="51" t="str">
        <f t="shared" si="19"/>
        <v/>
      </c>
    </row>
    <row r="640" spans="2:15" x14ac:dyDescent="0.2">
      <c r="B640" s="44">
        <v>635</v>
      </c>
      <c r="C640" s="45" t="s">
        <v>5388</v>
      </c>
      <c r="D640" s="45" t="s">
        <v>5389</v>
      </c>
      <c r="E640" s="45" t="s">
        <v>31</v>
      </c>
      <c r="F640" s="45" t="s">
        <v>5390</v>
      </c>
      <c r="G640" s="46" t="s">
        <v>17</v>
      </c>
      <c r="H640" s="46" t="s">
        <v>46</v>
      </c>
      <c r="I640" s="79">
        <v>1</v>
      </c>
      <c r="J640" s="48">
        <v>8207</v>
      </c>
      <c r="K640" s="49">
        <v>0.31840000000000002</v>
      </c>
      <c r="L640" s="50"/>
      <c r="M640" s="51">
        <f t="shared" si="18"/>
        <v>5593.8912</v>
      </c>
      <c r="N640" s="50"/>
      <c r="O640" s="51" t="str">
        <f t="shared" si="19"/>
        <v/>
      </c>
    </row>
    <row r="641" spans="2:15" ht="22.8" x14ac:dyDescent="0.2">
      <c r="B641" s="44">
        <v>636</v>
      </c>
      <c r="C641" s="45" t="s">
        <v>5391</v>
      </c>
      <c r="D641" s="45" t="s">
        <v>5392</v>
      </c>
      <c r="E641" s="45" t="s">
        <v>31</v>
      </c>
      <c r="F641" s="45" t="s">
        <v>5393</v>
      </c>
      <c r="G641" s="46" t="s">
        <v>17</v>
      </c>
      <c r="H641" s="46" t="s">
        <v>46</v>
      </c>
      <c r="I641" s="79">
        <v>1</v>
      </c>
      <c r="J641" s="48">
        <v>5775</v>
      </c>
      <c r="K641" s="49">
        <v>0.31840000000000002</v>
      </c>
      <c r="L641" s="50"/>
      <c r="M641" s="51">
        <f t="shared" si="18"/>
        <v>3936.24</v>
      </c>
      <c r="N641" s="50"/>
      <c r="O641" s="51" t="str">
        <f t="shared" si="19"/>
        <v/>
      </c>
    </row>
    <row r="642" spans="2:15" ht="22.8" x14ac:dyDescent="0.2">
      <c r="B642" s="44">
        <v>637</v>
      </c>
      <c r="C642" s="45" t="s">
        <v>5394</v>
      </c>
      <c r="D642" s="45" t="s">
        <v>5395</v>
      </c>
      <c r="E642" s="45" t="s">
        <v>31</v>
      </c>
      <c r="F642" s="45" t="s">
        <v>5396</v>
      </c>
      <c r="G642" s="46" t="s">
        <v>17</v>
      </c>
      <c r="H642" s="46" t="s">
        <v>46</v>
      </c>
      <c r="I642" s="79">
        <v>1</v>
      </c>
      <c r="J642" s="48">
        <v>7462</v>
      </c>
      <c r="K642" s="49">
        <v>0.31840000000000002</v>
      </c>
      <c r="L642" s="50"/>
      <c r="M642" s="51">
        <f t="shared" si="18"/>
        <v>5086.0991999999997</v>
      </c>
      <c r="N642" s="50"/>
      <c r="O642" s="51" t="str">
        <f t="shared" si="19"/>
        <v/>
      </c>
    </row>
    <row r="643" spans="2:15" x14ac:dyDescent="0.2">
      <c r="B643" s="44">
        <v>638</v>
      </c>
      <c r="C643" s="45" t="s">
        <v>5397</v>
      </c>
      <c r="D643" s="45" t="s">
        <v>5398</v>
      </c>
      <c r="E643" s="45" t="s">
        <v>31</v>
      </c>
      <c r="F643" s="45" t="s">
        <v>5399</v>
      </c>
      <c r="G643" s="46" t="s">
        <v>17</v>
      </c>
      <c r="H643" s="46" t="s">
        <v>46</v>
      </c>
      <c r="I643" s="79">
        <v>1</v>
      </c>
      <c r="J643" s="48">
        <v>8715</v>
      </c>
      <c r="K643" s="49">
        <v>0.31840000000000002</v>
      </c>
      <c r="L643" s="50"/>
      <c r="M643" s="51">
        <f t="shared" si="18"/>
        <v>5940.1440000000002</v>
      </c>
      <c r="N643" s="50"/>
      <c r="O643" s="51" t="str">
        <f t="shared" si="19"/>
        <v/>
      </c>
    </row>
    <row r="644" spans="2:15" ht="22.8" x14ac:dyDescent="0.2">
      <c r="B644" s="44">
        <v>639</v>
      </c>
      <c r="C644" s="45" t="s">
        <v>5400</v>
      </c>
      <c r="D644" s="45" t="s">
        <v>5401</v>
      </c>
      <c r="E644" s="45" t="s">
        <v>31</v>
      </c>
      <c r="F644" s="45" t="s">
        <v>5402</v>
      </c>
      <c r="G644" s="46" t="s">
        <v>17</v>
      </c>
      <c r="H644" s="46" t="s">
        <v>46</v>
      </c>
      <c r="I644" s="79">
        <v>1</v>
      </c>
      <c r="J644" s="48">
        <v>9240</v>
      </c>
      <c r="K644" s="49">
        <v>0.31840000000000002</v>
      </c>
      <c r="L644" s="50"/>
      <c r="M644" s="51">
        <f t="shared" si="18"/>
        <v>6297.9839999999995</v>
      </c>
      <c r="N644" s="50"/>
      <c r="O644" s="51" t="str">
        <f t="shared" si="19"/>
        <v/>
      </c>
    </row>
    <row r="645" spans="2:15" x14ac:dyDescent="0.2">
      <c r="B645" s="44">
        <v>640</v>
      </c>
      <c r="C645" s="45" t="s">
        <v>5403</v>
      </c>
      <c r="D645" s="45" t="s">
        <v>5404</v>
      </c>
      <c r="E645" s="45" t="s">
        <v>31</v>
      </c>
      <c r="F645" s="45" t="s">
        <v>5405</v>
      </c>
      <c r="G645" s="46" t="s">
        <v>17</v>
      </c>
      <c r="H645" s="46" t="s">
        <v>46</v>
      </c>
      <c r="I645" s="79">
        <v>1</v>
      </c>
      <c r="J645" s="48">
        <v>2927</v>
      </c>
      <c r="K645" s="49">
        <v>0.31840000000000002</v>
      </c>
      <c r="L645" s="50"/>
      <c r="M645" s="51">
        <f t="shared" si="18"/>
        <v>1995.0431999999998</v>
      </c>
      <c r="N645" s="50"/>
      <c r="O645" s="51" t="str">
        <f t="shared" si="19"/>
        <v/>
      </c>
    </row>
    <row r="646" spans="2:15" ht="22.8" x14ac:dyDescent="0.2">
      <c r="B646" s="44">
        <v>641</v>
      </c>
      <c r="C646" s="45" t="s">
        <v>5406</v>
      </c>
      <c r="D646" s="45" t="s">
        <v>5407</v>
      </c>
      <c r="E646" s="45" t="s">
        <v>31</v>
      </c>
      <c r="F646" s="45" t="s">
        <v>5408</v>
      </c>
      <c r="G646" s="46" t="s">
        <v>17</v>
      </c>
      <c r="H646" s="46" t="s">
        <v>46</v>
      </c>
      <c r="I646" s="79">
        <v>1</v>
      </c>
      <c r="J646" s="48">
        <v>3096</v>
      </c>
      <c r="K646" s="49">
        <v>0.31840000000000002</v>
      </c>
      <c r="L646" s="50"/>
      <c r="M646" s="51">
        <f t="shared" si="18"/>
        <v>2110.2336</v>
      </c>
      <c r="N646" s="50"/>
      <c r="O646" s="51" t="str">
        <f t="shared" si="19"/>
        <v/>
      </c>
    </row>
    <row r="647" spans="2:15" ht="22.8" x14ac:dyDescent="0.2">
      <c r="B647" s="44">
        <v>642</v>
      </c>
      <c r="C647" s="45" t="s">
        <v>5409</v>
      </c>
      <c r="D647" s="45" t="s">
        <v>5410</v>
      </c>
      <c r="E647" s="45" t="s">
        <v>31</v>
      </c>
      <c r="F647" s="45" t="s">
        <v>5411</v>
      </c>
      <c r="G647" s="46" t="s">
        <v>17</v>
      </c>
      <c r="H647" s="46" t="s">
        <v>46</v>
      </c>
      <c r="I647" s="79">
        <v>1</v>
      </c>
      <c r="J647" s="48">
        <v>6914</v>
      </c>
      <c r="K647" s="49">
        <v>0.31840000000000002</v>
      </c>
      <c r="L647" s="50"/>
      <c r="M647" s="51">
        <f t="shared" si="18"/>
        <v>4712.5824000000002</v>
      </c>
      <c r="N647" s="50"/>
      <c r="O647" s="51" t="str">
        <f t="shared" si="19"/>
        <v/>
      </c>
    </row>
    <row r="648" spans="2:15" ht="22.8" x14ac:dyDescent="0.2">
      <c r="B648" s="44">
        <v>643</v>
      </c>
      <c r="C648" s="45" t="s">
        <v>5412</v>
      </c>
      <c r="D648" s="45" t="s">
        <v>5413</v>
      </c>
      <c r="E648" s="45" t="s">
        <v>31</v>
      </c>
      <c r="F648" s="45" t="s">
        <v>5414</v>
      </c>
      <c r="G648" s="46" t="s">
        <v>17</v>
      </c>
      <c r="H648" s="46" t="s">
        <v>46</v>
      </c>
      <c r="I648" s="79">
        <v>1</v>
      </c>
      <c r="J648" s="48">
        <v>3174</v>
      </c>
      <c r="K648" s="49">
        <v>0.31840000000000002</v>
      </c>
      <c r="L648" s="50"/>
      <c r="M648" s="51">
        <f t="shared" ref="M648:M701" si="20">IF($J648="","",IF($L648="",$J648*(1-$K648),IF(L648&lt;K648,"Discount Error",J648*(1-$L648))))</f>
        <v>2163.3984</v>
      </c>
      <c r="N648" s="50"/>
      <c r="O648" s="51" t="str">
        <f t="shared" ref="O648:O701" si="21">IF(M648="Discount Error","Error",IF($N648="","",IF(J648*(1-N648)&gt;M648,"Discount Error",($J648*(1-$N648)))))</f>
        <v/>
      </c>
    </row>
    <row r="649" spans="2:15" x14ac:dyDescent="0.2">
      <c r="B649" s="44">
        <v>644</v>
      </c>
      <c r="C649" s="45" t="s">
        <v>5415</v>
      </c>
      <c r="D649" s="45" t="s">
        <v>5416</v>
      </c>
      <c r="E649" s="45" t="s">
        <v>31</v>
      </c>
      <c r="F649" s="45" t="s">
        <v>5417</v>
      </c>
      <c r="G649" s="46" t="s">
        <v>17</v>
      </c>
      <c r="H649" s="46" t="s">
        <v>46</v>
      </c>
      <c r="I649" s="79">
        <v>1</v>
      </c>
      <c r="J649" s="48">
        <v>157</v>
      </c>
      <c r="K649" s="49">
        <v>0.31840000000000002</v>
      </c>
      <c r="L649" s="50"/>
      <c r="M649" s="51">
        <f t="shared" si="20"/>
        <v>107.0112</v>
      </c>
      <c r="N649" s="50"/>
      <c r="O649" s="51" t="str">
        <f t="shared" si="21"/>
        <v/>
      </c>
    </row>
    <row r="650" spans="2:15" ht="22.8" x14ac:dyDescent="0.2">
      <c r="B650" s="44">
        <v>645</v>
      </c>
      <c r="C650" s="45" t="s">
        <v>5418</v>
      </c>
      <c r="D650" s="45" t="s">
        <v>5419</v>
      </c>
      <c r="E650" s="45" t="s">
        <v>31</v>
      </c>
      <c r="F650" s="45" t="s">
        <v>5420</v>
      </c>
      <c r="G650" s="46" t="s">
        <v>17</v>
      </c>
      <c r="H650" s="46" t="s">
        <v>46</v>
      </c>
      <c r="I650" s="79">
        <v>1</v>
      </c>
      <c r="J650" s="48">
        <v>3780</v>
      </c>
      <c r="K650" s="49">
        <v>0.31840000000000002</v>
      </c>
      <c r="L650" s="50"/>
      <c r="M650" s="51">
        <f t="shared" si="20"/>
        <v>2576.4479999999999</v>
      </c>
      <c r="N650" s="50"/>
      <c r="O650" s="51" t="str">
        <f t="shared" si="21"/>
        <v/>
      </c>
    </row>
    <row r="651" spans="2:15" x14ac:dyDescent="0.2">
      <c r="B651" s="44">
        <v>646</v>
      </c>
      <c r="C651" s="45" t="s">
        <v>5421</v>
      </c>
      <c r="D651" s="45" t="s">
        <v>5422</v>
      </c>
      <c r="E651" s="45" t="s">
        <v>31</v>
      </c>
      <c r="F651" s="45" t="s">
        <v>5423</v>
      </c>
      <c r="G651" s="46" t="s">
        <v>17</v>
      </c>
      <c r="H651" s="46" t="s">
        <v>46</v>
      </c>
      <c r="I651" s="79">
        <v>1</v>
      </c>
      <c r="J651" s="48">
        <v>7500</v>
      </c>
      <c r="K651" s="49">
        <v>0.31840000000000002</v>
      </c>
      <c r="L651" s="50"/>
      <c r="M651" s="51">
        <f t="shared" si="20"/>
        <v>5112</v>
      </c>
      <c r="N651" s="50"/>
      <c r="O651" s="51" t="str">
        <f t="shared" si="21"/>
        <v/>
      </c>
    </row>
    <row r="652" spans="2:15" x14ac:dyDescent="0.2">
      <c r="B652" s="44">
        <v>647</v>
      </c>
      <c r="C652" s="45" t="s">
        <v>5424</v>
      </c>
      <c r="D652" s="45" t="s">
        <v>5425</v>
      </c>
      <c r="E652" s="45" t="s">
        <v>31</v>
      </c>
      <c r="F652" s="45" t="s">
        <v>5426</v>
      </c>
      <c r="G652" s="46" t="s">
        <v>17</v>
      </c>
      <c r="H652" s="46" t="s">
        <v>46</v>
      </c>
      <c r="I652" s="79">
        <v>1</v>
      </c>
      <c r="J652" s="48">
        <v>34436</v>
      </c>
      <c r="K652" s="49">
        <v>0.31840000000000002</v>
      </c>
      <c r="L652" s="50"/>
      <c r="M652" s="51">
        <f t="shared" si="20"/>
        <v>23471.577600000001</v>
      </c>
      <c r="N652" s="50"/>
      <c r="O652" s="51" t="str">
        <f t="shared" si="21"/>
        <v/>
      </c>
    </row>
    <row r="653" spans="2:15" x14ac:dyDescent="0.2">
      <c r="B653" s="44">
        <v>648</v>
      </c>
      <c r="C653" s="45" t="s">
        <v>5427</v>
      </c>
      <c r="D653" s="45" t="s">
        <v>5428</v>
      </c>
      <c r="E653" s="45" t="s">
        <v>31</v>
      </c>
      <c r="F653" s="45" t="s">
        <v>5429</v>
      </c>
      <c r="G653" s="46" t="s">
        <v>17</v>
      </c>
      <c r="H653" s="46" t="s">
        <v>46</v>
      </c>
      <c r="I653" s="79">
        <v>1</v>
      </c>
      <c r="J653" s="48">
        <v>1042</v>
      </c>
      <c r="K653" s="49">
        <v>0.31840000000000002</v>
      </c>
      <c r="L653" s="50"/>
      <c r="M653" s="51">
        <f t="shared" si="20"/>
        <v>710.22720000000004</v>
      </c>
      <c r="N653" s="50"/>
      <c r="O653" s="51" t="str">
        <f t="shared" si="21"/>
        <v/>
      </c>
    </row>
    <row r="654" spans="2:15" x14ac:dyDescent="0.2">
      <c r="B654" s="44">
        <v>649</v>
      </c>
      <c r="C654" s="45" t="s">
        <v>5430</v>
      </c>
      <c r="D654" s="45" t="s">
        <v>5431</v>
      </c>
      <c r="E654" s="45" t="s">
        <v>31</v>
      </c>
      <c r="F654" s="45" t="s">
        <v>5432</v>
      </c>
      <c r="G654" s="46" t="s">
        <v>17</v>
      </c>
      <c r="H654" s="46" t="s">
        <v>46</v>
      </c>
      <c r="I654" s="79">
        <v>1</v>
      </c>
      <c r="J654" s="48">
        <v>174</v>
      </c>
      <c r="K654" s="49">
        <v>0.31840000000000002</v>
      </c>
      <c r="L654" s="50"/>
      <c r="M654" s="51">
        <f t="shared" si="20"/>
        <v>118.5984</v>
      </c>
      <c r="N654" s="50"/>
      <c r="O654" s="51" t="str">
        <f t="shared" si="21"/>
        <v/>
      </c>
    </row>
    <row r="655" spans="2:15" x14ac:dyDescent="0.2">
      <c r="B655" s="44">
        <v>650</v>
      </c>
      <c r="C655" s="45" t="s">
        <v>5433</v>
      </c>
      <c r="D655" s="45" t="s">
        <v>5434</v>
      </c>
      <c r="E655" s="45" t="s">
        <v>31</v>
      </c>
      <c r="F655" s="45" t="s">
        <v>5435</v>
      </c>
      <c r="G655" s="46" t="s">
        <v>17</v>
      </c>
      <c r="H655" s="46" t="s">
        <v>46</v>
      </c>
      <c r="I655" s="79">
        <v>1</v>
      </c>
      <c r="J655" s="48">
        <v>6855</v>
      </c>
      <c r="K655" s="49">
        <v>0.31840000000000002</v>
      </c>
      <c r="L655" s="50"/>
      <c r="M655" s="51">
        <f t="shared" si="20"/>
        <v>4672.3679999999995</v>
      </c>
      <c r="N655" s="50"/>
      <c r="O655" s="51" t="str">
        <f t="shared" si="21"/>
        <v/>
      </c>
    </row>
    <row r="656" spans="2:15" x14ac:dyDescent="0.2">
      <c r="B656" s="44">
        <v>651</v>
      </c>
      <c r="C656" s="45" t="s">
        <v>5436</v>
      </c>
      <c r="D656" s="45" t="s">
        <v>5437</v>
      </c>
      <c r="E656" s="45" t="s">
        <v>31</v>
      </c>
      <c r="F656" s="45" t="s">
        <v>5438</v>
      </c>
      <c r="G656" s="46" t="s">
        <v>17</v>
      </c>
      <c r="H656" s="46" t="s">
        <v>46</v>
      </c>
      <c r="I656" s="79">
        <v>1</v>
      </c>
      <c r="J656" s="48">
        <v>5775</v>
      </c>
      <c r="K656" s="49">
        <v>0.31840000000000002</v>
      </c>
      <c r="L656" s="50"/>
      <c r="M656" s="51">
        <f t="shared" si="20"/>
        <v>3936.24</v>
      </c>
      <c r="N656" s="50"/>
      <c r="O656" s="51" t="str">
        <f t="shared" si="21"/>
        <v/>
      </c>
    </row>
    <row r="657" spans="2:15" x14ac:dyDescent="0.2">
      <c r="B657" s="44">
        <v>652</v>
      </c>
      <c r="C657" s="45" t="s">
        <v>5439</v>
      </c>
      <c r="D657" s="45" t="s">
        <v>5437</v>
      </c>
      <c r="E657" s="45" t="s">
        <v>31</v>
      </c>
      <c r="F657" s="45" t="s">
        <v>5440</v>
      </c>
      <c r="G657" s="46" t="s">
        <v>17</v>
      </c>
      <c r="H657" s="46" t="s">
        <v>46</v>
      </c>
      <c r="I657" s="79">
        <v>1</v>
      </c>
      <c r="J657" s="48">
        <v>3780</v>
      </c>
      <c r="K657" s="49">
        <v>0.31840000000000002</v>
      </c>
      <c r="L657" s="50"/>
      <c r="M657" s="51">
        <f t="shared" si="20"/>
        <v>2576.4479999999999</v>
      </c>
      <c r="N657" s="50"/>
      <c r="O657" s="51" t="str">
        <f t="shared" si="21"/>
        <v/>
      </c>
    </row>
    <row r="658" spans="2:15" x14ac:dyDescent="0.2">
      <c r="B658" s="44">
        <v>653</v>
      </c>
      <c r="C658" s="45" t="s">
        <v>5441</v>
      </c>
      <c r="D658" s="45" t="s">
        <v>5437</v>
      </c>
      <c r="E658" s="45" t="s">
        <v>31</v>
      </c>
      <c r="F658" s="45" t="s">
        <v>5442</v>
      </c>
      <c r="G658" s="46" t="s">
        <v>17</v>
      </c>
      <c r="H658" s="46" t="s">
        <v>46</v>
      </c>
      <c r="I658" s="79">
        <v>1</v>
      </c>
      <c r="J658" s="48">
        <v>4725</v>
      </c>
      <c r="K658" s="49">
        <v>0.31840000000000002</v>
      </c>
      <c r="L658" s="50"/>
      <c r="M658" s="51">
        <f t="shared" si="20"/>
        <v>3220.56</v>
      </c>
      <c r="N658" s="50"/>
      <c r="O658" s="51" t="str">
        <f t="shared" si="21"/>
        <v/>
      </c>
    </row>
    <row r="659" spans="2:15" x14ac:dyDescent="0.2">
      <c r="B659" s="44">
        <v>654</v>
      </c>
      <c r="C659" s="45" t="s">
        <v>5443</v>
      </c>
      <c r="D659" s="45" t="s">
        <v>5444</v>
      </c>
      <c r="E659" s="45" t="s">
        <v>31</v>
      </c>
      <c r="F659" s="45" t="s">
        <v>5445</v>
      </c>
      <c r="G659" s="46" t="s">
        <v>17</v>
      </c>
      <c r="H659" s="46" t="s">
        <v>46</v>
      </c>
      <c r="I659" s="79">
        <v>1</v>
      </c>
      <c r="J659" s="48">
        <v>222</v>
      </c>
      <c r="K659" s="49">
        <v>0.31840000000000002</v>
      </c>
      <c r="L659" s="50"/>
      <c r="M659" s="51">
        <f t="shared" si="20"/>
        <v>151.3152</v>
      </c>
      <c r="N659" s="50"/>
      <c r="O659" s="51" t="str">
        <f t="shared" si="21"/>
        <v/>
      </c>
    </row>
    <row r="660" spans="2:15" x14ac:dyDescent="0.2">
      <c r="B660" s="44">
        <v>655</v>
      </c>
      <c r="C660" s="45" t="s">
        <v>5446</v>
      </c>
      <c r="D660" s="45" t="s">
        <v>3755</v>
      </c>
      <c r="E660" s="45" t="s">
        <v>31</v>
      </c>
      <c r="F660" s="45" t="s">
        <v>5447</v>
      </c>
      <c r="G660" s="46" t="s">
        <v>17</v>
      </c>
      <c r="H660" s="46" t="s">
        <v>46</v>
      </c>
      <c r="I660" s="79">
        <v>1</v>
      </c>
      <c r="J660" s="48">
        <v>229</v>
      </c>
      <c r="K660" s="49">
        <v>0.31840000000000002</v>
      </c>
      <c r="L660" s="50"/>
      <c r="M660" s="51">
        <f t="shared" si="20"/>
        <v>156.0864</v>
      </c>
      <c r="N660" s="50"/>
      <c r="O660" s="51" t="str">
        <f t="shared" si="21"/>
        <v/>
      </c>
    </row>
    <row r="661" spans="2:15" x14ac:dyDescent="0.2">
      <c r="B661" s="44">
        <v>656</v>
      </c>
      <c r="C661" s="45" t="s">
        <v>5448</v>
      </c>
      <c r="D661" s="45" t="s">
        <v>5449</v>
      </c>
      <c r="E661" s="45" t="s">
        <v>31</v>
      </c>
      <c r="F661" s="45" t="s">
        <v>5450</v>
      </c>
      <c r="G661" s="46" t="s">
        <v>17</v>
      </c>
      <c r="H661" s="46" t="s">
        <v>46</v>
      </c>
      <c r="I661" s="79">
        <v>1</v>
      </c>
      <c r="J661" s="48">
        <v>265</v>
      </c>
      <c r="K661" s="49">
        <v>0.31840000000000002</v>
      </c>
      <c r="L661" s="50"/>
      <c r="M661" s="51">
        <f t="shared" si="20"/>
        <v>180.624</v>
      </c>
      <c r="N661" s="50"/>
      <c r="O661" s="51" t="str">
        <f t="shared" si="21"/>
        <v/>
      </c>
    </row>
    <row r="662" spans="2:15" x14ac:dyDescent="0.2">
      <c r="B662" s="44">
        <v>657</v>
      </c>
      <c r="C662" s="45" t="s">
        <v>5451</v>
      </c>
      <c r="D662" s="45" t="s">
        <v>5452</v>
      </c>
      <c r="E662" s="45" t="s">
        <v>31</v>
      </c>
      <c r="F662" s="45" t="s">
        <v>5453</v>
      </c>
      <c r="G662" s="46" t="s">
        <v>17</v>
      </c>
      <c r="H662" s="46" t="s">
        <v>46</v>
      </c>
      <c r="I662" s="79">
        <v>1</v>
      </c>
      <c r="J662" s="48">
        <v>69</v>
      </c>
      <c r="K662" s="49">
        <v>0.31840000000000002</v>
      </c>
      <c r="L662" s="50"/>
      <c r="M662" s="51">
        <f t="shared" si="20"/>
        <v>47.0304</v>
      </c>
      <c r="N662" s="50"/>
      <c r="O662" s="51" t="str">
        <f t="shared" si="21"/>
        <v/>
      </c>
    </row>
    <row r="663" spans="2:15" x14ac:dyDescent="0.2">
      <c r="B663" s="44">
        <v>658</v>
      </c>
      <c r="C663" s="45" t="s">
        <v>5454</v>
      </c>
      <c r="D663" s="45" t="s">
        <v>3755</v>
      </c>
      <c r="E663" s="45" t="s">
        <v>31</v>
      </c>
      <c r="F663" s="45" t="s">
        <v>5455</v>
      </c>
      <c r="G663" s="46" t="s">
        <v>17</v>
      </c>
      <c r="H663" s="46" t="s">
        <v>46</v>
      </c>
      <c r="I663" s="79">
        <v>1</v>
      </c>
      <c r="J663" s="48">
        <v>69</v>
      </c>
      <c r="K663" s="49">
        <v>0.31840000000000002</v>
      </c>
      <c r="L663" s="50"/>
      <c r="M663" s="51">
        <f t="shared" si="20"/>
        <v>47.0304</v>
      </c>
      <c r="N663" s="50"/>
      <c r="O663" s="51" t="str">
        <f t="shared" si="21"/>
        <v/>
      </c>
    </row>
    <row r="664" spans="2:15" x14ac:dyDescent="0.2">
      <c r="B664" s="44">
        <v>659</v>
      </c>
      <c r="C664" s="45" t="s">
        <v>5456</v>
      </c>
      <c r="D664" s="45" t="s">
        <v>5457</v>
      </c>
      <c r="E664" s="45" t="s">
        <v>31</v>
      </c>
      <c r="F664" s="45" t="s">
        <v>5458</v>
      </c>
      <c r="G664" s="46" t="s">
        <v>17</v>
      </c>
      <c r="H664" s="46" t="s">
        <v>46</v>
      </c>
      <c r="I664" s="79">
        <v>1</v>
      </c>
      <c r="J664" s="48">
        <v>328</v>
      </c>
      <c r="K664" s="49">
        <v>0.31840000000000002</v>
      </c>
      <c r="L664" s="50"/>
      <c r="M664" s="51">
        <f t="shared" si="20"/>
        <v>223.56479999999999</v>
      </c>
      <c r="N664" s="50"/>
      <c r="O664" s="51" t="str">
        <f t="shared" si="21"/>
        <v/>
      </c>
    </row>
    <row r="665" spans="2:15" ht="22.8" x14ac:dyDescent="0.2">
      <c r="B665" s="44">
        <v>660</v>
      </c>
      <c r="C665" s="45" t="s">
        <v>5459</v>
      </c>
      <c r="D665" s="45" t="s">
        <v>5460</v>
      </c>
      <c r="E665" s="45" t="s">
        <v>31</v>
      </c>
      <c r="F665" s="45" t="s">
        <v>5461</v>
      </c>
      <c r="G665" s="46" t="s">
        <v>17</v>
      </c>
      <c r="H665" s="46" t="s">
        <v>46</v>
      </c>
      <c r="I665" s="79">
        <v>1</v>
      </c>
      <c r="J665" s="48">
        <v>417</v>
      </c>
      <c r="K665" s="49">
        <v>0.31840000000000002</v>
      </c>
      <c r="L665" s="50"/>
      <c r="M665" s="51">
        <f t="shared" si="20"/>
        <v>284.22719999999998</v>
      </c>
      <c r="N665" s="50"/>
      <c r="O665" s="51" t="str">
        <f t="shared" si="21"/>
        <v/>
      </c>
    </row>
    <row r="666" spans="2:15" x14ac:dyDescent="0.2">
      <c r="B666" s="44">
        <v>661</v>
      </c>
      <c r="C666" s="45" t="s">
        <v>5462</v>
      </c>
      <c r="D666" s="45" t="s">
        <v>5463</v>
      </c>
      <c r="E666" s="45" t="s">
        <v>31</v>
      </c>
      <c r="F666" s="45" t="s">
        <v>5464</v>
      </c>
      <c r="G666" s="46" t="s">
        <v>17</v>
      </c>
      <c r="H666" s="46" t="s">
        <v>46</v>
      </c>
      <c r="I666" s="79">
        <v>1</v>
      </c>
      <c r="J666" s="48">
        <v>492</v>
      </c>
      <c r="K666" s="49">
        <v>0.31840000000000002</v>
      </c>
      <c r="L666" s="50"/>
      <c r="M666" s="51">
        <f t="shared" si="20"/>
        <v>335.34719999999999</v>
      </c>
      <c r="N666" s="50"/>
      <c r="O666" s="51" t="str">
        <f t="shared" si="21"/>
        <v/>
      </c>
    </row>
    <row r="667" spans="2:15" x14ac:dyDescent="0.2">
      <c r="B667" s="44">
        <v>662</v>
      </c>
      <c r="C667" s="45" t="s">
        <v>5465</v>
      </c>
      <c r="D667" s="45" t="s">
        <v>5466</v>
      </c>
      <c r="E667" s="45" t="s">
        <v>31</v>
      </c>
      <c r="F667" s="45" t="s">
        <v>5467</v>
      </c>
      <c r="G667" s="46" t="s">
        <v>17</v>
      </c>
      <c r="H667" s="46" t="s">
        <v>46</v>
      </c>
      <c r="I667" s="79">
        <v>1</v>
      </c>
      <c r="J667" s="48">
        <v>1029</v>
      </c>
      <c r="K667" s="49">
        <v>0.31840000000000002</v>
      </c>
      <c r="L667" s="50"/>
      <c r="M667" s="51">
        <f t="shared" si="20"/>
        <v>701.3664</v>
      </c>
      <c r="N667" s="50"/>
      <c r="O667" s="51" t="str">
        <f t="shared" si="21"/>
        <v/>
      </c>
    </row>
    <row r="668" spans="2:15" ht="22.8" x14ac:dyDescent="0.2">
      <c r="B668" s="44">
        <v>663</v>
      </c>
      <c r="C668" s="45" t="s">
        <v>5468</v>
      </c>
      <c r="D668" s="45" t="s">
        <v>5469</v>
      </c>
      <c r="E668" s="45" t="s">
        <v>31</v>
      </c>
      <c r="F668" s="45" t="s">
        <v>5470</v>
      </c>
      <c r="G668" s="46" t="s">
        <v>17</v>
      </c>
      <c r="H668" s="46" t="s">
        <v>46</v>
      </c>
      <c r="I668" s="79">
        <v>1</v>
      </c>
      <c r="J668" s="48">
        <v>13952</v>
      </c>
      <c r="K668" s="49">
        <v>0.31840000000000002</v>
      </c>
      <c r="L668" s="50"/>
      <c r="M668" s="51">
        <f t="shared" si="20"/>
        <v>9509.6831999999995</v>
      </c>
      <c r="N668" s="50"/>
      <c r="O668" s="51" t="str">
        <f t="shared" si="21"/>
        <v/>
      </c>
    </row>
    <row r="669" spans="2:15" ht="22.8" x14ac:dyDescent="0.2">
      <c r="B669" s="44">
        <v>664</v>
      </c>
      <c r="C669" s="45" t="s">
        <v>5471</v>
      </c>
      <c r="D669" s="45" t="s">
        <v>5472</v>
      </c>
      <c r="E669" s="45" t="s">
        <v>31</v>
      </c>
      <c r="F669" s="45" t="s">
        <v>5473</v>
      </c>
      <c r="G669" s="46" t="s">
        <v>17</v>
      </c>
      <c r="H669" s="46" t="s">
        <v>46</v>
      </c>
      <c r="I669" s="79">
        <v>1</v>
      </c>
      <c r="J669" s="48">
        <v>1025</v>
      </c>
      <c r="K669" s="49">
        <v>0.31840000000000002</v>
      </c>
      <c r="L669" s="50"/>
      <c r="M669" s="51">
        <f t="shared" si="20"/>
        <v>698.64</v>
      </c>
      <c r="N669" s="50"/>
      <c r="O669" s="51" t="str">
        <f t="shared" si="21"/>
        <v/>
      </c>
    </row>
    <row r="670" spans="2:15" ht="22.8" x14ac:dyDescent="0.2">
      <c r="B670" s="44">
        <v>665</v>
      </c>
      <c r="C670" s="45" t="s">
        <v>5474</v>
      </c>
      <c r="D670" s="45" t="s">
        <v>5475</v>
      </c>
      <c r="E670" s="45" t="s">
        <v>31</v>
      </c>
      <c r="F670" s="45" t="s">
        <v>5476</v>
      </c>
      <c r="G670" s="46" t="s">
        <v>17</v>
      </c>
      <c r="H670" s="46" t="s">
        <v>46</v>
      </c>
      <c r="I670" s="79">
        <v>1</v>
      </c>
      <c r="J670" s="48">
        <v>19992</v>
      </c>
      <c r="K670" s="49">
        <v>0.31840000000000002</v>
      </c>
      <c r="L670" s="50"/>
      <c r="M670" s="51">
        <f t="shared" si="20"/>
        <v>13626.547199999999</v>
      </c>
      <c r="N670" s="50"/>
      <c r="O670" s="51" t="str">
        <f t="shared" si="21"/>
        <v/>
      </c>
    </row>
    <row r="671" spans="2:15" ht="22.8" x14ac:dyDescent="0.2">
      <c r="B671" s="44">
        <v>666</v>
      </c>
      <c r="C671" s="45" t="s">
        <v>5477</v>
      </c>
      <c r="D671" s="45" t="s">
        <v>5478</v>
      </c>
      <c r="E671" s="45" t="s">
        <v>31</v>
      </c>
      <c r="F671" s="45" t="s">
        <v>5479</v>
      </c>
      <c r="G671" s="46" t="s">
        <v>17</v>
      </c>
      <c r="H671" s="46" t="s">
        <v>46</v>
      </c>
      <c r="I671" s="79">
        <v>1</v>
      </c>
      <c r="J671" s="48">
        <v>1297</v>
      </c>
      <c r="K671" s="49">
        <v>0.31840000000000002</v>
      </c>
      <c r="L671" s="50"/>
      <c r="M671" s="51">
        <f t="shared" si="20"/>
        <v>884.03520000000003</v>
      </c>
      <c r="N671" s="50"/>
      <c r="O671" s="51" t="str">
        <f t="shared" si="21"/>
        <v/>
      </c>
    </row>
    <row r="672" spans="2:15" ht="22.8" x14ac:dyDescent="0.2">
      <c r="B672" s="44">
        <v>667</v>
      </c>
      <c r="C672" s="45" t="s">
        <v>5480</v>
      </c>
      <c r="D672" s="45" t="s">
        <v>5481</v>
      </c>
      <c r="E672" s="45" t="s">
        <v>31</v>
      </c>
      <c r="F672" s="45" t="s">
        <v>5482</v>
      </c>
      <c r="G672" s="46" t="s">
        <v>17</v>
      </c>
      <c r="H672" s="46" t="s">
        <v>46</v>
      </c>
      <c r="I672" s="79">
        <v>1</v>
      </c>
      <c r="J672" s="48">
        <v>1071</v>
      </c>
      <c r="K672" s="49">
        <v>0.31840000000000002</v>
      </c>
      <c r="L672" s="50"/>
      <c r="M672" s="51">
        <f t="shared" si="20"/>
        <v>729.99360000000001</v>
      </c>
      <c r="N672" s="50"/>
      <c r="O672" s="51" t="str">
        <f t="shared" si="21"/>
        <v/>
      </c>
    </row>
    <row r="673" spans="2:15" x14ac:dyDescent="0.2">
      <c r="B673" s="44">
        <v>668</v>
      </c>
      <c r="C673" s="45" t="s">
        <v>5483</v>
      </c>
      <c r="D673" s="45" t="s">
        <v>5484</v>
      </c>
      <c r="E673" s="45" t="s">
        <v>31</v>
      </c>
      <c r="F673" s="45" t="s">
        <v>5485</v>
      </c>
      <c r="G673" s="46" t="s">
        <v>17</v>
      </c>
      <c r="H673" s="46" t="s">
        <v>46</v>
      </c>
      <c r="I673" s="79">
        <v>1</v>
      </c>
      <c r="J673" s="48">
        <v>2682</v>
      </c>
      <c r="K673" s="49">
        <v>0.31840000000000002</v>
      </c>
      <c r="L673" s="50"/>
      <c r="M673" s="51">
        <f t="shared" si="20"/>
        <v>1828.0511999999999</v>
      </c>
      <c r="N673" s="50"/>
      <c r="O673" s="51" t="str">
        <f t="shared" si="21"/>
        <v/>
      </c>
    </row>
    <row r="674" spans="2:15" x14ac:dyDescent="0.2">
      <c r="B674" s="44">
        <v>669</v>
      </c>
      <c r="C674" s="45" t="s">
        <v>5486</v>
      </c>
      <c r="D674" s="45" t="s">
        <v>5487</v>
      </c>
      <c r="E674" s="45" t="s">
        <v>31</v>
      </c>
      <c r="F674" s="45" t="s">
        <v>5488</v>
      </c>
      <c r="G674" s="46" t="s">
        <v>17</v>
      </c>
      <c r="H674" s="46" t="s">
        <v>46</v>
      </c>
      <c r="I674" s="79">
        <v>1</v>
      </c>
      <c r="J674" s="48">
        <v>3469</v>
      </c>
      <c r="K674" s="49">
        <v>0.31840000000000002</v>
      </c>
      <c r="L674" s="50"/>
      <c r="M674" s="51">
        <f t="shared" si="20"/>
        <v>2364.4704000000002</v>
      </c>
      <c r="N674" s="50"/>
      <c r="O674" s="51" t="str">
        <f t="shared" si="21"/>
        <v/>
      </c>
    </row>
    <row r="675" spans="2:15" x14ac:dyDescent="0.2">
      <c r="B675" s="44">
        <v>670</v>
      </c>
      <c r="C675" s="45" t="s">
        <v>5489</v>
      </c>
      <c r="D675" s="45" t="s">
        <v>5490</v>
      </c>
      <c r="E675" s="45" t="s">
        <v>31</v>
      </c>
      <c r="F675" s="45" t="s">
        <v>5491</v>
      </c>
      <c r="G675" s="46" t="s">
        <v>17</v>
      </c>
      <c r="H675" s="46" t="s">
        <v>46</v>
      </c>
      <c r="I675" s="79">
        <v>1</v>
      </c>
      <c r="J675" s="48">
        <v>2682</v>
      </c>
      <c r="K675" s="49">
        <v>0.31840000000000002</v>
      </c>
      <c r="L675" s="50"/>
      <c r="M675" s="51">
        <f t="shared" si="20"/>
        <v>1828.0511999999999</v>
      </c>
      <c r="N675" s="50"/>
      <c r="O675" s="51" t="str">
        <f t="shared" si="21"/>
        <v/>
      </c>
    </row>
    <row r="676" spans="2:15" x14ac:dyDescent="0.2">
      <c r="B676" s="44">
        <v>671</v>
      </c>
      <c r="C676" s="45" t="s">
        <v>5492</v>
      </c>
      <c r="D676" s="45" t="s">
        <v>5493</v>
      </c>
      <c r="E676" s="45" t="s">
        <v>31</v>
      </c>
      <c r="F676" s="45" t="s">
        <v>5494</v>
      </c>
      <c r="G676" s="46" t="s">
        <v>17</v>
      </c>
      <c r="H676" s="46" t="s">
        <v>46</v>
      </c>
      <c r="I676" s="79">
        <v>1</v>
      </c>
      <c r="J676" s="48">
        <v>6985</v>
      </c>
      <c r="K676" s="49">
        <v>0.31840000000000002</v>
      </c>
      <c r="L676" s="50"/>
      <c r="M676" s="51">
        <f t="shared" si="20"/>
        <v>4760.9759999999997</v>
      </c>
      <c r="N676" s="50"/>
      <c r="O676" s="51" t="str">
        <f t="shared" si="21"/>
        <v/>
      </c>
    </row>
    <row r="677" spans="2:15" x14ac:dyDescent="0.2">
      <c r="B677" s="44">
        <v>672</v>
      </c>
      <c r="C677" s="45" t="s">
        <v>5495</v>
      </c>
      <c r="D677" s="45" t="s">
        <v>5496</v>
      </c>
      <c r="E677" s="45" t="s">
        <v>31</v>
      </c>
      <c r="F677" s="45" t="s">
        <v>5497</v>
      </c>
      <c r="G677" s="46" t="s">
        <v>17</v>
      </c>
      <c r="H677" s="46" t="s">
        <v>46</v>
      </c>
      <c r="I677" s="79">
        <v>1</v>
      </c>
      <c r="J677" s="48">
        <v>7335</v>
      </c>
      <c r="K677" s="49">
        <v>0.31840000000000002</v>
      </c>
      <c r="L677" s="50"/>
      <c r="M677" s="51">
        <f t="shared" si="20"/>
        <v>4999.5360000000001</v>
      </c>
      <c r="N677" s="50"/>
      <c r="O677" s="51" t="str">
        <f t="shared" si="21"/>
        <v/>
      </c>
    </row>
    <row r="678" spans="2:15" ht="22.8" x14ac:dyDescent="0.2">
      <c r="B678" s="44">
        <v>673</v>
      </c>
      <c r="C678" s="45" t="s">
        <v>5154</v>
      </c>
      <c r="D678" s="45" t="s">
        <v>5498</v>
      </c>
      <c r="E678" s="45" t="s">
        <v>31</v>
      </c>
      <c r="F678" s="45" t="s">
        <v>5499</v>
      </c>
      <c r="G678" s="46" t="s">
        <v>17</v>
      </c>
      <c r="H678" s="46" t="s">
        <v>46</v>
      </c>
      <c r="I678" s="79">
        <v>1</v>
      </c>
      <c r="J678" s="48">
        <v>126</v>
      </c>
      <c r="K678" s="49">
        <v>0.31840000000000002</v>
      </c>
      <c r="L678" s="50"/>
      <c r="M678" s="51">
        <f t="shared" si="20"/>
        <v>85.881599999999992</v>
      </c>
      <c r="N678" s="50"/>
      <c r="O678" s="51" t="str">
        <f t="shared" si="21"/>
        <v/>
      </c>
    </row>
    <row r="679" spans="2:15" ht="22.8" x14ac:dyDescent="0.2">
      <c r="B679" s="44">
        <v>674</v>
      </c>
      <c r="C679" s="45" t="s">
        <v>5500</v>
      </c>
      <c r="D679" s="45" t="s">
        <v>5501</v>
      </c>
      <c r="E679" s="45" t="s">
        <v>31</v>
      </c>
      <c r="F679" s="45" t="s">
        <v>5502</v>
      </c>
      <c r="G679" s="46" t="s">
        <v>17</v>
      </c>
      <c r="H679" s="46" t="s">
        <v>46</v>
      </c>
      <c r="I679" s="79">
        <v>1</v>
      </c>
      <c r="J679" s="48">
        <v>120</v>
      </c>
      <c r="K679" s="49">
        <v>0.31840000000000002</v>
      </c>
      <c r="L679" s="50"/>
      <c r="M679" s="51">
        <f t="shared" si="20"/>
        <v>81.792000000000002</v>
      </c>
      <c r="N679" s="50"/>
      <c r="O679" s="51" t="str">
        <f t="shared" si="21"/>
        <v/>
      </c>
    </row>
    <row r="680" spans="2:15" ht="22.8" x14ac:dyDescent="0.2">
      <c r="B680" s="44">
        <v>675</v>
      </c>
      <c r="C680" s="45" t="s">
        <v>5503</v>
      </c>
      <c r="D680" s="45" t="s">
        <v>5504</v>
      </c>
      <c r="E680" s="45" t="s">
        <v>31</v>
      </c>
      <c r="F680" s="45" t="s">
        <v>5505</v>
      </c>
      <c r="G680" s="46" t="s">
        <v>17</v>
      </c>
      <c r="H680" s="46" t="s">
        <v>46</v>
      </c>
      <c r="I680" s="79">
        <v>1</v>
      </c>
      <c r="J680" s="48">
        <v>126</v>
      </c>
      <c r="K680" s="49">
        <v>0.31840000000000002</v>
      </c>
      <c r="L680" s="50"/>
      <c r="M680" s="51">
        <f t="shared" si="20"/>
        <v>85.881599999999992</v>
      </c>
      <c r="N680" s="50"/>
      <c r="O680" s="51" t="str">
        <f t="shared" si="21"/>
        <v/>
      </c>
    </row>
    <row r="681" spans="2:15" ht="22.8" x14ac:dyDescent="0.2">
      <c r="B681" s="44">
        <v>676</v>
      </c>
      <c r="C681" s="45" t="s">
        <v>5506</v>
      </c>
      <c r="D681" s="45" t="s">
        <v>5507</v>
      </c>
      <c r="E681" s="45" t="s">
        <v>31</v>
      </c>
      <c r="F681" s="45" t="s">
        <v>5508</v>
      </c>
      <c r="G681" s="46" t="s">
        <v>17</v>
      </c>
      <c r="H681" s="46" t="s">
        <v>46</v>
      </c>
      <c r="I681" s="79">
        <v>1</v>
      </c>
      <c r="J681" s="48">
        <v>294</v>
      </c>
      <c r="K681" s="49">
        <v>0.31840000000000002</v>
      </c>
      <c r="L681" s="50"/>
      <c r="M681" s="51">
        <f t="shared" si="20"/>
        <v>200.3904</v>
      </c>
      <c r="N681" s="50"/>
      <c r="O681" s="51" t="str">
        <f t="shared" si="21"/>
        <v/>
      </c>
    </row>
    <row r="682" spans="2:15" ht="22.8" x14ac:dyDescent="0.2">
      <c r="B682" s="44">
        <v>677</v>
      </c>
      <c r="C682" s="45" t="s">
        <v>5171</v>
      </c>
      <c r="D682" s="45" t="s">
        <v>5509</v>
      </c>
      <c r="E682" s="45" t="s">
        <v>31</v>
      </c>
      <c r="F682" s="45" t="s">
        <v>5510</v>
      </c>
      <c r="G682" s="46" t="s">
        <v>17</v>
      </c>
      <c r="H682" s="46" t="s">
        <v>46</v>
      </c>
      <c r="I682" s="79">
        <v>1</v>
      </c>
      <c r="J682" s="48">
        <v>315</v>
      </c>
      <c r="K682" s="49">
        <v>0.31840000000000002</v>
      </c>
      <c r="L682" s="50"/>
      <c r="M682" s="51">
        <f t="shared" si="20"/>
        <v>214.70400000000001</v>
      </c>
      <c r="N682" s="50"/>
      <c r="O682" s="51" t="str">
        <f t="shared" si="21"/>
        <v/>
      </c>
    </row>
    <row r="683" spans="2:15" ht="22.8" x14ac:dyDescent="0.2">
      <c r="B683" s="44">
        <v>678</v>
      </c>
      <c r="C683" s="45" t="s">
        <v>5175</v>
      </c>
      <c r="D683" s="45" t="s">
        <v>5511</v>
      </c>
      <c r="E683" s="45" t="s">
        <v>31</v>
      </c>
      <c r="F683" s="45" t="s">
        <v>5512</v>
      </c>
      <c r="G683" s="46" t="s">
        <v>17</v>
      </c>
      <c r="H683" s="46" t="s">
        <v>46</v>
      </c>
      <c r="I683" s="79">
        <v>1</v>
      </c>
      <c r="J683" s="48">
        <v>315</v>
      </c>
      <c r="K683" s="49">
        <v>0.31840000000000002</v>
      </c>
      <c r="L683" s="50"/>
      <c r="M683" s="51">
        <f t="shared" si="20"/>
        <v>214.70400000000001</v>
      </c>
      <c r="N683" s="50"/>
      <c r="O683" s="51" t="str">
        <f t="shared" si="21"/>
        <v/>
      </c>
    </row>
    <row r="684" spans="2:15" ht="22.8" x14ac:dyDescent="0.2">
      <c r="B684" s="44">
        <v>679</v>
      </c>
      <c r="C684" s="45" t="s">
        <v>5182</v>
      </c>
      <c r="D684" s="45" t="s">
        <v>5513</v>
      </c>
      <c r="E684" s="45" t="s">
        <v>31</v>
      </c>
      <c r="F684" s="45" t="s">
        <v>5514</v>
      </c>
      <c r="G684" s="46" t="s">
        <v>17</v>
      </c>
      <c r="H684" s="46" t="s">
        <v>46</v>
      </c>
      <c r="I684" s="79">
        <v>1</v>
      </c>
      <c r="J684" s="48">
        <v>231</v>
      </c>
      <c r="K684" s="49">
        <v>0.31840000000000002</v>
      </c>
      <c r="L684" s="50"/>
      <c r="M684" s="51">
        <f t="shared" si="20"/>
        <v>157.4496</v>
      </c>
      <c r="N684" s="50"/>
      <c r="O684" s="51" t="str">
        <f t="shared" si="21"/>
        <v/>
      </c>
    </row>
    <row r="685" spans="2:15" ht="22.8" x14ac:dyDescent="0.2">
      <c r="B685" s="44">
        <v>680</v>
      </c>
      <c r="C685" s="45" t="s">
        <v>5515</v>
      </c>
      <c r="D685" s="45" t="s">
        <v>5516</v>
      </c>
      <c r="E685" s="45" t="s">
        <v>31</v>
      </c>
      <c r="F685" s="45" t="s">
        <v>5517</v>
      </c>
      <c r="G685" s="46" t="s">
        <v>17</v>
      </c>
      <c r="H685" s="46" t="s">
        <v>46</v>
      </c>
      <c r="I685" s="79">
        <v>1</v>
      </c>
      <c r="J685" s="48">
        <v>294</v>
      </c>
      <c r="K685" s="49">
        <v>0.31840000000000002</v>
      </c>
      <c r="L685" s="50"/>
      <c r="M685" s="51">
        <f t="shared" si="20"/>
        <v>200.3904</v>
      </c>
      <c r="N685" s="50"/>
      <c r="O685" s="51" t="str">
        <f t="shared" si="21"/>
        <v/>
      </c>
    </row>
    <row r="686" spans="2:15" ht="22.8" x14ac:dyDescent="0.2">
      <c r="B686" s="44">
        <v>681</v>
      </c>
      <c r="C686" s="45" t="s">
        <v>5189</v>
      </c>
      <c r="D686" s="45" t="s">
        <v>5518</v>
      </c>
      <c r="E686" s="45" t="s">
        <v>31</v>
      </c>
      <c r="F686" s="45" t="s">
        <v>5519</v>
      </c>
      <c r="G686" s="46" t="s">
        <v>17</v>
      </c>
      <c r="H686" s="46" t="s">
        <v>46</v>
      </c>
      <c r="I686" s="79">
        <v>1</v>
      </c>
      <c r="J686" s="48">
        <v>441</v>
      </c>
      <c r="K686" s="49">
        <v>0.31840000000000002</v>
      </c>
      <c r="L686" s="50"/>
      <c r="M686" s="51">
        <f t="shared" si="20"/>
        <v>300.5856</v>
      </c>
      <c r="N686" s="50"/>
      <c r="O686" s="51" t="str">
        <f t="shared" si="21"/>
        <v/>
      </c>
    </row>
    <row r="687" spans="2:15" ht="22.8" x14ac:dyDescent="0.2">
      <c r="B687" s="44">
        <v>682</v>
      </c>
      <c r="C687" s="45" t="s">
        <v>5194</v>
      </c>
      <c r="D687" s="45" t="s">
        <v>5520</v>
      </c>
      <c r="E687" s="45" t="s">
        <v>31</v>
      </c>
      <c r="F687" s="45" t="s">
        <v>5521</v>
      </c>
      <c r="G687" s="46" t="s">
        <v>17</v>
      </c>
      <c r="H687" s="46" t="s">
        <v>46</v>
      </c>
      <c r="I687" s="79">
        <v>1</v>
      </c>
      <c r="J687" s="48">
        <v>231</v>
      </c>
      <c r="K687" s="49">
        <v>0.31840000000000002</v>
      </c>
      <c r="L687" s="50"/>
      <c r="M687" s="51">
        <f t="shared" si="20"/>
        <v>157.4496</v>
      </c>
      <c r="N687" s="50"/>
      <c r="O687" s="51" t="str">
        <f t="shared" si="21"/>
        <v/>
      </c>
    </row>
    <row r="688" spans="2:15" x14ac:dyDescent="0.2">
      <c r="B688" s="44">
        <v>683</v>
      </c>
      <c r="C688" s="45" t="s">
        <v>5522</v>
      </c>
      <c r="D688" s="45" t="s">
        <v>5523</v>
      </c>
      <c r="E688" s="45" t="s">
        <v>32</v>
      </c>
      <c r="F688" s="45" t="s">
        <v>5524</v>
      </c>
      <c r="G688" s="46" t="s">
        <v>17</v>
      </c>
      <c r="H688" s="46" t="s">
        <v>46</v>
      </c>
      <c r="I688" s="79">
        <v>1</v>
      </c>
      <c r="J688" s="48">
        <v>950</v>
      </c>
      <c r="K688" s="49">
        <v>0.10009999999999999</v>
      </c>
      <c r="L688" s="50"/>
      <c r="M688" s="51">
        <f t="shared" si="20"/>
        <v>854.90500000000009</v>
      </c>
      <c r="N688" s="50"/>
      <c r="O688" s="51" t="str">
        <f t="shared" si="21"/>
        <v/>
      </c>
    </row>
    <row r="689" spans="2:15" ht="22.8" x14ac:dyDescent="0.2">
      <c r="B689" s="44">
        <v>684</v>
      </c>
      <c r="C689" s="45" t="s">
        <v>5525</v>
      </c>
      <c r="D689" s="45" t="s">
        <v>5525</v>
      </c>
      <c r="E689" s="45" t="s">
        <v>42</v>
      </c>
      <c r="F689" s="45" t="s">
        <v>5526</v>
      </c>
      <c r="G689" s="46" t="s">
        <v>17</v>
      </c>
      <c r="H689" s="46" t="s">
        <v>46</v>
      </c>
      <c r="I689" s="79">
        <v>1</v>
      </c>
      <c r="J689" s="48">
        <v>1500</v>
      </c>
      <c r="K689" s="49">
        <v>2.8199999999999999E-2</v>
      </c>
      <c r="L689" s="50"/>
      <c r="M689" s="51">
        <f t="shared" si="20"/>
        <v>1457.7</v>
      </c>
      <c r="N689" s="50"/>
      <c r="O689" s="51" t="str">
        <f t="shared" si="21"/>
        <v/>
      </c>
    </row>
    <row r="690" spans="2:15" ht="22.8" x14ac:dyDescent="0.2">
      <c r="B690" s="44">
        <v>685</v>
      </c>
      <c r="C690" s="45" t="s">
        <v>5527</v>
      </c>
      <c r="D690" s="45" t="s">
        <v>5527</v>
      </c>
      <c r="E690" s="45" t="s">
        <v>42</v>
      </c>
      <c r="F690" s="45" t="s">
        <v>5528</v>
      </c>
      <c r="G690" s="46" t="s">
        <v>17</v>
      </c>
      <c r="H690" s="46" t="s">
        <v>46</v>
      </c>
      <c r="I690" s="79">
        <v>1</v>
      </c>
      <c r="J690" s="48">
        <v>200</v>
      </c>
      <c r="K690" s="49">
        <v>2.8199999999999999E-2</v>
      </c>
      <c r="L690" s="50"/>
      <c r="M690" s="51">
        <f t="shared" si="20"/>
        <v>194.36</v>
      </c>
      <c r="N690" s="50"/>
      <c r="O690" s="51" t="str">
        <f t="shared" si="21"/>
        <v/>
      </c>
    </row>
    <row r="691" spans="2:15" ht="22.8" x14ac:dyDescent="0.2">
      <c r="B691" s="44">
        <v>686</v>
      </c>
      <c r="C691" s="45" t="s">
        <v>5529</v>
      </c>
      <c r="D691" s="45" t="s">
        <v>5530</v>
      </c>
      <c r="E691" s="45" t="s">
        <v>37</v>
      </c>
      <c r="F691" s="45" t="s">
        <v>5531</v>
      </c>
      <c r="G691" s="46" t="s">
        <v>17</v>
      </c>
      <c r="H691" s="46" t="s">
        <v>46</v>
      </c>
      <c r="I691" s="79">
        <v>1</v>
      </c>
      <c r="J691" s="48">
        <v>249</v>
      </c>
      <c r="K691" s="49">
        <v>0</v>
      </c>
      <c r="L691" s="50"/>
      <c r="M691" s="51">
        <f t="shared" si="20"/>
        <v>249</v>
      </c>
      <c r="N691" s="50"/>
      <c r="O691" s="51" t="str">
        <f t="shared" si="21"/>
        <v/>
      </c>
    </row>
    <row r="692" spans="2:15" ht="22.8" x14ac:dyDescent="0.2">
      <c r="B692" s="44">
        <v>687</v>
      </c>
      <c r="C692" s="45" t="s">
        <v>5532</v>
      </c>
      <c r="D692" s="45" t="s">
        <v>5533</v>
      </c>
      <c r="E692" s="45" t="s">
        <v>37</v>
      </c>
      <c r="F692" s="45" t="s">
        <v>5534</v>
      </c>
      <c r="G692" s="46" t="s">
        <v>17</v>
      </c>
      <c r="H692" s="46" t="s">
        <v>46</v>
      </c>
      <c r="I692" s="79">
        <v>1</v>
      </c>
      <c r="J692" s="48">
        <v>236.95</v>
      </c>
      <c r="K692" s="49">
        <v>0</v>
      </c>
      <c r="L692" s="50"/>
      <c r="M692" s="51">
        <f t="shared" si="20"/>
        <v>236.95</v>
      </c>
      <c r="N692" s="50"/>
      <c r="O692" s="51" t="str">
        <f t="shared" si="21"/>
        <v/>
      </c>
    </row>
    <row r="693" spans="2:15" ht="22.8" x14ac:dyDescent="0.2">
      <c r="B693" s="44">
        <v>688</v>
      </c>
      <c r="C693" s="45" t="s">
        <v>5535</v>
      </c>
      <c r="D693" s="45" t="s">
        <v>5536</v>
      </c>
      <c r="E693" s="45" t="s">
        <v>37</v>
      </c>
      <c r="F693" s="45" t="s">
        <v>5537</v>
      </c>
      <c r="G693" s="46" t="s">
        <v>17</v>
      </c>
      <c r="H693" s="46" t="s">
        <v>46</v>
      </c>
      <c r="I693" s="79">
        <v>1</v>
      </c>
      <c r="J693" s="48">
        <v>284</v>
      </c>
      <c r="K693" s="49">
        <v>0</v>
      </c>
      <c r="L693" s="50"/>
      <c r="M693" s="51">
        <f t="shared" si="20"/>
        <v>284</v>
      </c>
      <c r="N693" s="50"/>
      <c r="O693" s="51" t="str">
        <f t="shared" si="21"/>
        <v/>
      </c>
    </row>
    <row r="694" spans="2:15" ht="22.8" x14ac:dyDescent="0.2">
      <c r="B694" s="44">
        <v>689</v>
      </c>
      <c r="C694" s="45" t="s">
        <v>5538</v>
      </c>
      <c r="D694" s="45" t="s">
        <v>5530</v>
      </c>
      <c r="E694" s="45" t="s">
        <v>37</v>
      </c>
      <c r="F694" s="45" t="s">
        <v>5539</v>
      </c>
      <c r="G694" s="46" t="s">
        <v>17</v>
      </c>
      <c r="H694" s="46" t="s">
        <v>46</v>
      </c>
      <c r="I694" s="79">
        <v>1</v>
      </c>
      <c r="J694" s="48">
        <v>2492</v>
      </c>
      <c r="K694" s="49">
        <v>0</v>
      </c>
      <c r="L694" s="50"/>
      <c r="M694" s="51">
        <f t="shared" si="20"/>
        <v>2492</v>
      </c>
      <c r="N694" s="50"/>
      <c r="O694" s="51" t="str">
        <f t="shared" si="21"/>
        <v/>
      </c>
    </row>
    <row r="695" spans="2:15" ht="22.8" x14ac:dyDescent="0.2">
      <c r="B695" s="44">
        <v>690</v>
      </c>
      <c r="C695" s="45" t="s">
        <v>5540</v>
      </c>
      <c r="D695" s="45" t="s">
        <v>5536</v>
      </c>
      <c r="E695" s="45" t="s">
        <v>37</v>
      </c>
      <c r="F695" s="45" t="s">
        <v>5541</v>
      </c>
      <c r="G695" s="46" t="s">
        <v>17</v>
      </c>
      <c r="H695" s="46" t="s">
        <v>46</v>
      </c>
      <c r="I695" s="79">
        <v>1</v>
      </c>
      <c r="J695" s="48">
        <v>266</v>
      </c>
      <c r="K695" s="49">
        <v>0</v>
      </c>
      <c r="L695" s="50"/>
      <c r="M695" s="51">
        <f t="shared" si="20"/>
        <v>266</v>
      </c>
      <c r="N695" s="50"/>
      <c r="O695" s="51" t="str">
        <f t="shared" si="21"/>
        <v/>
      </c>
    </row>
    <row r="696" spans="2:15" ht="22.8" x14ac:dyDescent="0.2">
      <c r="B696" s="44">
        <v>691</v>
      </c>
      <c r="C696" s="45" t="s">
        <v>5542</v>
      </c>
      <c r="D696" s="45" t="s">
        <v>5536</v>
      </c>
      <c r="E696" s="45" t="s">
        <v>37</v>
      </c>
      <c r="F696" s="45" t="s">
        <v>5543</v>
      </c>
      <c r="G696" s="46" t="s">
        <v>17</v>
      </c>
      <c r="H696" s="46" t="s">
        <v>46</v>
      </c>
      <c r="I696" s="79">
        <v>1</v>
      </c>
      <c r="J696" s="48">
        <v>402</v>
      </c>
      <c r="K696" s="49">
        <v>0</v>
      </c>
      <c r="L696" s="50"/>
      <c r="M696" s="51">
        <f t="shared" si="20"/>
        <v>402</v>
      </c>
      <c r="N696" s="50"/>
      <c r="O696" s="51" t="str">
        <f t="shared" si="21"/>
        <v/>
      </c>
    </row>
    <row r="697" spans="2:15" ht="22.8" x14ac:dyDescent="0.2">
      <c r="B697" s="44">
        <v>692</v>
      </c>
      <c r="C697" s="45" t="s">
        <v>5544</v>
      </c>
      <c r="D697" s="45" t="s">
        <v>5536</v>
      </c>
      <c r="E697" s="45" t="s">
        <v>37</v>
      </c>
      <c r="F697" s="45" t="s">
        <v>5545</v>
      </c>
      <c r="G697" s="46" t="s">
        <v>17</v>
      </c>
      <c r="H697" s="46" t="s">
        <v>46</v>
      </c>
      <c r="I697" s="79">
        <v>1</v>
      </c>
      <c r="J697" s="48">
        <v>373</v>
      </c>
      <c r="K697" s="49">
        <v>0</v>
      </c>
      <c r="L697" s="50"/>
      <c r="M697" s="51">
        <f t="shared" si="20"/>
        <v>373</v>
      </c>
      <c r="N697" s="50"/>
      <c r="O697" s="51" t="str">
        <f t="shared" si="21"/>
        <v/>
      </c>
    </row>
    <row r="698" spans="2:15" ht="22.8" x14ac:dyDescent="0.2">
      <c r="B698" s="44">
        <v>693</v>
      </c>
      <c r="C698" s="45" t="s">
        <v>5546</v>
      </c>
      <c r="D698" s="45" t="s">
        <v>5536</v>
      </c>
      <c r="E698" s="45" t="s">
        <v>37</v>
      </c>
      <c r="F698" s="45" t="s">
        <v>5547</v>
      </c>
      <c r="G698" s="46" t="s">
        <v>17</v>
      </c>
      <c r="H698" s="46" t="s">
        <v>46</v>
      </c>
      <c r="I698" s="79">
        <v>1</v>
      </c>
      <c r="J698" s="48">
        <v>29</v>
      </c>
      <c r="K698" s="49">
        <v>0</v>
      </c>
      <c r="L698" s="50"/>
      <c r="M698" s="51">
        <f t="shared" si="20"/>
        <v>29</v>
      </c>
      <c r="N698" s="50"/>
      <c r="O698" s="51" t="str">
        <f t="shared" si="21"/>
        <v/>
      </c>
    </row>
    <row r="699" spans="2:15" ht="22.8" x14ac:dyDescent="0.2">
      <c r="B699" s="44">
        <v>694</v>
      </c>
      <c r="C699" s="45" t="s">
        <v>5548</v>
      </c>
      <c r="D699" s="45" t="s">
        <v>5536</v>
      </c>
      <c r="E699" s="45" t="s">
        <v>37</v>
      </c>
      <c r="F699" s="45" t="s">
        <v>5549</v>
      </c>
      <c r="G699" s="46" t="s">
        <v>17</v>
      </c>
      <c r="H699" s="46" t="s">
        <v>46</v>
      </c>
      <c r="I699" s="79">
        <v>1</v>
      </c>
      <c r="J699" s="48">
        <v>106</v>
      </c>
      <c r="K699" s="49">
        <v>0</v>
      </c>
      <c r="L699" s="50"/>
      <c r="M699" s="51">
        <f t="shared" si="20"/>
        <v>106</v>
      </c>
      <c r="N699" s="50"/>
      <c r="O699" s="51" t="str">
        <f t="shared" si="21"/>
        <v/>
      </c>
    </row>
    <row r="700" spans="2:15" ht="22.8" x14ac:dyDescent="0.2">
      <c r="B700" s="44">
        <v>695</v>
      </c>
      <c r="C700" s="45" t="s">
        <v>5550</v>
      </c>
      <c r="D700" s="45" t="s">
        <v>5536</v>
      </c>
      <c r="E700" s="45" t="s">
        <v>37</v>
      </c>
      <c r="F700" s="45" t="s">
        <v>5551</v>
      </c>
      <c r="G700" s="46" t="s">
        <v>17</v>
      </c>
      <c r="H700" s="46" t="s">
        <v>46</v>
      </c>
      <c r="I700" s="79">
        <v>1</v>
      </c>
      <c r="J700" s="48">
        <v>169</v>
      </c>
      <c r="K700" s="49">
        <v>0</v>
      </c>
      <c r="L700" s="50"/>
      <c r="M700" s="51">
        <f t="shared" si="20"/>
        <v>169</v>
      </c>
      <c r="N700" s="50"/>
      <c r="O700" s="51" t="str">
        <f t="shared" si="21"/>
        <v/>
      </c>
    </row>
    <row r="701" spans="2:15" ht="22.8" x14ac:dyDescent="0.2">
      <c r="B701" s="44">
        <v>696</v>
      </c>
      <c r="C701" s="45" t="s">
        <v>5552</v>
      </c>
      <c r="D701" s="45" t="s">
        <v>5536</v>
      </c>
      <c r="E701" s="45" t="s">
        <v>37</v>
      </c>
      <c r="F701" s="45" t="s">
        <v>5553</v>
      </c>
      <c r="G701" s="46" t="s">
        <v>17</v>
      </c>
      <c r="H701" s="46" t="s">
        <v>46</v>
      </c>
      <c r="I701" s="79">
        <v>1</v>
      </c>
      <c r="J701" s="48">
        <v>361</v>
      </c>
      <c r="K701" s="49">
        <v>0</v>
      </c>
      <c r="L701" s="50"/>
      <c r="M701" s="51">
        <f t="shared" si="20"/>
        <v>361</v>
      </c>
      <c r="N701" s="50"/>
      <c r="O701" s="51" t="str">
        <f t="shared" si="21"/>
        <v/>
      </c>
    </row>
    <row r="702" spans="2:15" x14ac:dyDescent="0.2">
      <c r="B702" s="44">
        <v>697</v>
      </c>
      <c r="C702" s="45" t="s">
        <v>5554</v>
      </c>
      <c r="D702" s="45" t="s">
        <v>5536</v>
      </c>
      <c r="E702" s="45" t="s">
        <v>37</v>
      </c>
      <c r="F702" s="45" t="s">
        <v>5555</v>
      </c>
      <c r="G702" s="46" t="s">
        <v>17</v>
      </c>
      <c r="H702" s="46" t="s">
        <v>46</v>
      </c>
      <c r="I702" s="79">
        <v>1</v>
      </c>
      <c r="J702" s="48">
        <v>51</v>
      </c>
      <c r="K702" s="49">
        <v>0</v>
      </c>
      <c r="L702" s="50"/>
      <c r="M702" s="51">
        <f>IF($J702="","",IF($L702="",$J702*(1-$K702),IF(L702&lt;K702,"Discount Error",J702*(1-$L702))))</f>
        <v>51</v>
      </c>
      <c r="N702" s="50"/>
      <c r="O702" s="51" t="str">
        <f>IF(M702="Discount Error","Error",IF($N702="","",IF(J702*(1-N702)&gt;M702,"Discount Error",($J702*(1-$N702)))))</f>
        <v/>
      </c>
    </row>
    <row r="703" spans="2:15" ht="22.8" x14ac:dyDescent="0.2">
      <c r="B703" s="44">
        <v>698</v>
      </c>
      <c r="C703" s="45" t="s">
        <v>5556</v>
      </c>
      <c r="D703" s="45" t="s">
        <v>5536</v>
      </c>
      <c r="E703" s="45" t="s">
        <v>37</v>
      </c>
      <c r="F703" s="45" t="s">
        <v>5557</v>
      </c>
      <c r="G703" s="46" t="s">
        <v>17</v>
      </c>
      <c r="H703" s="46" t="s">
        <v>46</v>
      </c>
      <c r="I703" s="79">
        <v>1</v>
      </c>
      <c r="J703" s="48">
        <v>120</v>
      </c>
      <c r="K703" s="49">
        <v>0</v>
      </c>
      <c r="L703" s="50"/>
      <c r="M703" s="51">
        <f>IF($J703="","",IF($L703="",$J703*(1-$K703),IF(L703&lt;K703,"Discount Error",J703*(1-$L703))))</f>
        <v>120</v>
      </c>
      <c r="N703" s="50"/>
      <c r="O703" s="51" t="str">
        <f>IF(M703="Discount Error","Error",IF($N703="","",IF(J703*(1-N703)&gt;M703,"Discount Error",($J703*(1-$N703)))))</f>
        <v/>
      </c>
    </row>
    <row r="704" spans="2:15" x14ac:dyDescent="0.2">
      <c r="B704" s="44">
        <v>699</v>
      </c>
      <c r="C704" s="45" t="s">
        <v>5558</v>
      </c>
      <c r="D704" s="45" t="s">
        <v>5536</v>
      </c>
      <c r="E704" s="45" t="s">
        <v>37</v>
      </c>
      <c r="F704" s="45" t="s">
        <v>5559</v>
      </c>
      <c r="G704" s="46" t="s">
        <v>17</v>
      </c>
      <c r="H704" s="46" t="s">
        <v>46</v>
      </c>
      <c r="I704" s="79">
        <v>1</v>
      </c>
      <c r="J704" s="48">
        <v>110</v>
      </c>
      <c r="K704" s="49">
        <v>0</v>
      </c>
      <c r="L704" s="50"/>
      <c r="M704" s="51">
        <f t="shared" ref="M704:M767" si="22">IF($J704="","",IF($L704="",$J704*(1-$K704),IF(L704&lt;K704,"Discount Error",J704*(1-$L704))))</f>
        <v>110</v>
      </c>
      <c r="N704" s="50"/>
      <c r="O704" s="51" t="str">
        <f t="shared" ref="O704:O767" si="23">IF(M704="Discount Error","Error",IF($N704="","",IF(J704*(1-N704)&gt;M704,"Discount Error",($J704*(1-$N704)))))</f>
        <v/>
      </c>
    </row>
    <row r="705" spans="2:15" ht="22.8" x14ac:dyDescent="0.2">
      <c r="B705" s="44">
        <v>700</v>
      </c>
      <c r="C705" s="45" t="s">
        <v>5560</v>
      </c>
      <c r="D705" s="45" t="s">
        <v>5536</v>
      </c>
      <c r="E705" s="45" t="s">
        <v>37</v>
      </c>
      <c r="F705" s="45" t="s">
        <v>5561</v>
      </c>
      <c r="G705" s="46" t="s">
        <v>17</v>
      </c>
      <c r="H705" s="46" t="s">
        <v>46</v>
      </c>
      <c r="I705" s="79">
        <v>1</v>
      </c>
      <c r="J705" s="48">
        <v>180</v>
      </c>
      <c r="K705" s="49">
        <v>0</v>
      </c>
      <c r="L705" s="50"/>
      <c r="M705" s="51">
        <f t="shared" si="22"/>
        <v>180</v>
      </c>
      <c r="N705" s="50"/>
      <c r="O705" s="51" t="str">
        <f t="shared" si="23"/>
        <v/>
      </c>
    </row>
    <row r="706" spans="2:15" ht="22.8" x14ac:dyDescent="0.2">
      <c r="B706" s="44">
        <v>701</v>
      </c>
      <c r="C706" s="45" t="s">
        <v>5562</v>
      </c>
      <c r="D706" s="45" t="s">
        <v>5536</v>
      </c>
      <c r="E706" s="45" t="s">
        <v>37</v>
      </c>
      <c r="F706" s="45" t="s">
        <v>5563</v>
      </c>
      <c r="G706" s="46" t="s">
        <v>17</v>
      </c>
      <c r="H706" s="46" t="s">
        <v>46</v>
      </c>
      <c r="I706" s="79">
        <v>1</v>
      </c>
      <c r="J706" s="48">
        <v>295</v>
      </c>
      <c r="K706" s="49">
        <v>0</v>
      </c>
      <c r="L706" s="50"/>
      <c r="M706" s="51">
        <f t="shared" si="22"/>
        <v>295</v>
      </c>
      <c r="N706" s="50"/>
      <c r="O706" s="51" t="str">
        <f t="shared" si="23"/>
        <v/>
      </c>
    </row>
    <row r="707" spans="2:15" ht="22.8" x14ac:dyDescent="0.2">
      <c r="B707" s="44">
        <v>702</v>
      </c>
      <c r="C707" s="45" t="s">
        <v>5564</v>
      </c>
      <c r="D707" s="45" t="s">
        <v>5536</v>
      </c>
      <c r="E707" s="45" t="s">
        <v>37</v>
      </c>
      <c r="F707" s="45" t="s">
        <v>5565</v>
      </c>
      <c r="G707" s="46" t="s">
        <v>17</v>
      </c>
      <c r="H707" s="46" t="s">
        <v>46</v>
      </c>
      <c r="I707" s="79">
        <v>1</v>
      </c>
      <c r="J707" s="48">
        <v>300</v>
      </c>
      <c r="K707" s="49">
        <v>0</v>
      </c>
      <c r="L707" s="50"/>
      <c r="M707" s="51">
        <f t="shared" si="22"/>
        <v>300</v>
      </c>
      <c r="N707" s="50"/>
      <c r="O707" s="51" t="str">
        <f t="shared" si="23"/>
        <v/>
      </c>
    </row>
    <row r="708" spans="2:15" ht="22.8" x14ac:dyDescent="0.2">
      <c r="B708" s="44">
        <v>703</v>
      </c>
      <c r="C708" s="45" t="s">
        <v>5566</v>
      </c>
      <c r="D708" s="45" t="s">
        <v>5536</v>
      </c>
      <c r="E708" s="45" t="s">
        <v>37</v>
      </c>
      <c r="F708" s="45" t="s">
        <v>5567</v>
      </c>
      <c r="G708" s="46" t="s">
        <v>17</v>
      </c>
      <c r="H708" s="46" t="s">
        <v>46</v>
      </c>
      <c r="I708" s="79">
        <v>1</v>
      </c>
      <c r="J708" s="48">
        <v>430</v>
      </c>
      <c r="K708" s="49">
        <v>0</v>
      </c>
      <c r="L708" s="50"/>
      <c r="M708" s="51">
        <f t="shared" si="22"/>
        <v>430</v>
      </c>
      <c r="N708" s="50"/>
      <c r="O708" s="51" t="str">
        <f t="shared" si="23"/>
        <v/>
      </c>
    </row>
    <row r="709" spans="2:15" x14ac:dyDescent="0.2">
      <c r="B709" s="44">
        <v>704</v>
      </c>
      <c r="C709" s="45" t="s">
        <v>5568</v>
      </c>
      <c r="D709" s="45" t="s">
        <v>5536</v>
      </c>
      <c r="E709" s="45" t="s">
        <v>37</v>
      </c>
      <c r="F709" s="45" t="s">
        <v>5569</v>
      </c>
      <c r="G709" s="46" t="s">
        <v>17</v>
      </c>
      <c r="H709" s="46" t="s">
        <v>46</v>
      </c>
      <c r="I709" s="79">
        <v>1</v>
      </c>
      <c r="J709" s="48">
        <v>375</v>
      </c>
      <c r="K709" s="49">
        <v>0</v>
      </c>
      <c r="L709" s="50"/>
      <c r="M709" s="51">
        <f t="shared" si="22"/>
        <v>375</v>
      </c>
      <c r="N709" s="50"/>
      <c r="O709" s="51" t="str">
        <f t="shared" si="23"/>
        <v/>
      </c>
    </row>
    <row r="710" spans="2:15" ht="22.8" x14ac:dyDescent="0.2">
      <c r="B710" s="44">
        <v>705</v>
      </c>
      <c r="C710" s="45" t="s">
        <v>5570</v>
      </c>
      <c r="D710" s="45" t="s">
        <v>5536</v>
      </c>
      <c r="E710" s="45" t="s">
        <v>37</v>
      </c>
      <c r="F710" s="45" t="s">
        <v>5571</v>
      </c>
      <c r="G710" s="46" t="s">
        <v>17</v>
      </c>
      <c r="H710" s="46" t="s">
        <v>46</v>
      </c>
      <c r="I710" s="79">
        <v>1</v>
      </c>
      <c r="J710" s="48">
        <v>145</v>
      </c>
      <c r="K710" s="49">
        <v>0</v>
      </c>
      <c r="L710" s="50"/>
      <c r="M710" s="51">
        <f t="shared" si="22"/>
        <v>145</v>
      </c>
      <c r="N710" s="50"/>
      <c r="O710" s="51" t="str">
        <f t="shared" si="23"/>
        <v/>
      </c>
    </row>
    <row r="711" spans="2:15" ht="22.8" x14ac:dyDescent="0.2">
      <c r="B711" s="44">
        <v>706</v>
      </c>
      <c r="C711" s="45" t="s">
        <v>5572</v>
      </c>
      <c r="D711" s="45" t="s">
        <v>5536</v>
      </c>
      <c r="E711" s="45" t="s">
        <v>37</v>
      </c>
      <c r="F711" s="45" t="s">
        <v>5573</v>
      </c>
      <c r="G711" s="46" t="s">
        <v>17</v>
      </c>
      <c r="H711" s="46" t="s">
        <v>46</v>
      </c>
      <c r="I711" s="79">
        <v>1</v>
      </c>
      <c r="J711" s="48">
        <v>190</v>
      </c>
      <c r="K711" s="49">
        <v>0</v>
      </c>
      <c r="L711" s="50"/>
      <c r="M711" s="51">
        <f t="shared" si="22"/>
        <v>190</v>
      </c>
      <c r="N711" s="50"/>
      <c r="O711" s="51" t="str">
        <f t="shared" si="23"/>
        <v/>
      </c>
    </row>
    <row r="712" spans="2:15" ht="22.8" x14ac:dyDescent="0.2">
      <c r="B712" s="44">
        <v>707</v>
      </c>
      <c r="C712" s="45" t="s">
        <v>5574</v>
      </c>
      <c r="D712" s="45" t="s">
        <v>5575</v>
      </c>
      <c r="E712" s="45" t="s">
        <v>37</v>
      </c>
      <c r="F712" s="45" t="s">
        <v>5576</v>
      </c>
      <c r="G712" s="46" t="s">
        <v>17</v>
      </c>
      <c r="H712" s="46" t="s">
        <v>46</v>
      </c>
      <c r="I712" s="79">
        <v>1</v>
      </c>
      <c r="J712" s="48">
        <v>1077</v>
      </c>
      <c r="K712" s="49">
        <v>0</v>
      </c>
      <c r="L712" s="50"/>
      <c r="M712" s="51">
        <f t="shared" si="22"/>
        <v>1077</v>
      </c>
      <c r="N712" s="50"/>
      <c r="O712" s="51" t="str">
        <f t="shared" si="23"/>
        <v/>
      </c>
    </row>
    <row r="713" spans="2:15" ht="22.8" x14ac:dyDescent="0.2">
      <c r="B713" s="44">
        <v>708</v>
      </c>
      <c r="C713" s="45" t="s">
        <v>5577</v>
      </c>
      <c r="D713" s="45" t="s">
        <v>5578</v>
      </c>
      <c r="E713" s="45" t="s">
        <v>37</v>
      </c>
      <c r="F713" s="45" t="s">
        <v>5579</v>
      </c>
      <c r="G713" s="46" t="s">
        <v>17</v>
      </c>
      <c r="H713" s="46" t="s">
        <v>46</v>
      </c>
      <c r="I713" s="79">
        <v>1</v>
      </c>
      <c r="J713" s="48">
        <v>1940</v>
      </c>
      <c r="K713" s="49">
        <v>0</v>
      </c>
      <c r="L713" s="50"/>
      <c r="M713" s="51">
        <f t="shared" si="22"/>
        <v>1940</v>
      </c>
      <c r="N713" s="50"/>
      <c r="O713" s="51" t="str">
        <f t="shared" si="23"/>
        <v/>
      </c>
    </row>
    <row r="714" spans="2:15" ht="22.8" x14ac:dyDescent="0.2">
      <c r="B714" s="44">
        <v>709</v>
      </c>
      <c r="C714" s="45" t="s">
        <v>5580</v>
      </c>
      <c r="D714" s="45" t="s">
        <v>5581</v>
      </c>
      <c r="E714" s="45" t="s">
        <v>37</v>
      </c>
      <c r="F714" s="45" t="s">
        <v>5582</v>
      </c>
      <c r="G714" s="46" t="s">
        <v>17</v>
      </c>
      <c r="H714" s="46" t="s">
        <v>46</v>
      </c>
      <c r="I714" s="79">
        <v>1</v>
      </c>
      <c r="J714" s="48">
        <v>227</v>
      </c>
      <c r="K714" s="49">
        <v>0</v>
      </c>
      <c r="L714" s="50"/>
      <c r="M714" s="51">
        <f t="shared" si="22"/>
        <v>227</v>
      </c>
      <c r="N714" s="50"/>
      <c r="O714" s="51" t="str">
        <f t="shared" si="23"/>
        <v/>
      </c>
    </row>
    <row r="715" spans="2:15" ht="22.8" x14ac:dyDescent="0.2">
      <c r="B715" s="44">
        <v>710</v>
      </c>
      <c r="C715" s="45" t="s">
        <v>5583</v>
      </c>
      <c r="D715" s="45" t="s">
        <v>5584</v>
      </c>
      <c r="E715" s="45" t="s">
        <v>37</v>
      </c>
      <c r="F715" s="45" t="s">
        <v>5585</v>
      </c>
      <c r="G715" s="46" t="s">
        <v>17</v>
      </c>
      <c r="H715" s="46" t="s">
        <v>46</v>
      </c>
      <c r="I715" s="79">
        <v>1</v>
      </c>
      <c r="J715" s="48">
        <v>313</v>
      </c>
      <c r="K715" s="49">
        <v>0</v>
      </c>
      <c r="L715" s="50"/>
      <c r="M715" s="51">
        <f t="shared" si="22"/>
        <v>313</v>
      </c>
      <c r="N715" s="50"/>
      <c r="O715" s="51" t="str">
        <f t="shared" si="23"/>
        <v/>
      </c>
    </row>
    <row r="716" spans="2:15" x14ac:dyDescent="0.2">
      <c r="B716" s="44">
        <v>711</v>
      </c>
      <c r="C716" s="45" t="s">
        <v>5586</v>
      </c>
      <c r="D716" s="45" t="s">
        <v>5587</v>
      </c>
      <c r="E716" s="45" t="s">
        <v>31</v>
      </c>
      <c r="F716" s="45" t="s">
        <v>5588</v>
      </c>
      <c r="G716" s="46" t="s">
        <v>17</v>
      </c>
      <c r="H716" s="46" t="s">
        <v>46</v>
      </c>
      <c r="I716" s="47">
        <v>1</v>
      </c>
      <c r="J716" s="48">
        <v>2537</v>
      </c>
      <c r="K716" s="49">
        <v>0.31840000000000002</v>
      </c>
      <c r="L716" s="50"/>
      <c r="M716" s="51">
        <f t="shared" si="22"/>
        <v>1729.2192</v>
      </c>
      <c r="N716" s="50"/>
      <c r="O716" s="51" t="str">
        <f t="shared" si="23"/>
        <v/>
      </c>
    </row>
    <row r="717" spans="2:15" x14ac:dyDescent="0.2">
      <c r="B717" s="44">
        <v>712</v>
      </c>
      <c r="C717" s="45" t="s">
        <v>5589</v>
      </c>
      <c r="D717" s="45" t="s">
        <v>5590</v>
      </c>
      <c r="E717" s="45" t="s">
        <v>31</v>
      </c>
      <c r="F717" s="45" t="s">
        <v>5591</v>
      </c>
      <c r="G717" s="46" t="s">
        <v>17</v>
      </c>
      <c r="H717" s="46" t="s">
        <v>46</v>
      </c>
      <c r="I717" s="47">
        <v>1</v>
      </c>
      <c r="J717" s="48">
        <v>599</v>
      </c>
      <c r="K717" s="49">
        <v>0.31840000000000002</v>
      </c>
      <c r="L717" s="50"/>
      <c r="M717" s="51">
        <f t="shared" si="22"/>
        <v>408.27839999999998</v>
      </c>
      <c r="N717" s="50"/>
      <c r="O717" s="51" t="str">
        <f t="shared" si="23"/>
        <v/>
      </c>
    </row>
    <row r="718" spans="2:15" x14ac:dyDescent="0.2">
      <c r="B718" s="44">
        <v>713</v>
      </c>
      <c r="C718" s="45" t="s">
        <v>5592</v>
      </c>
      <c r="D718" s="45" t="s">
        <v>5593</v>
      </c>
      <c r="E718" s="45" t="s">
        <v>31</v>
      </c>
      <c r="F718" s="45" t="s">
        <v>5594</v>
      </c>
      <c r="G718" s="46" t="s">
        <v>17</v>
      </c>
      <c r="H718" s="46" t="s">
        <v>46</v>
      </c>
      <c r="I718" s="47">
        <v>1</v>
      </c>
      <c r="J718" s="48">
        <v>332</v>
      </c>
      <c r="K718" s="49">
        <v>0.31840000000000002</v>
      </c>
      <c r="L718" s="50"/>
      <c r="M718" s="51">
        <f t="shared" si="22"/>
        <v>226.2912</v>
      </c>
      <c r="N718" s="50"/>
      <c r="O718" s="51" t="str">
        <f t="shared" si="23"/>
        <v/>
      </c>
    </row>
    <row r="719" spans="2:15" x14ac:dyDescent="0.2">
      <c r="B719" s="44">
        <v>714</v>
      </c>
      <c r="C719" s="45" t="s">
        <v>5595</v>
      </c>
      <c r="D719" s="45" t="s">
        <v>5596</v>
      </c>
      <c r="E719" s="45" t="s">
        <v>31</v>
      </c>
      <c r="F719" s="45" t="s">
        <v>5597</v>
      </c>
      <c r="G719" s="46" t="s">
        <v>17</v>
      </c>
      <c r="H719" s="46" t="s">
        <v>46</v>
      </c>
      <c r="I719" s="47">
        <v>1</v>
      </c>
      <c r="J719" s="48">
        <v>86</v>
      </c>
      <c r="K719" s="49">
        <v>0.31840000000000002</v>
      </c>
      <c r="L719" s="50"/>
      <c r="M719" s="51">
        <f t="shared" si="22"/>
        <v>58.617599999999996</v>
      </c>
      <c r="N719" s="50"/>
      <c r="O719" s="51" t="str">
        <f t="shared" si="23"/>
        <v/>
      </c>
    </row>
    <row r="720" spans="2:15" x14ac:dyDescent="0.2">
      <c r="B720" s="44">
        <v>715</v>
      </c>
      <c r="C720" s="45" t="s">
        <v>5598</v>
      </c>
      <c r="D720" s="45" t="s">
        <v>5599</v>
      </c>
      <c r="E720" s="45" t="s">
        <v>31</v>
      </c>
      <c r="F720" s="45" t="s">
        <v>5600</v>
      </c>
      <c r="G720" s="46" t="s">
        <v>17</v>
      </c>
      <c r="H720" s="46" t="s">
        <v>46</v>
      </c>
      <c r="I720" s="47">
        <v>1</v>
      </c>
      <c r="J720" s="48">
        <v>123</v>
      </c>
      <c r="K720" s="49">
        <v>0.31840000000000002</v>
      </c>
      <c r="L720" s="50"/>
      <c r="M720" s="51">
        <f t="shared" si="22"/>
        <v>83.836799999999997</v>
      </c>
      <c r="N720" s="50"/>
      <c r="O720" s="51" t="str">
        <f t="shared" si="23"/>
        <v/>
      </c>
    </row>
    <row r="721" spans="2:15" x14ac:dyDescent="0.2">
      <c r="B721" s="44">
        <v>716</v>
      </c>
      <c r="C721" s="45" t="s">
        <v>5601</v>
      </c>
      <c r="D721" s="45" t="s">
        <v>5599</v>
      </c>
      <c r="E721" s="45" t="s">
        <v>31</v>
      </c>
      <c r="F721" s="45" t="s">
        <v>5602</v>
      </c>
      <c r="G721" s="46" t="s">
        <v>17</v>
      </c>
      <c r="H721" s="46" t="s">
        <v>46</v>
      </c>
      <c r="I721" s="47">
        <v>1</v>
      </c>
      <c r="J721" s="48">
        <v>90</v>
      </c>
      <c r="K721" s="49">
        <v>0.31840000000000002</v>
      </c>
      <c r="L721" s="50"/>
      <c r="M721" s="51">
        <f t="shared" si="22"/>
        <v>61.344000000000001</v>
      </c>
      <c r="N721" s="50"/>
      <c r="O721" s="51" t="str">
        <f t="shared" si="23"/>
        <v/>
      </c>
    </row>
    <row r="722" spans="2:15" x14ac:dyDescent="0.2">
      <c r="B722" s="44">
        <v>717</v>
      </c>
      <c r="C722" s="45" t="s">
        <v>5603</v>
      </c>
      <c r="D722" s="45" t="s">
        <v>5604</v>
      </c>
      <c r="E722" s="45" t="s">
        <v>31</v>
      </c>
      <c r="F722" s="45" t="s">
        <v>5605</v>
      </c>
      <c r="G722" s="46" t="s">
        <v>17</v>
      </c>
      <c r="H722" s="46" t="s">
        <v>46</v>
      </c>
      <c r="I722" s="47">
        <v>1</v>
      </c>
      <c r="J722" s="48">
        <v>36</v>
      </c>
      <c r="K722" s="49">
        <v>0.31840000000000002</v>
      </c>
      <c r="L722" s="50"/>
      <c r="M722" s="51">
        <f t="shared" si="22"/>
        <v>24.537599999999998</v>
      </c>
      <c r="N722" s="50"/>
      <c r="O722" s="51" t="str">
        <f t="shared" si="23"/>
        <v/>
      </c>
    </row>
    <row r="723" spans="2:15" x14ac:dyDescent="0.2">
      <c r="B723" s="44">
        <v>718</v>
      </c>
      <c r="C723" s="45" t="s">
        <v>5606</v>
      </c>
      <c r="D723" s="45" t="s">
        <v>5607</v>
      </c>
      <c r="E723" s="45" t="s">
        <v>31</v>
      </c>
      <c r="F723" s="45" t="s">
        <v>5608</v>
      </c>
      <c r="G723" s="46" t="s">
        <v>17</v>
      </c>
      <c r="H723" s="46" t="s">
        <v>46</v>
      </c>
      <c r="I723" s="47">
        <v>1</v>
      </c>
      <c r="J723" s="48">
        <v>194</v>
      </c>
      <c r="K723" s="49">
        <v>0.31840000000000002</v>
      </c>
      <c r="L723" s="50"/>
      <c r="M723" s="51">
        <f t="shared" si="22"/>
        <v>132.2304</v>
      </c>
      <c r="N723" s="50"/>
      <c r="O723" s="51" t="str">
        <f t="shared" si="23"/>
        <v/>
      </c>
    </row>
    <row r="724" spans="2:15" x14ac:dyDescent="0.2">
      <c r="B724" s="44">
        <v>719</v>
      </c>
      <c r="C724" s="45" t="s">
        <v>5609</v>
      </c>
      <c r="D724" s="45" t="s">
        <v>5610</v>
      </c>
      <c r="E724" s="45" t="s">
        <v>31</v>
      </c>
      <c r="F724" s="45" t="s">
        <v>5611</v>
      </c>
      <c r="G724" s="46" t="s">
        <v>17</v>
      </c>
      <c r="H724" s="46" t="s">
        <v>46</v>
      </c>
      <c r="I724" s="47">
        <v>1</v>
      </c>
      <c r="J724" s="48">
        <v>3284</v>
      </c>
      <c r="K724" s="49">
        <v>0.31840000000000002</v>
      </c>
      <c r="L724" s="50"/>
      <c r="M724" s="51">
        <f t="shared" si="22"/>
        <v>2238.3744000000002</v>
      </c>
      <c r="N724" s="50"/>
      <c r="O724" s="51" t="str">
        <f t="shared" si="23"/>
        <v/>
      </c>
    </row>
    <row r="725" spans="2:15" x14ac:dyDescent="0.2">
      <c r="B725" s="44">
        <v>720</v>
      </c>
      <c r="C725" s="45" t="s">
        <v>5612</v>
      </c>
      <c r="D725" s="45" t="s">
        <v>5613</v>
      </c>
      <c r="E725" s="45" t="s">
        <v>31</v>
      </c>
      <c r="F725" s="45" t="s">
        <v>5614</v>
      </c>
      <c r="G725" s="46" t="s">
        <v>17</v>
      </c>
      <c r="H725" s="46" t="s">
        <v>46</v>
      </c>
      <c r="I725" s="47">
        <v>1</v>
      </c>
      <c r="J725" s="48">
        <v>8207</v>
      </c>
      <c r="K725" s="49">
        <v>0.31840000000000002</v>
      </c>
      <c r="L725" s="50"/>
      <c r="M725" s="51">
        <f t="shared" si="22"/>
        <v>5593.8912</v>
      </c>
      <c r="N725" s="50"/>
      <c r="O725" s="51" t="str">
        <f t="shared" si="23"/>
        <v/>
      </c>
    </row>
    <row r="726" spans="2:15" x14ac:dyDescent="0.2">
      <c r="B726" s="44">
        <v>721</v>
      </c>
      <c r="C726" s="45" t="s">
        <v>5615</v>
      </c>
      <c r="D726" s="45" t="s">
        <v>5616</v>
      </c>
      <c r="E726" s="45" t="s">
        <v>31</v>
      </c>
      <c r="F726" s="45" t="s">
        <v>5617</v>
      </c>
      <c r="G726" s="46" t="s">
        <v>17</v>
      </c>
      <c r="H726" s="46" t="s">
        <v>46</v>
      </c>
      <c r="I726" s="47">
        <v>1</v>
      </c>
      <c r="J726" s="48">
        <v>134</v>
      </c>
      <c r="K726" s="49">
        <v>0.31840000000000002</v>
      </c>
      <c r="L726" s="50"/>
      <c r="M726" s="51">
        <f t="shared" si="22"/>
        <v>91.334400000000002</v>
      </c>
      <c r="N726" s="50"/>
      <c r="O726" s="51" t="str">
        <f t="shared" si="23"/>
        <v/>
      </c>
    </row>
    <row r="727" spans="2:15" x14ac:dyDescent="0.2">
      <c r="B727" s="44">
        <v>722</v>
      </c>
      <c r="C727" s="45" t="s">
        <v>5618</v>
      </c>
      <c r="D727" s="45" t="s">
        <v>5616</v>
      </c>
      <c r="E727" s="45" t="s">
        <v>31</v>
      </c>
      <c r="F727" s="45" t="s">
        <v>5619</v>
      </c>
      <c r="G727" s="46" t="s">
        <v>17</v>
      </c>
      <c r="H727" s="46" t="s">
        <v>46</v>
      </c>
      <c r="I727" s="47">
        <v>1</v>
      </c>
      <c r="J727" s="48">
        <v>134</v>
      </c>
      <c r="K727" s="49">
        <v>0.31840000000000002</v>
      </c>
      <c r="L727" s="50"/>
      <c r="M727" s="51">
        <f t="shared" si="22"/>
        <v>91.334400000000002</v>
      </c>
      <c r="N727" s="50"/>
      <c r="O727" s="51" t="str">
        <f t="shared" si="23"/>
        <v/>
      </c>
    </row>
    <row r="728" spans="2:15" x14ac:dyDescent="0.2">
      <c r="B728" s="44">
        <v>723</v>
      </c>
      <c r="C728" s="45" t="s">
        <v>5620</v>
      </c>
      <c r="D728" s="45" t="s">
        <v>5616</v>
      </c>
      <c r="E728" s="45" t="s">
        <v>31</v>
      </c>
      <c r="F728" s="45" t="s">
        <v>5621</v>
      </c>
      <c r="G728" s="46" t="s">
        <v>17</v>
      </c>
      <c r="H728" s="46" t="s">
        <v>46</v>
      </c>
      <c r="I728" s="47">
        <v>1</v>
      </c>
      <c r="J728" s="48">
        <v>134</v>
      </c>
      <c r="K728" s="49">
        <v>0.31840000000000002</v>
      </c>
      <c r="L728" s="50"/>
      <c r="M728" s="51">
        <f t="shared" si="22"/>
        <v>91.334400000000002</v>
      </c>
      <c r="N728" s="50"/>
      <c r="O728" s="51" t="str">
        <f t="shared" si="23"/>
        <v/>
      </c>
    </row>
    <row r="729" spans="2:15" x14ac:dyDescent="0.2">
      <c r="B729" s="44">
        <v>724</v>
      </c>
      <c r="C729" s="45" t="s">
        <v>5622</v>
      </c>
      <c r="D729" s="45" t="s">
        <v>5616</v>
      </c>
      <c r="E729" s="45" t="s">
        <v>31</v>
      </c>
      <c r="F729" s="45" t="s">
        <v>5623</v>
      </c>
      <c r="G729" s="46" t="s">
        <v>17</v>
      </c>
      <c r="H729" s="46" t="s">
        <v>46</v>
      </c>
      <c r="I729" s="47">
        <v>1</v>
      </c>
      <c r="J729" s="48">
        <v>121</v>
      </c>
      <c r="K729" s="49">
        <v>0.31840000000000002</v>
      </c>
      <c r="L729" s="50"/>
      <c r="M729" s="51">
        <f t="shared" si="22"/>
        <v>82.473600000000005</v>
      </c>
      <c r="N729" s="50"/>
      <c r="O729" s="51" t="str">
        <f t="shared" si="23"/>
        <v/>
      </c>
    </row>
    <row r="730" spans="2:15" x14ac:dyDescent="0.2">
      <c r="B730" s="44">
        <v>725</v>
      </c>
      <c r="C730" s="45" t="s">
        <v>5624</v>
      </c>
      <c r="D730" s="45" t="s">
        <v>5625</v>
      </c>
      <c r="E730" s="45" t="s">
        <v>31</v>
      </c>
      <c r="F730" s="45" t="s">
        <v>5626</v>
      </c>
      <c r="G730" s="46" t="s">
        <v>17</v>
      </c>
      <c r="H730" s="46" t="s">
        <v>46</v>
      </c>
      <c r="I730" s="47">
        <v>1</v>
      </c>
      <c r="J730" s="48">
        <v>151</v>
      </c>
      <c r="K730" s="49">
        <v>0.31840000000000002</v>
      </c>
      <c r="L730" s="50"/>
      <c r="M730" s="51">
        <f t="shared" si="22"/>
        <v>102.9216</v>
      </c>
      <c r="N730" s="50"/>
      <c r="O730" s="51" t="str">
        <f t="shared" si="23"/>
        <v/>
      </c>
    </row>
    <row r="731" spans="2:15" x14ac:dyDescent="0.2">
      <c r="B731" s="44">
        <v>726</v>
      </c>
      <c r="C731" s="45" t="s">
        <v>5627</v>
      </c>
      <c r="D731" s="45" t="s">
        <v>5625</v>
      </c>
      <c r="E731" s="45" t="s">
        <v>31</v>
      </c>
      <c r="F731" s="45" t="s">
        <v>5628</v>
      </c>
      <c r="G731" s="46" t="s">
        <v>17</v>
      </c>
      <c r="H731" s="46" t="s">
        <v>46</v>
      </c>
      <c r="I731" s="47">
        <v>1</v>
      </c>
      <c r="J731" s="48">
        <v>114</v>
      </c>
      <c r="K731" s="49">
        <v>0.31840000000000002</v>
      </c>
      <c r="L731" s="50"/>
      <c r="M731" s="51">
        <f t="shared" si="22"/>
        <v>77.702399999999997</v>
      </c>
      <c r="N731" s="50"/>
      <c r="O731" s="51" t="str">
        <f t="shared" si="23"/>
        <v/>
      </c>
    </row>
    <row r="732" spans="2:15" x14ac:dyDescent="0.2">
      <c r="B732" s="44">
        <v>727</v>
      </c>
      <c r="C732" s="45" t="s">
        <v>5629</v>
      </c>
      <c r="D732" s="45" t="s">
        <v>5616</v>
      </c>
      <c r="E732" s="45" t="s">
        <v>31</v>
      </c>
      <c r="F732" s="45" t="s">
        <v>5630</v>
      </c>
      <c r="G732" s="46" t="s">
        <v>17</v>
      </c>
      <c r="H732" s="46" t="s">
        <v>46</v>
      </c>
      <c r="I732" s="47">
        <v>1</v>
      </c>
      <c r="J732" s="48">
        <v>344</v>
      </c>
      <c r="K732" s="49">
        <v>0.31840000000000002</v>
      </c>
      <c r="L732" s="50"/>
      <c r="M732" s="51">
        <f t="shared" si="22"/>
        <v>234.47039999999998</v>
      </c>
      <c r="N732" s="50"/>
      <c r="O732" s="51" t="str">
        <f t="shared" si="23"/>
        <v/>
      </c>
    </row>
    <row r="733" spans="2:15" x14ac:dyDescent="0.2">
      <c r="B733" s="44">
        <v>728</v>
      </c>
      <c r="C733" s="45" t="s">
        <v>5631</v>
      </c>
      <c r="D733" s="45" t="s">
        <v>5616</v>
      </c>
      <c r="E733" s="45" t="s">
        <v>31</v>
      </c>
      <c r="F733" s="45" t="s">
        <v>5632</v>
      </c>
      <c r="G733" s="46" t="s">
        <v>17</v>
      </c>
      <c r="H733" s="46" t="s">
        <v>46</v>
      </c>
      <c r="I733" s="47">
        <v>1</v>
      </c>
      <c r="J733" s="48">
        <v>74</v>
      </c>
      <c r="K733" s="49">
        <v>0.31840000000000002</v>
      </c>
      <c r="L733" s="50"/>
      <c r="M733" s="51">
        <f t="shared" si="22"/>
        <v>50.438400000000001</v>
      </c>
      <c r="N733" s="50"/>
      <c r="O733" s="51" t="str">
        <f t="shared" si="23"/>
        <v/>
      </c>
    </row>
    <row r="734" spans="2:15" x14ac:dyDescent="0.2">
      <c r="B734" s="44">
        <v>729</v>
      </c>
      <c r="C734" s="45" t="s">
        <v>5633</v>
      </c>
      <c r="D734" s="45" t="s">
        <v>5634</v>
      </c>
      <c r="E734" s="45" t="s">
        <v>34</v>
      </c>
      <c r="F734" s="45" t="s">
        <v>5635</v>
      </c>
      <c r="G734" s="46" t="s">
        <v>17</v>
      </c>
      <c r="H734" s="46" t="s">
        <v>46</v>
      </c>
      <c r="I734" s="47">
        <v>1</v>
      </c>
      <c r="J734" s="48">
        <v>481</v>
      </c>
      <c r="K734" s="49">
        <v>0.42170000000000002</v>
      </c>
      <c r="L734" s="50"/>
      <c r="M734" s="51">
        <f t="shared" si="22"/>
        <v>278.16230000000002</v>
      </c>
      <c r="N734" s="50"/>
      <c r="O734" s="51" t="str">
        <f t="shared" si="23"/>
        <v/>
      </c>
    </row>
    <row r="735" spans="2:15" x14ac:dyDescent="0.2">
      <c r="B735" s="44">
        <v>730</v>
      </c>
      <c r="C735" s="45" t="s">
        <v>5636</v>
      </c>
      <c r="D735" s="45" t="s">
        <v>5637</v>
      </c>
      <c r="E735" s="45" t="s">
        <v>34</v>
      </c>
      <c r="F735" s="45" t="s">
        <v>5638</v>
      </c>
      <c r="G735" s="46" t="s">
        <v>17</v>
      </c>
      <c r="H735" s="46" t="s">
        <v>46</v>
      </c>
      <c r="I735" s="47">
        <v>1</v>
      </c>
      <c r="J735" s="48">
        <v>138</v>
      </c>
      <c r="K735" s="49">
        <v>0.42170000000000002</v>
      </c>
      <c r="L735" s="50"/>
      <c r="M735" s="51">
        <f t="shared" si="22"/>
        <v>79.805400000000006</v>
      </c>
      <c r="N735" s="50"/>
      <c r="O735" s="51" t="str">
        <f t="shared" si="23"/>
        <v/>
      </c>
    </row>
    <row r="736" spans="2:15" x14ac:dyDescent="0.2">
      <c r="B736" s="44">
        <v>731</v>
      </c>
      <c r="C736" s="45" t="s">
        <v>5639</v>
      </c>
      <c r="D736" s="45" t="s">
        <v>5640</v>
      </c>
      <c r="E736" s="45" t="s">
        <v>31</v>
      </c>
      <c r="F736" s="45" t="s">
        <v>5641</v>
      </c>
      <c r="G736" s="46" t="s">
        <v>17</v>
      </c>
      <c r="H736" s="46" t="s">
        <v>46</v>
      </c>
      <c r="I736" s="47">
        <v>1</v>
      </c>
      <c r="J736" s="48">
        <v>11938</v>
      </c>
      <c r="K736" s="49">
        <v>0.31840000000000002</v>
      </c>
      <c r="L736" s="50"/>
      <c r="M736" s="51">
        <f t="shared" si="22"/>
        <v>8136.9407999999994</v>
      </c>
      <c r="N736" s="50"/>
      <c r="O736" s="51" t="str">
        <f t="shared" si="23"/>
        <v/>
      </c>
    </row>
    <row r="737" spans="2:15" x14ac:dyDescent="0.2">
      <c r="B737" s="44">
        <v>732</v>
      </c>
      <c r="C737" s="45" t="s">
        <v>5642</v>
      </c>
      <c r="D737" s="45" t="s">
        <v>5643</v>
      </c>
      <c r="E737" s="45" t="s">
        <v>31</v>
      </c>
      <c r="F737" s="45" t="s">
        <v>5644</v>
      </c>
      <c r="G737" s="46" t="s">
        <v>17</v>
      </c>
      <c r="H737" s="46" t="s">
        <v>46</v>
      </c>
      <c r="I737" s="47">
        <v>1</v>
      </c>
      <c r="J737" s="48">
        <v>1434</v>
      </c>
      <c r="K737" s="49">
        <v>0.31840000000000002</v>
      </c>
      <c r="L737" s="50"/>
      <c r="M737" s="51">
        <f t="shared" si="22"/>
        <v>977.4144</v>
      </c>
      <c r="N737" s="50"/>
      <c r="O737" s="51" t="str">
        <f t="shared" si="23"/>
        <v/>
      </c>
    </row>
    <row r="738" spans="2:15" x14ac:dyDescent="0.2">
      <c r="B738" s="44">
        <v>733</v>
      </c>
      <c r="C738" s="45" t="s">
        <v>5645</v>
      </c>
      <c r="D738" s="45" t="s">
        <v>5646</v>
      </c>
      <c r="E738" s="45" t="s">
        <v>31</v>
      </c>
      <c r="F738" s="45" t="s">
        <v>5647</v>
      </c>
      <c r="G738" s="46" t="s">
        <v>17</v>
      </c>
      <c r="H738" s="46" t="s">
        <v>46</v>
      </c>
      <c r="I738" s="47">
        <v>1</v>
      </c>
      <c r="J738" s="48">
        <v>4957.3999999999996</v>
      </c>
      <c r="K738" s="49">
        <v>0.31840000000000002</v>
      </c>
      <c r="L738" s="50"/>
      <c r="M738" s="51">
        <f t="shared" si="22"/>
        <v>3378.9638399999999</v>
      </c>
      <c r="N738" s="50"/>
      <c r="O738" s="51" t="str">
        <f t="shared" si="23"/>
        <v/>
      </c>
    </row>
    <row r="739" spans="2:15" x14ac:dyDescent="0.2">
      <c r="B739" s="44">
        <v>734</v>
      </c>
      <c r="C739" s="45" t="s">
        <v>5648</v>
      </c>
      <c r="D739" s="45" t="s">
        <v>5649</v>
      </c>
      <c r="E739" s="45" t="s">
        <v>31</v>
      </c>
      <c r="F739" s="45" t="s">
        <v>5650</v>
      </c>
      <c r="G739" s="46" t="s">
        <v>17</v>
      </c>
      <c r="H739" s="46" t="s">
        <v>46</v>
      </c>
      <c r="I739" s="47">
        <v>1</v>
      </c>
      <c r="J739" s="48">
        <v>451</v>
      </c>
      <c r="K739" s="49">
        <v>0.31840000000000002</v>
      </c>
      <c r="L739" s="50"/>
      <c r="M739" s="51">
        <f t="shared" si="22"/>
        <v>307.40159999999997</v>
      </c>
      <c r="N739" s="50"/>
      <c r="O739" s="51" t="str">
        <f t="shared" si="23"/>
        <v/>
      </c>
    </row>
    <row r="740" spans="2:15" x14ac:dyDescent="0.2">
      <c r="B740" s="44">
        <v>735</v>
      </c>
      <c r="C740" s="45" t="s">
        <v>5651</v>
      </c>
      <c r="D740" s="45" t="s">
        <v>5652</v>
      </c>
      <c r="E740" s="45" t="s">
        <v>34</v>
      </c>
      <c r="F740" s="45" t="s">
        <v>5653</v>
      </c>
      <c r="G740" s="46" t="s">
        <v>17</v>
      </c>
      <c r="H740" s="46" t="s">
        <v>46</v>
      </c>
      <c r="I740" s="47">
        <v>1</v>
      </c>
      <c r="J740" s="48">
        <v>452</v>
      </c>
      <c r="K740" s="49">
        <v>0.42170000000000002</v>
      </c>
      <c r="L740" s="50"/>
      <c r="M740" s="51">
        <f t="shared" si="22"/>
        <v>261.39160000000004</v>
      </c>
      <c r="N740" s="50"/>
      <c r="O740" s="51" t="str">
        <f t="shared" si="23"/>
        <v/>
      </c>
    </row>
    <row r="741" spans="2:15" ht="22.8" x14ac:dyDescent="0.2">
      <c r="B741" s="44">
        <v>736</v>
      </c>
      <c r="C741" s="45" t="s">
        <v>5654</v>
      </c>
      <c r="D741" s="45" t="s">
        <v>5655</v>
      </c>
      <c r="E741" s="45" t="s">
        <v>31</v>
      </c>
      <c r="F741" s="45" t="s">
        <v>5656</v>
      </c>
      <c r="G741" s="46" t="s">
        <v>17</v>
      </c>
      <c r="H741" s="46" t="s">
        <v>46</v>
      </c>
      <c r="I741" s="47">
        <v>1</v>
      </c>
      <c r="J741" s="48">
        <v>37</v>
      </c>
      <c r="K741" s="49">
        <v>0.31840000000000002</v>
      </c>
      <c r="L741" s="50"/>
      <c r="M741" s="51">
        <f t="shared" si="22"/>
        <v>25.219200000000001</v>
      </c>
      <c r="N741" s="50"/>
      <c r="O741" s="51" t="str">
        <f t="shared" si="23"/>
        <v/>
      </c>
    </row>
    <row r="742" spans="2:15" x14ac:dyDescent="0.2">
      <c r="B742" s="44">
        <v>737</v>
      </c>
      <c r="C742" s="45" t="s">
        <v>5657</v>
      </c>
      <c r="D742" s="45" t="s">
        <v>5658</v>
      </c>
      <c r="E742" s="45" t="s">
        <v>34</v>
      </c>
      <c r="F742" s="45" t="s">
        <v>5659</v>
      </c>
      <c r="G742" s="46" t="s">
        <v>17</v>
      </c>
      <c r="H742" s="46" t="s">
        <v>46</v>
      </c>
      <c r="I742" s="47">
        <v>1</v>
      </c>
      <c r="J742" s="48">
        <v>338</v>
      </c>
      <c r="K742" s="49">
        <v>0.42170000000000002</v>
      </c>
      <c r="L742" s="50"/>
      <c r="M742" s="51">
        <f t="shared" si="22"/>
        <v>195.46540000000002</v>
      </c>
      <c r="N742" s="50"/>
      <c r="O742" s="51" t="str">
        <f t="shared" si="23"/>
        <v/>
      </c>
    </row>
    <row r="743" spans="2:15" x14ac:dyDescent="0.2">
      <c r="B743" s="44">
        <v>738</v>
      </c>
      <c r="C743" s="45" t="s">
        <v>5660</v>
      </c>
      <c r="D743" s="45" t="s">
        <v>5661</v>
      </c>
      <c r="E743" s="45" t="s">
        <v>34</v>
      </c>
      <c r="F743" s="45" t="s">
        <v>5662</v>
      </c>
      <c r="G743" s="46" t="s">
        <v>17</v>
      </c>
      <c r="H743" s="46" t="s">
        <v>46</v>
      </c>
      <c r="I743" s="47">
        <v>1</v>
      </c>
      <c r="J743" s="48">
        <v>689</v>
      </c>
      <c r="K743" s="49">
        <v>0.42170000000000002</v>
      </c>
      <c r="L743" s="50"/>
      <c r="M743" s="51">
        <f t="shared" si="22"/>
        <v>398.44870000000003</v>
      </c>
      <c r="N743" s="50"/>
      <c r="O743" s="51" t="str">
        <f t="shared" si="23"/>
        <v/>
      </c>
    </row>
    <row r="744" spans="2:15" x14ac:dyDescent="0.2">
      <c r="B744" s="44">
        <v>739</v>
      </c>
      <c r="C744" s="45" t="s">
        <v>5663</v>
      </c>
      <c r="D744" s="45" t="s">
        <v>5664</v>
      </c>
      <c r="E744" s="45" t="s">
        <v>33</v>
      </c>
      <c r="F744" s="45" t="s">
        <v>5665</v>
      </c>
      <c r="G744" s="46" t="s">
        <v>17</v>
      </c>
      <c r="H744" s="46" t="s">
        <v>46</v>
      </c>
      <c r="I744" s="47">
        <v>1</v>
      </c>
      <c r="J744" s="48">
        <v>2100</v>
      </c>
      <c r="K744" s="49">
        <v>0.42170000000000002</v>
      </c>
      <c r="L744" s="50"/>
      <c r="M744" s="51">
        <f t="shared" si="22"/>
        <v>1214.43</v>
      </c>
      <c r="N744" s="50"/>
      <c r="O744" s="51" t="str">
        <f t="shared" si="23"/>
        <v/>
      </c>
    </row>
    <row r="745" spans="2:15" x14ac:dyDescent="0.2">
      <c r="B745" s="44">
        <v>740</v>
      </c>
      <c r="C745" s="45" t="s">
        <v>5666</v>
      </c>
      <c r="D745" s="45" t="s">
        <v>5667</v>
      </c>
      <c r="E745" s="45" t="s">
        <v>31</v>
      </c>
      <c r="F745" s="45" t="s">
        <v>5668</v>
      </c>
      <c r="G745" s="46" t="s">
        <v>17</v>
      </c>
      <c r="H745" s="46" t="s">
        <v>46</v>
      </c>
      <c r="I745" s="47">
        <v>1</v>
      </c>
      <c r="J745" s="48">
        <v>5521</v>
      </c>
      <c r="K745" s="49">
        <v>0.31840000000000002</v>
      </c>
      <c r="L745" s="50"/>
      <c r="M745" s="51">
        <f t="shared" si="22"/>
        <v>3763.1136000000001</v>
      </c>
      <c r="N745" s="50"/>
      <c r="O745" s="51" t="str">
        <f t="shared" si="23"/>
        <v/>
      </c>
    </row>
    <row r="746" spans="2:15" x14ac:dyDescent="0.2">
      <c r="B746" s="44">
        <v>741</v>
      </c>
      <c r="C746" s="45" t="s">
        <v>5669</v>
      </c>
      <c r="D746" s="45" t="s">
        <v>5670</v>
      </c>
      <c r="E746" s="45" t="s">
        <v>34</v>
      </c>
      <c r="F746" s="45" t="s">
        <v>5671</v>
      </c>
      <c r="G746" s="46" t="s">
        <v>17</v>
      </c>
      <c r="H746" s="46" t="s">
        <v>46</v>
      </c>
      <c r="I746" s="47">
        <v>1</v>
      </c>
      <c r="J746" s="48">
        <v>907</v>
      </c>
      <c r="K746" s="49">
        <v>0.42170000000000002</v>
      </c>
      <c r="L746" s="50"/>
      <c r="M746" s="51">
        <f t="shared" si="22"/>
        <v>524.5181</v>
      </c>
      <c r="N746" s="50"/>
      <c r="O746" s="51" t="str">
        <f t="shared" si="23"/>
        <v/>
      </c>
    </row>
    <row r="747" spans="2:15" x14ac:dyDescent="0.2">
      <c r="B747" s="44">
        <v>742</v>
      </c>
      <c r="C747" s="45" t="s">
        <v>5672</v>
      </c>
      <c r="D747" s="45" t="s">
        <v>5673</v>
      </c>
      <c r="E747" s="45" t="s">
        <v>31</v>
      </c>
      <c r="F747" s="45" t="s">
        <v>5674</v>
      </c>
      <c r="G747" s="46" t="s">
        <v>17</v>
      </c>
      <c r="H747" s="46" t="s">
        <v>46</v>
      </c>
      <c r="I747" s="47">
        <v>1</v>
      </c>
      <c r="J747" s="48">
        <v>2389</v>
      </c>
      <c r="K747" s="49">
        <v>0.31840000000000002</v>
      </c>
      <c r="L747" s="50"/>
      <c r="M747" s="51">
        <f t="shared" si="22"/>
        <v>1628.3424</v>
      </c>
      <c r="N747" s="50"/>
      <c r="O747" s="51" t="str">
        <f t="shared" si="23"/>
        <v/>
      </c>
    </row>
    <row r="748" spans="2:15" x14ac:dyDescent="0.2">
      <c r="B748" s="44">
        <v>743</v>
      </c>
      <c r="C748" s="45" t="s">
        <v>5675</v>
      </c>
      <c r="D748" s="45" t="s">
        <v>5676</v>
      </c>
      <c r="E748" s="45" t="s">
        <v>31</v>
      </c>
      <c r="F748" s="45" t="s">
        <v>5677</v>
      </c>
      <c r="G748" s="46" t="s">
        <v>17</v>
      </c>
      <c r="H748" s="46" t="s">
        <v>46</v>
      </c>
      <c r="I748" s="47">
        <v>1</v>
      </c>
      <c r="J748" s="48">
        <v>2827.5</v>
      </c>
      <c r="K748" s="49">
        <v>0.31840000000000002</v>
      </c>
      <c r="L748" s="50"/>
      <c r="M748" s="51">
        <f t="shared" si="22"/>
        <v>1927.2239999999999</v>
      </c>
      <c r="N748" s="50"/>
      <c r="O748" s="51" t="str">
        <f t="shared" si="23"/>
        <v/>
      </c>
    </row>
    <row r="749" spans="2:15" x14ac:dyDescent="0.2">
      <c r="B749" s="44">
        <v>744</v>
      </c>
      <c r="C749" s="45" t="s">
        <v>5678</v>
      </c>
      <c r="D749" s="45" t="s">
        <v>5616</v>
      </c>
      <c r="E749" s="45" t="s">
        <v>31</v>
      </c>
      <c r="F749" s="45" t="s">
        <v>5679</v>
      </c>
      <c r="G749" s="46" t="s">
        <v>17</v>
      </c>
      <c r="H749" s="46" t="s">
        <v>46</v>
      </c>
      <c r="I749" s="47">
        <v>1</v>
      </c>
      <c r="J749" s="48">
        <v>239</v>
      </c>
      <c r="K749" s="49">
        <v>0.31840000000000002</v>
      </c>
      <c r="L749" s="50"/>
      <c r="M749" s="51">
        <f t="shared" si="22"/>
        <v>162.9024</v>
      </c>
      <c r="N749" s="50"/>
      <c r="O749" s="51" t="str">
        <f t="shared" si="23"/>
        <v/>
      </c>
    </row>
    <row r="750" spans="2:15" x14ac:dyDescent="0.2">
      <c r="B750" s="44">
        <v>745</v>
      </c>
      <c r="C750" s="45" t="s">
        <v>5680</v>
      </c>
      <c r="D750" s="45" t="s">
        <v>5616</v>
      </c>
      <c r="E750" s="45" t="s">
        <v>31</v>
      </c>
      <c r="F750" s="45" t="s">
        <v>5681</v>
      </c>
      <c r="G750" s="46" t="s">
        <v>17</v>
      </c>
      <c r="H750" s="46" t="s">
        <v>46</v>
      </c>
      <c r="I750" s="47">
        <v>1</v>
      </c>
      <c r="J750" s="48">
        <v>417</v>
      </c>
      <c r="K750" s="49">
        <v>0.31840000000000002</v>
      </c>
      <c r="L750" s="50"/>
      <c r="M750" s="51">
        <f t="shared" si="22"/>
        <v>284.22719999999998</v>
      </c>
      <c r="N750" s="50"/>
      <c r="O750" s="51" t="str">
        <f t="shared" si="23"/>
        <v/>
      </c>
    </row>
    <row r="751" spans="2:15" x14ac:dyDescent="0.2">
      <c r="B751" s="44">
        <v>746</v>
      </c>
      <c r="C751" s="45" t="s">
        <v>5682</v>
      </c>
      <c r="D751" s="45" t="s">
        <v>5683</v>
      </c>
      <c r="E751" s="45" t="s">
        <v>31</v>
      </c>
      <c r="F751" s="45" t="s">
        <v>5684</v>
      </c>
      <c r="G751" s="46" t="s">
        <v>17</v>
      </c>
      <c r="H751" s="46" t="s">
        <v>46</v>
      </c>
      <c r="I751" s="47">
        <v>1</v>
      </c>
      <c r="J751" s="48">
        <v>526</v>
      </c>
      <c r="K751" s="49">
        <v>0.31840000000000002</v>
      </c>
      <c r="L751" s="50"/>
      <c r="M751" s="51">
        <f t="shared" si="22"/>
        <v>358.52159999999998</v>
      </c>
      <c r="N751" s="50"/>
      <c r="O751" s="51" t="str">
        <f t="shared" si="23"/>
        <v/>
      </c>
    </row>
    <row r="752" spans="2:15" x14ac:dyDescent="0.2">
      <c r="B752" s="44">
        <v>747</v>
      </c>
      <c r="C752" s="45" t="s">
        <v>5685</v>
      </c>
      <c r="D752" s="45" t="s">
        <v>5616</v>
      </c>
      <c r="E752" s="45" t="s">
        <v>31</v>
      </c>
      <c r="F752" s="45" t="s">
        <v>5686</v>
      </c>
      <c r="G752" s="46" t="s">
        <v>17</v>
      </c>
      <c r="H752" s="46" t="s">
        <v>46</v>
      </c>
      <c r="I752" s="47">
        <v>1</v>
      </c>
      <c r="J752" s="48">
        <v>512</v>
      </c>
      <c r="K752" s="49">
        <v>0.31840000000000002</v>
      </c>
      <c r="L752" s="50"/>
      <c r="M752" s="51">
        <f t="shared" si="22"/>
        <v>348.97919999999999</v>
      </c>
      <c r="N752" s="50"/>
      <c r="O752" s="51" t="str">
        <f t="shared" si="23"/>
        <v/>
      </c>
    </row>
    <row r="753" spans="2:15" x14ac:dyDescent="0.2">
      <c r="B753" s="44">
        <v>748</v>
      </c>
      <c r="C753" s="45" t="s">
        <v>5687</v>
      </c>
      <c r="D753" s="45" t="s">
        <v>5616</v>
      </c>
      <c r="E753" s="45" t="s">
        <v>31</v>
      </c>
      <c r="F753" s="45" t="s">
        <v>5688</v>
      </c>
      <c r="G753" s="46" t="s">
        <v>17</v>
      </c>
      <c r="H753" s="46" t="s">
        <v>46</v>
      </c>
      <c r="I753" s="47">
        <v>1</v>
      </c>
      <c r="J753" s="48">
        <v>540</v>
      </c>
      <c r="K753" s="49">
        <v>0.31840000000000002</v>
      </c>
      <c r="L753" s="50"/>
      <c r="M753" s="51">
        <f t="shared" si="22"/>
        <v>368.06399999999996</v>
      </c>
      <c r="N753" s="50"/>
      <c r="O753" s="51" t="str">
        <f t="shared" si="23"/>
        <v/>
      </c>
    </row>
    <row r="754" spans="2:15" x14ac:dyDescent="0.2">
      <c r="B754" s="44">
        <v>749</v>
      </c>
      <c r="C754" s="45" t="s">
        <v>5689</v>
      </c>
      <c r="D754" s="45" t="s">
        <v>5616</v>
      </c>
      <c r="E754" s="45" t="s">
        <v>31</v>
      </c>
      <c r="F754" s="45" t="s">
        <v>5690</v>
      </c>
      <c r="G754" s="46" t="s">
        <v>17</v>
      </c>
      <c r="H754" s="46" t="s">
        <v>46</v>
      </c>
      <c r="I754" s="47">
        <v>1</v>
      </c>
      <c r="J754" s="48">
        <v>268</v>
      </c>
      <c r="K754" s="49">
        <v>0.31840000000000002</v>
      </c>
      <c r="L754" s="50"/>
      <c r="M754" s="51">
        <f t="shared" si="22"/>
        <v>182.6688</v>
      </c>
      <c r="N754" s="50"/>
      <c r="O754" s="51" t="str">
        <f t="shared" si="23"/>
        <v/>
      </c>
    </row>
    <row r="755" spans="2:15" x14ac:dyDescent="0.2">
      <c r="B755" s="44">
        <v>750</v>
      </c>
      <c r="C755" s="45" t="s">
        <v>5691</v>
      </c>
      <c r="D755" s="45" t="s">
        <v>5616</v>
      </c>
      <c r="E755" s="45" t="s">
        <v>31</v>
      </c>
      <c r="F755" s="45" t="s">
        <v>5692</v>
      </c>
      <c r="G755" s="46" t="s">
        <v>17</v>
      </c>
      <c r="H755" s="46" t="s">
        <v>46</v>
      </c>
      <c r="I755" s="47">
        <v>1</v>
      </c>
      <c r="J755" s="48">
        <v>471</v>
      </c>
      <c r="K755" s="49">
        <v>0.31840000000000002</v>
      </c>
      <c r="L755" s="50"/>
      <c r="M755" s="51">
        <f t="shared" si="22"/>
        <v>321.03359999999998</v>
      </c>
      <c r="N755" s="50"/>
      <c r="O755" s="51" t="str">
        <f t="shared" si="23"/>
        <v/>
      </c>
    </row>
    <row r="756" spans="2:15" x14ac:dyDescent="0.2">
      <c r="B756" s="44">
        <v>751</v>
      </c>
      <c r="C756" s="45" t="s">
        <v>5693</v>
      </c>
      <c r="D756" s="45" t="s">
        <v>5694</v>
      </c>
      <c r="E756" s="45" t="s">
        <v>31</v>
      </c>
      <c r="F756" s="45" t="s">
        <v>5695</v>
      </c>
      <c r="G756" s="46" t="s">
        <v>17</v>
      </c>
      <c r="H756" s="46" t="s">
        <v>46</v>
      </c>
      <c r="I756" s="47">
        <v>1</v>
      </c>
      <c r="J756" s="48">
        <v>682.5</v>
      </c>
      <c r="K756" s="49">
        <v>0.31840000000000002</v>
      </c>
      <c r="L756" s="50"/>
      <c r="M756" s="51">
        <f t="shared" si="22"/>
        <v>465.19200000000001</v>
      </c>
      <c r="N756" s="50"/>
      <c r="O756" s="51" t="str">
        <f t="shared" si="23"/>
        <v/>
      </c>
    </row>
    <row r="757" spans="2:15" x14ac:dyDescent="0.2">
      <c r="B757" s="44">
        <v>752</v>
      </c>
      <c r="C757" s="45" t="s">
        <v>5696</v>
      </c>
      <c r="D757" s="45" t="s">
        <v>5697</v>
      </c>
      <c r="E757" s="45" t="s">
        <v>31</v>
      </c>
      <c r="F757" s="45" t="s">
        <v>5698</v>
      </c>
      <c r="G757" s="46" t="s">
        <v>17</v>
      </c>
      <c r="H757" s="46" t="s">
        <v>46</v>
      </c>
      <c r="I757" s="47">
        <v>1</v>
      </c>
      <c r="J757" s="48">
        <v>3542</v>
      </c>
      <c r="K757" s="49">
        <v>0.31840000000000002</v>
      </c>
      <c r="L757" s="50"/>
      <c r="M757" s="51">
        <f t="shared" si="22"/>
        <v>2414.2271999999998</v>
      </c>
      <c r="N757" s="50"/>
      <c r="O757" s="51" t="str">
        <f t="shared" si="23"/>
        <v/>
      </c>
    </row>
    <row r="758" spans="2:15" x14ac:dyDescent="0.2">
      <c r="B758" s="44">
        <v>753</v>
      </c>
      <c r="C758" s="45" t="s">
        <v>5699</v>
      </c>
      <c r="D758" s="45" t="s">
        <v>5616</v>
      </c>
      <c r="E758" s="45" t="s">
        <v>31</v>
      </c>
      <c r="F758" s="45" t="s">
        <v>5700</v>
      </c>
      <c r="G758" s="46" t="s">
        <v>17</v>
      </c>
      <c r="H758" s="46" t="s">
        <v>46</v>
      </c>
      <c r="I758" s="47">
        <v>1</v>
      </c>
      <c r="J758" s="48">
        <v>819</v>
      </c>
      <c r="K758" s="49">
        <v>0.31840000000000002</v>
      </c>
      <c r="L758" s="50"/>
      <c r="M758" s="51">
        <f t="shared" si="22"/>
        <v>558.23040000000003</v>
      </c>
      <c r="N758" s="50"/>
      <c r="O758" s="51" t="str">
        <f t="shared" si="23"/>
        <v/>
      </c>
    </row>
    <row r="759" spans="2:15" x14ac:dyDescent="0.2">
      <c r="B759" s="44">
        <v>754</v>
      </c>
      <c r="C759" s="45" t="s">
        <v>5701</v>
      </c>
      <c r="D759" s="45" t="s">
        <v>5702</v>
      </c>
      <c r="E759" s="45" t="s">
        <v>34</v>
      </c>
      <c r="F759" s="45" t="s">
        <v>5703</v>
      </c>
      <c r="G759" s="46" t="s">
        <v>17</v>
      </c>
      <c r="H759" s="46" t="s">
        <v>46</v>
      </c>
      <c r="I759" s="47">
        <v>1</v>
      </c>
      <c r="J759" s="48">
        <v>200</v>
      </c>
      <c r="K759" s="49">
        <v>0.42170000000000002</v>
      </c>
      <c r="L759" s="50"/>
      <c r="M759" s="51">
        <f t="shared" si="22"/>
        <v>115.66000000000001</v>
      </c>
      <c r="N759" s="50"/>
      <c r="O759" s="51" t="str">
        <f t="shared" si="23"/>
        <v/>
      </c>
    </row>
    <row r="760" spans="2:15" x14ac:dyDescent="0.2">
      <c r="B760" s="44">
        <v>755</v>
      </c>
      <c r="C760" s="45" t="s">
        <v>5704</v>
      </c>
      <c r="D760" s="45" t="s">
        <v>5702</v>
      </c>
      <c r="E760" s="45" t="s">
        <v>34</v>
      </c>
      <c r="F760" s="45" t="s">
        <v>5705</v>
      </c>
      <c r="G760" s="46" t="s">
        <v>17</v>
      </c>
      <c r="H760" s="46" t="s">
        <v>46</v>
      </c>
      <c r="I760" s="47">
        <v>1</v>
      </c>
      <c r="J760" s="48">
        <v>100</v>
      </c>
      <c r="K760" s="49">
        <v>0.42170000000000002</v>
      </c>
      <c r="L760" s="50"/>
      <c r="M760" s="51">
        <f t="shared" si="22"/>
        <v>57.830000000000005</v>
      </c>
      <c r="N760" s="50"/>
      <c r="O760" s="51" t="str">
        <f t="shared" si="23"/>
        <v/>
      </c>
    </row>
    <row r="761" spans="2:15" ht="22.8" x14ac:dyDescent="0.2">
      <c r="B761" s="44">
        <v>756</v>
      </c>
      <c r="C761" s="45" t="s">
        <v>5706</v>
      </c>
      <c r="D761" s="45" t="s">
        <v>5707</v>
      </c>
      <c r="E761" s="45" t="s">
        <v>34</v>
      </c>
      <c r="F761" s="45" t="s">
        <v>5708</v>
      </c>
      <c r="G761" s="46" t="s">
        <v>17</v>
      </c>
      <c r="H761" s="46" t="s">
        <v>46</v>
      </c>
      <c r="I761" s="47">
        <v>1</v>
      </c>
      <c r="J761" s="48">
        <v>6</v>
      </c>
      <c r="K761" s="49">
        <v>0.42170000000000002</v>
      </c>
      <c r="L761" s="50"/>
      <c r="M761" s="51">
        <f t="shared" si="22"/>
        <v>3.4698000000000002</v>
      </c>
      <c r="N761" s="50"/>
      <c r="O761" s="51" t="str">
        <f t="shared" si="23"/>
        <v/>
      </c>
    </row>
    <row r="762" spans="2:15" ht="22.8" x14ac:dyDescent="0.2">
      <c r="B762" s="44">
        <v>757</v>
      </c>
      <c r="C762" s="45" t="s">
        <v>5709</v>
      </c>
      <c r="D762" s="45" t="s">
        <v>5707</v>
      </c>
      <c r="E762" s="45" t="s">
        <v>34</v>
      </c>
      <c r="F762" s="45" t="s">
        <v>5710</v>
      </c>
      <c r="G762" s="46" t="s">
        <v>17</v>
      </c>
      <c r="H762" s="46" t="s">
        <v>46</v>
      </c>
      <c r="I762" s="47">
        <v>1</v>
      </c>
      <c r="J762" s="48">
        <v>6</v>
      </c>
      <c r="K762" s="49">
        <v>0.42170000000000002</v>
      </c>
      <c r="L762" s="50"/>
      <c r="M762" s="51">
        <f t="shared" si="22"/>
        <v>3.4698000000000002</v>
      </c>
      <c r="N762" s="50"/>
      <c r="O762" s="51" t="str">
        <f t="shared" si="23"/>
        <v/>
      </c>
    </row>
    <row r="763" spans="2:15" ht="22.8" x14ac:dyDescent="0.2">
      <c r="B763" s="44">
        <v>758</v>
      </c>
      <c r="C763" s="45" t="s">
        <v>5711</v>
      </c>
      <c r="D763" s="45" t="s">
        <v>5712</v>
      </c>
      <c r="E763" s="45" t="s">
        <v>33</v>
      </c>
      <c r="F763" s="45" t="s">
        <v>5713</v>
      </c>
      <c r="G763" s="46" t="s">
        <v>17</v>
      </c>
      <c r="H763" s="46" t="s">
        <v>46</v>
      </c>
      <c r="I763" s="47">
        <v>1</v>
      </c>
      <c r="J763" s="48">
        <v>300</v>
      </c>
      <c r="K763" s="49">
        <v>0.42170000000000002</v>
      </c>
      <c r="L763" s="50"/>
      <c r="M763" s="51">
        <f t="shared" si="22"/>
        <v>173.49</v>
      </c>
      <c r="N763" s="50"/>
      <c r="O763" s="51" t="str">
        <f t="shared" si="23"/>
        <v/>
      </c>
    </row>
    <row r="764" spans="2:15" x14ac:dyDescent="0.2">
      <c r="B764" s="44">
        <v>759</v>
      </c>
      <c r="C764" s="45" t="s">
        <v>5714</v>
      </c>
      <c r="D764" s="45" t="s">
        <v>5616</v>
      </c>
      <c r="E764" s="45" t="s">
        <v>31</v>
      </c>
      <c r="F764" s="45" t="s">
        <v>5715</v>
      </c>
      <c r="G764" s="46" t="s">
        <v>17</v>
      </c>
      <c r="H764" s="46" t="s">
        <v>46</v>
      </c>
      <c r="I764" s="47">
        <v>1</v>
      </c>
      <c r="J764" s="48">
        <v>609</v>
      </c>
      <c r="K764" s="49">
        <v>0.31840000000000002</v>
      </c>
      <c r="L764" s="50"/>
      <c r="M764" s="51">
        <f t="shared" si="22"/>
        <v>415.09440000000001</v>
      </c>
      <c r="N764" s="50"/>
      <c r="O764" s="51" t="str">
        <f t="shared" si="23"/>
        <v/>
      </c>
    </row>
    <row r="765" spans="2:15" x14ac:dyDescent="0.2">
      <c r="B765" s="44">
        <v>760</v>
      </c>
      <c r="C765" s="45" t="s">
        <v>5716</v>
      </c>
      <c r="D765" s="45" t="s">
        <v>5616</v>
      </c>
      <c r="E765" s="45" t="s">
        <v>31</v>
      </c>
      <c r="F765" s="45" t="s">
        <v>5717</v>
      </c>
      <c r="G765" s="46" t="s">
        <v>17</v>
      </c>
      <c r="H765" s="46" t="s">
        <v>46</v>
      </c>
      <c r="I765" s="47">
        <v>1</v>
      </c>
      <c r="J765" s="48">
        <v>1029</v>
      </c>
      <c r="K765" s="49">
        <v>0.31840000000000002</v>
      </c>
      <c r="L765" s="50"/>
      <c r="M765" s="51">
        <f t="shared" si="22"/>
        <v>701.3664</v>
      </c>
      <c r="N765" s="50"/>
      <c r="O765" s="51" t="str">
        <f t="shared" si="23"/>
        <v/>
      </c>
    </row>
    <row r="766" spans="2:15" x14ac:dyDescent="0.2">
      <c r="B766" s="44">
        <v>761</v>
      </c>
      <c r="C766" s="45" t="s">
        <v>5718</v>
      </c>
      <c r="D766" s="45" t="s">
        <v>5616</v>
      </c>
      <c r="E766" s="45" t="s">
        <v>31</v>
      </c>
      <c r="F766" s="45" t="s">
        <v>5719</v>
      </c>
      <c r="G766" s="46" t="s">
        <v>17</v>
      </c>
      <c r="H766" s="46" t="s">
        <v>46</v>
      </c>
      <c r="I766" s="47">
        <v>1</v>
      </c>
      <c r="J766" s="48">
        <v>462</v>
      </c>
      <c r="K766" s="49">
        <v>0.31840000000000002</v>
      </c>
      <c r="L766" s="50"/>
      <c r="M766" s="51">
        <f t="shared" si="22"/>
        <v>314.89920000000001</v>
      </c>
      <c r="N766" s="50"/>
      <c r="O766" s="51" t="str">
        <f t="shared" si="23"/>
        <v/>
      </c>
    </row>
    <row r="767" spans="2:15" x14ac:dyDescent="0.2">
      <c r="B767" s="44">
        <v>762</v>
      </c>
      <c r="C767" s="45" t="s">
        <v>5720</v>
      </c>
      <c r="D767" s="45" t="s">
        <v>5616</v>
      </c>
      <c r="E767" s="45" t="s">
        <v>31</v>
      </c>
      <c r="F767" s="45" t="s">
        <v>5721</v>
      </c>
      <c r="G767" s="46" t="s">
        <v>17</v>
      </c>
      <c r="H767" s="46" t="s">
        <v>46</v>
      </c>
      <c r="I767" s="47">
        <v>1</v>
      </c>
      <c r="J767" s="48">
        <v>239</v>
      </c>
      <c r="K767" s="49">
        <v>0.31840000000000002</v>
      </c>
      <c r="L767" s="50"/>
      <c r="M767" s="51">
        <f t="shared" si="22"/>
        <v>162.9024</v>
      </c>
      <c r="N767" s="50"/>
      <c r="O767" s="51" t="str">
        <f t="shared" si="23"/>
        <v/>
      </c>
    </row>
    <row r="768" spans="2:15" x14ac:dyDescent="0.2">
      <c r="B768" s="44">
        <v>763</v>
      </c>
      <c r="C768" s="45" t="s">
        <v>5722</v>
      </c>
      <c r="D768" s="45" t="s">
        <v>5723</v>
      </c>
      <c r="E768" s="45" t="s">
        <v>31</v>
      </c>
      <c r="F768" s="45" t="s">
        <v>5724</v>
      </c>
      <c r="G768" s="46" t="s">
        <v>17</v>
      </c>
      <c r="H768" s="46" t="s">
        <v>46</v>
      </c>
      <c r="I768" s="47">
        <v>1</v>
      </c>
      <c r="J768" s="48">
        <v>1941</v>
      </c>
      <c r="K768" s="49">
        <v>0.31840000000000002</v>
      </c>
      <c r="L768" s="50"/>
      <c r="M768" s="51">
        <f t="shared" ref="M768:M831" si="24">IF($J768="","",IF($L768="",$J768*(1-$K768),IF(L768&lt;K768,"Discount Error",J768*(1-$L768))))</f>
        <v>1322.9856</v>
      </c>
      <c r="N768" s="50"/>
      <c r="O768" s="51" t="str">
        <f t="shared" ref="O768:O831" si="25">IF(M768="Discount Error","Error",IF($N768="","",IF(J768*(1-N768)&gt;M768,"Discount Error",($J768*(1-$N768)))))</f>
        <v/>
      </c>
    </row>
    <row r="769" spans="2:15" x14ac:dyDescent="0.2">
      <c r="B769" s="44">
        <v>764</v>
      </c>
      <c r="C769" s="45" t="s">
        <v>5725</v>
      </c>
      <c r="D769" s="45" t="s">
        <v>5726</v>
      </c>
      <c r="E769" s="45" t="s">
        <v>33</v>
      </c>
      <c r="F769" s="45" t="s">
        <v>5727</v>
      </c>
      <c r="G769" s="46" t="s">
        <v>17</v>
      </c>
      <c r="H769" s="46" t="s">
        <v>46</v>
      </c>
      <c r="I769" s="47">
        <v>1</v>
      </c>
      <c r="J769" s="48">
        <v>241</v>
      </c>
      <c r="K769" s="49">
        <v>0.42170000000000002</v>
      </c>
      <c r="L769" s="50"/>
      <c r="M769" s="51">
        <f t="shared" si="24"/>
        <v>139.37030000000001</v>
      </c>
      <c r="N769" s="50"/>
      <c r="O769" s="51" t="str">
        <f t="shared" si="25"/>
        <v/>
      </c>
    </row>
    <row r="770" spans="2:15" x14ac:dyDescent="0.2">
      <c r="B770" s="44">
        <v>765</v>
      </c>
      <c r="C770" s="45" t="s">
        <v>5728</v>
      </c>
      <c r="D770" s="45" t="s">
        <v>5729</v>
      </c>
      <c r="E770" s="45" t="s">
        <v>33</v>
      </c>
      <c r="F770" s="45" t="s">
        <v>5730</v>
      </c>
      <c r="G770" s="46" t="s">
        <v>17</v>
      </c>
      <c r="H770" s="46" t="s">
        <v>46</v>
      </c>
      <c r="I770" s="47">
        <v>1</v>
      </c>
      <c r="J770" s="48">
        <v>334</v>
      </c>
      <c r="K770" s="49">
        <v>0.42170000000000002</v>
      </c>
      <c r="L770" s="50"/>
      <c r="M770" s="51">
        <f t="shared" si="24"/>
        <v>193.15220000000002</v>
      </c>
      <c r="N770" s="50"/>
      <c r="O770" s="51" t="str">
        <f t="shared" si="25"/>
        <v/>
      </c>
    </row>
    <row r="771" spans="2:15" x14ac:dyDescent="0.2">
      <c r="B771" s="44">
        <v>766</v>
      </c>
      <c r="C771" s="45" t="s">
        <v>5731</v>
      </c>
      <c r="D771" s="45" t="s">
        <v>5732</v>
      </c>
      <c r="E771" s="45" t="s">
        <v>33</v>
      </c>
      <c r="F771" s="45" t="s">
        <v>5733</v>
      </c>
      <c r="G771" s="46" t="s">
        <v>17</v>
      </c>
      <c r="H771" s="46" t="s">
        <v>46</v>
      </c>
      <c r="I771" s="47">
        <v>1</v>
      </c>
      <c r="J771" s="48">
        <v>290</v>
      </c>
      <c r="K771" s="49">
        <v>0.42170000000000002</v>
      </c>
      <c r="L771" s="50"/>
      <c r="M771" s="51">
        <f t="shared" si="24"/>
        <v>167.70700000000002</v>
      </c>
      <c r="N771" s="50"/>
      <c r="O771" s="51" t="str">
        <f t="shared" si="25"/>
        <v/>
      </c>
    </row>
    <row r="772" spans="2:15" x14ac:dyDescent="0.2">
      <c r="B772" s="44">
        <v>767</v>
      </c>
      <c r="C772" s="45" t="s">
        <v>5734</v>
      </c>
      <c r="D772" s="45" t="s">
        <v>5732</v>
      </c>
      <c r="E772" s="45" t="s">
        <v>33</v>
      </c>
      <c r="F772" s="45" t="s">
        <v>5735</v>
      </c>
      <c r="G772" s="46" t="s">
        <v>17</v>
      </c>
      <c r="H772" s="46" t="s">
        <v>46</v>
      </c>
      <c r="I772" s="47">
        <v>1</v>
      </c>
      <c r="J772" s="48">
        <v>290</v>
      </c>
      <c r="K772" s="49">
        <v>0.42170000000000002</v>
      </c>
      <c r="L772" s="50"/>
      <c r="M772" s="51">
        <f t="shared" si="24"/>
        <v>167.70700000000002</v>
      </c>
      <c r="N772" s="50"/>
      <c r="O772" s="51" t="str">
        <f t="shared" si="25"/>
        <v/>
      </c>
    </row>
    <row r="773" spans="2:15" x14ac:dyDescent="0.2">
      <c r="B773" s="44">
        <v>768</v>
      </c>
      <c r="C773" s="45" t="s">
        <v>5736</v>
      </c>
      <c r="D773" s="45" t="s">
        <v>5737</v>
      </c>
      <c r="E773" s="45" t="s">
        <v>34</v>
      </c>
      <c r="F773" s="45" t="s">
        <v>5738</v>
      </c>
      <c r="G773" s="46" t="s">
        <v>17</v>
      </c>
      <c r="H773" s="46" t="s">
        <v>46</v>
      </c>
      <c r="I773" s="47">
        <v>1</v>
      </c>
      <c r="J773" s="48">
        <v>10</v>
      </c>
      <c r="K773" s="49">
        <v>0.42170000000000002</v>
      </c>
      <c r="L773" s="50"/>
      <c r="M773" s="51">
        <f t="shared" si="24"/>
        <v>5.7830000000000004</v>
      </c>
      <c r="N773" s="50"/>
      <c r="O773" s="51" t="str">
        <f t="shared" si="25"/>
        <v/>
      </c>
    </row>
    <row r="774" spans="2:15" x14ac:dyDescent="0.2">
      <c r="B774" s="44">
        <v>769</v>
      </c>
      <c r="C774" s="45" t="s">
        <v>5739</v>
      </c>
      <c r="D774" s="45" t="s">
        <v>5737</v>
      </c>
      <c r="E774" s="45" t="s">
        <v>34</v>
      </c>
      <c r="F774" s="45" t="s">
        <v>5740</v>
      </c>
      <c r="G774" s="46" t="s">
        <v>17</v>
      </c>
      <c r="H774" s="46" t="s">
        <v>46</v>
      </c>
      <c r="I774" s="47">
        <v>1</v>
      </c>
      <c r="J774" s="48">
        <v>10</v>
      </c>
      <c r="K774" s="49">
        <v>0.42170000000000002</v>
      </c>
      <c r="L774" s="50"/>
      <c r="M774" s="51">
        <f t="shared" si="24"/>
        <v>5.7830000000000004</v>
      </c>
      <c r="N774" s="50"/>
      <c r="O774" s="51" t="str">
        <f t="shared" si="25"/>
        <v/>
      </c>
    </row>
    <row r="775" spans="2:15" x14ac:dyDescent="0.2">
      <c r="B775" s="44">
        <v>770</v>
      </c>
      <c r="C775" s="45" t="s">
        <v>5741</v>
      </c>
      <c r="D775" s="45" t="s">
        <v>5737</v>
      </c>
      <c r="E775" s="45" t="s">
        <v>33</v>
      </c>
      <c r="F775" s="45" t="s">
        <v>5742</v>
      </c>
      <c r="G775" s="46" t="s">
        <v>17</v>
      </c>
      <c r="H775" s="46" t="s">
        <v>46</v>
      </c>
      <c r="I775" s="47">
        <v>1</v>
      </c>
      <c r="J775" s="48">
        <v>20</v>
      </c>
      <c r="K775" s="49">
        <v>0.42170000000000002</v>
      </c>
      <c r="L775" s="50"/>
      <c r="M775" s="51">
        <f t="shared" si="24"/>
        <v>11.566000000000001</v>
      </c>
      <c r="N775" s="50"/>
      <c r="O775" s="51" t="str">
        <f t="shared" si="25"/>
        <v/>
      </c>
    </row>
    <row r="776" spans="2:15" x14ac:dyDescent="0.2">
      <c r="B776" s="44">
        <v>771</v>
      </c>
      <c r="C776" s="45" t="s">
        <v>5743</v>
      </c>
      <c r="D776" s="45" t="s">
        <v>5737</v>
      </c>
      <c r="E776" s="45" t="s">
        <v>33</v>
      </c>
      <c r="F776" s="45" t="s">
        <v>5744</v>
      </c>
      <c r="G776" s="46" t="s">
        <v>17</v>
      </c>
      <c r="H776" s="46" t="s">
        <v>46</v>
      </c>
      <c r="I776" s="47">
        <v>1</v>
      </c>
      <c r="J776" s="48">
        <v>15</v>
      </c>
      <c r="K776" s="49">
        <v>0.42170000000000002</v>
      </c>
      <c r="L776" s="50"/>
      <c r="M776" s="51">
        <f t="shared" si="24"/>
        <v>8.6745000000000001</v>
      </c>
      <c r="N776" s="50"/>
      <c r="O776" s="51" t="str">
        <f t="shared" si="25"/>
        <v/>
      </c>
    </row>
    <row r="777" spans="2:15" x14ac:dyDescent="0.2">
      <c r="B777" s="44">
        <v>772</v>
      </c>
      <c r="C777" s="45" t="s">
        <v>5745</v>
      </c>
      <c r="D777" s="45" t="s">
        <v>5737</v>
      </c>
      <c r="E777" s="45" t="s">
        <v>34</v>
      </c>
      <c r="F777" s="45" t="s">
        <v>5746</v>
      </c>
      <c r="G777" s="46" t="s">
        <v>17</v>
      </c>
      <c r="H777" s="46" t="s">
        <v>46</v>
      </c>
      <c r="I777" s="47">
        <v>1</v>
      </c>
      <c r="J777" s="48">
        <v>25</v>
      </c>
      <c r="K777" s="49">
        <v>0.42170000000000002</v>
      </c>
      <c r="L777" s="50"/>
      <c r="M777" s="51">
        <f t="shared" si="24"/>
        <v>14.457500000000001</v>
      </c>
      <c r="N777" s="50"/>
      <c r="O777" s="51" t="str">
        <f t="shared" si="25"/>
        <v/>
      </c>
    </row>
    <row r="778" spans="2:15" x14ac:dyDescent="0.2">
      <c r="B778" s="44">
        <v>773</v>
      </c>
      <c r="C778" s="45" t="s">
        <v>5747</v>
      </c>
      <c r="D778" s="45" t="s">
        <v>5737</v>
      </c>
      <c r="E778" s="45" t="s">
        <v>34</v>
      </c>
      <c r="F778" s="45" t="s">
        <v>5748</v>
      </c>
      <c r="G778" s="46" t="s">
        <v>17</v>
      </c>
      <c r="H778" s="46" t="s">
        <v>46</v>
      </c>
      <c r="I778" s="47">
        <v>1</v>
      </c>
      <c r="J778" s="48">
        <v>25</v>
      </c>
      <c r="K778" s="49">
        <v>0.42170000000000002</v>
      </c>
      <c r="L778" s="50"/>
      <c r="M778" s="51">
        <f t="shared" si="24"/>
        <v>14.457500000000001</v>
      </c>
      <c r="N778" s="50"/>
      <c r="O778" s="51" t="str">
        <f t="shared" si="25"/>
        <v/>
      </c>
    </row>
    <row r="779" spans="2:15" x14ac:dyDescent="0.2">
      <c r="B779" s="44">
        <v>774</v>
      </c>
      <c r="C779" s="45" t="s">
        <v>5749</v>
      </c>
      <c r="D779" s="45" t="s">
        <v>5737</v>
      </c>
      <c r="E779" s="45" t="s">
        <v>34</v>
      </c>
      <c r="F779" s="45" t="s">
        <v>5750</v>
      </c>
      <c r="G779" s="46" t="s">
        <v>17</v>
      </c>
      <c r="H779" s="46" t="s">
        <v>46</v>
      </c>
      <c r="I779" s="47">
        <v>1</v>
      </c>
      <c r="J779" s="48">
        <v>25</v>
      </c>
      <c r="K779" s="49">
        <v>0.42170000000000002</v>
      </c>
      <c r="L779" s="50"/>
      <c r="M779" s="51">
        <f t="shared" si="24"/>
        <v>14.457500000000001</v>
      </c>
      <c r="N779" s="50"/>
      <c r="O779" s="51" t="str">
        <f t="shared" si="25"/>
        <v/>
      </c>
    </row>
    <row r="780" spans="2:15" x14ac:dyDescent="0.2">
      <c r="B780" s="44">
        <v>775</v>
      </c>
      <c r="C780" s="45" t="s">
        <v>5751</v>
      </c>
      <c r="D780" s="45" t="s">
        <v>5737</v>
      </c>
      <c r="E780" s="45" t="s">
        <v>34</v>
      </c>
      <c r="F780" s="45" t="s">
        <v>5752</v>
      </c>
      <c r="G780" s="46" t="s">
        <v>17</v>
      </c>
      <c r="H780" s="46" t="s">
        <v>46</v>
      </c>
      <c r="I780" s="47">
        <v>1</v>
      </c>
      <c r="J780" s="48">
        <v>32</v>
      </c>
      <c r="K780" s="49">
        <v>0.42170000000000002</v>
      </c>
      <c r="L780" s="50"/>
      <c r="M780" s="51">
        <f t="shared" si="24"/>
        <v>18.505600000000001</v>
      </c>
      <c r="N780" s="50"/>
      <c r="O780" s="51" t="str">
        <f t="shared" si="25"/>
        <v/>
      </c>
    </row>
    <row r="781" spans="2:15" x14ac:dyDescent="0.2">
      <c r="B781" s="44">
        <v>776</v>
      </c>
      <c r="C781" s="45" t="s">
        <v>5753</v>
      </c>
      <c r="D781" s="45" t="s">
        <v>5737</v>
      </c>
      <c r="E781" s="45" t="s">
        <v>34</v>
      </c>
      <c r="F781" s="45" t="s">
        <v>5754</v>
      </c>
      <c r="G781" s="46" t="s">
        <v>17</v>
      </c>
      <c r="H781" s="46" t="s">
        <v>46</v>
      </c>
      <c r="I781" s="47">
        <v>1</v>
      </c>
      <c r="J781" s="48">
        <v>25</v>
      </c>
      <c r="K781" s="49">
        <v>0.42170000000000002</v>
      </c>
      <c r="L781" s="50"/>
      <c r="M781" s="51">
        <f t="shared" si="24"/>
        <v>14.457500000000001</v>
      </c>
      <c r="N781" s="50"/>
      <c r="O781" s="51" t="str">
        <f t="shared" si="25"/>
        <v/>
      </c>
    </row>
    <row r="782" spans="2:15" x14ac:dyDescent="0.2">
      <c r="B782" s="44">
        <v>777</v>
      </c>
      <c r="C782" s="45" t="s">
        <v>5755</v>
      </c>
      <c r="D782" s="45" t="s">
        <v>5737</v>
      </c>
      <c r="E782" s="45" t="s">
        <v>34</v>
      </c>
      <c r="F782" s="45" t="s">
        <v>5756</v>
      </c>
      <c r="G782" s="46" t="s">
        <v>17</v>
      </c>
      <c r="H782" s="46" t="s">
        <v>46</v>
      </c>
      <c r="I782" s="47">
        <v>1</v>
      </c>
      <c r="J782" s="48">
        <v>25</v>
      </c>
      <c r="K782" s="49">
        <v>0.42170000000000002</v>
      </c>
      <c r="L782" s="50"/>
      <c r="M782" s="51">
        <f t="shared" si="24"/>
        <v>14.457500000000001</v>
      </c>
      <c r="N782" s="50"/>
      <c r="O782" s="51" t="str">
        <f t="shared" si="25"/>
        <v/>
      </c>
    </row>
    <row r="783" spans="2:15" x14ac:dyDescent="0.2">
      <c r="B783" s="44">
        <v>778</v>
      </c>
      <c r="C783" s="45" t="s">
        <v>5757</v>
      </c>
      <c r="D783" s="45" t="s">
        <v>5737</v>
      </c>
      <c r="E783" s="45" t="s">
        <v>34</v>
      </c>
      <c r="F783" s="45" t="s">
        <v>5758</v>
      </c>
      <c r="G783" s="46" t="s">
        <v>17</v>
      </c>
      <c r="H783" s="46" t="s">
        <v>46</v>
      </c>
      <c r="I783" s="47">
        <v>1</v>
      </c>
      <c r="J783" s="48">
        <v>25</v>
      </c>
      <c r="K783" s="49">
        <v>0.42170000000000002</v>
      </c>
      <c r="L783" s="50"/>
      <c r="M783" s="51">
        <f t="shared" si="24"/>
        <v>14.457500000000001</v>
      </c>
      <c r="N783" s="50"/>
      <c r="O783" s="51" t="str">
        <f t="shared" si="25"/>
        <v/>
      </c>
    </row>
    <row r="784" spans="2:15" x14ac:dyDescent="0.2">
      <c r="B784" s="44">
        <v>779</v>
      </c>
      <c r="C784" s="45" t="s">
        <v>5759</v>
      </c>
      <c r="D784" s="45" t="s">
        <v>5737</v>
      </c>
      <c r="E784" s="45" t="s">
        <v>34</v>
      </c>
      <c r="F784" s="45" t="s">
        <v>5760</v>
      </c>
      <c r="G784" s="46" t="s">
        <v>17</v>
      </c>
      <c r="H784" s="46" t="s">
        <v>46</v>
      </c>
      <c r="I784" s="47">
        <v>1</v>
      </c>
      <c r="J784" s="48">
        <v>20</v>
      </c>
      <c r="K784" s="49">
        <v>0.42170000000000002</v>
      </c>
      <c r="L784" s="50"/>
      <c r="M784" s="51">
        <f t="shared" si="24"/>
        <v>11.566000000000001</v>
      </c>
      <c r="N784" s="50"/>
      <c r="O784" s="51" t="str">
        <f t="shared" si="25"/>
        <v/>
      </c>
    </row>
    <row r="785" spans="2:15" x14ac:dyDescent="0.2">
      <c r="B785" s="44">
        <v>780</v>
      </c>
      <c r="C785" s="45" t="s">
        <v>5761</v>
      </c>
      <c r="D785" s="45" t="s">
        <v>5737</v>
      </c>
      <c r="E785" s="45" t="s">
        <v>34</v>
      </c>
      <c r="F785" s="45" t="s">
        <v>5762</v>
      </c>
      <c r="G785" s="46" t="s">
        <v>17</v>
      </c>
      <c r="H785" s="46" t="s">
        <v>46</v>
      </c>
      <c r="I785" s="47">
        <v>1</v>
      </c>
      <c r="J785" s="48">
        <v>358.68</v>
      </c>
      <c r="K785" s="49">
        <v>0.42170000000000002</v>
      </c>
      <c r="L785" s="50"/>
      <c r="M785" s="51">
        <f t="shared" si="24"/>
        <v>207.42464400000003</v>
      </c>
      <c r="N785" s="50"/>
      <c r="O785" s="51" t="str">
        <f t="shared" si="25"/>
        <v/>
      </c>
    </row>
    <row r="786" spans="2:15" x14ac:dyDescent="0.2">
      <c r="B786" s="44">
        <v>781</v>
      </c>
      <c r="C786" s="45" t="s">
        <v>5763</v>
      </c>
      <c r="D786" s="45" t="s">
        <v>5737</v>
      </c>
      <c r="E786" s="45" t="s">
        <v>33</v>
      </c>
      <c r="F786" s="45" t="s">
        <v>5764</v>
      </c>
      <c r="G786" s="46" t="s">
        <v>17</v>
      </c>
      <c r="H786" s="46" t="s">
        <v>46</v>
      </c>
      <c r="I786" s="47">
        <v>1</v>
      </c>
      <c r="J786" s="48">
        <v>16</v>
      </c>
      <c r="K786" s="49">
        <v>0.42170000000000002</v>
      </c>
      <c r="L786" s="50"/>
      <c r="M786" s="51">
        <f t="shared" si="24"/>
        <v>9.2528000000000006</v>
      </c>
      <c r="N786" s="50"/>
      <c r="O786" s="51" t="str">
        <f t="shared" si="25"/>
        <v/>
      </c>
    </row>
    <row r="787" spans="2:15" x14ac:dyDescent="0.2">
      <c r="B787" s="44">
        <v>782</v>
      </c>
      <c r="C787" s="45" t="s">
        <v>5765</v>
      </c>
      <c r="D787" s="45" t="s">
        <v>5616</v>
      </c>
      <c r="E787" s="45" t="s">
        <v>31</v>
      </c>
      <c r="F787" s="45" t="s">
        <v>5766</v>
      </c>
      <c r="G787" s="46" t="s">
        <v>17</v>
      </c>
      <c r="H787" s="46" t="s">
        <v>46</v>
      </c>
      <c r="I787" s="47">
        <v>1</v>
      </c>
      <c r="J787" s="48">
        <v>301</v>
      </c>
      <c r="K787" s="49">
        <v>0.31840000000000002</v>
      </c>
      <c r="L787" s="50"/>
      <c r="M787" s="51">
        <f t="shared" si="24"/>
        <v>205.16159999999999</v>
      </c>
      <c r="N787" s="50"/>
      <c r="O787" s="51" t="str">
        <f t="shared" si="25"/>
        <v/>
      </c>
    </row>
    <row r="788" spans="2:15" x14ac:dyDescent="0.2">
      <c r="B788" s="44">
        <v>783</v>
      </c>
      <c r="C788" s="45" t="s">
        <v>5767</v>
      </c>
      <c r="D788" s="45" t="s">
        <v>5616</v>
      </c>
      <c r="E788" s="45" t="s">
        <v>31</v>
      </c>
      <c r="F788" s="45" t="s">
        <v>5768</v>
      </c>
      <c r="G788" s="46" t="s">
        <v>17</v>
      </c>
      <c r="H788" s="46" t="s">
        <v>46</v>
      </c>
      <c r="I788" s="47">
        <v>1</v>
      </c>
      <c r="J788" s="48">
        <v>11025</v>
      </c>
      <c r="K788" s="49">
        <v>0.31840000000000002</v>
      </c>
      <c r="L788" s="50"/>
      <c r="M788" s="51">
        <f t="shared" si="24"/>
        <v>7514.6399999999994</v>
      </c>
      <c r="N788" s="50"/>
      <c r="O788" s="51" t="str">
        <f t="shared" si="25"/>
        <v/>
      </c>
    </row>
    <row r="789" spans="2:15" x14ac:dyDescent="0.2">
      <c r="B789" s="44">
        <v>784</v>
      </c>
      <c r="C789" s="45" t="s">
        <v>5769</v>
      </c>
      <c r="D789" s="45" t="s">
        <v>5616</v>
      </c>
      <c r="E789" s="45" t="s">
        <v>31</v>
      </c>
      <c r="F789" s="45" t="s">
        <v>5770</v>
      </c>
      <c r="G789" s="46" t="s">
        <v>17</v>
      </c>
      <c r="H789" s="46" t="s">
        <v>46</v>
      </c>
      <c r="I789" s="47">
        <v>1</v>
      </c>
      <c r="J789" s="48">
        <v>1134</v>
      </c>
      <c r="K789" s="49">
        <v>0.31840000000000002</v>
      </c>
      <c r="L789" s="50"/>
      <c r="M789" s="51">
        <f t="shared" si="24"/>
        <v>772.93439999999998</v>
      </c>
      <c r="N789" s="50"/>
      <c r="O789" s="51" t="str">
        <f t="shared" si="25"/>
        <v/>
      </c>
    </row>
    <row r="790" spans="2:15" x14ac:dyDescent="0.2">
      <c r="B790" s="44">
        <v>785</v>
      </c>
      <c r="C790" s="45" t="s">
        <v>5771</v>
      </c>
      <c r="D790" s="45" t="s">
        <v>5772</v>
      </c>
      <c r="E790" s="45" t="s">
        <v>34</v>
      </c>
      <c r="F790" s="45" t="s">
        <v>5773</v>
      </c>
      <c r="G790" s="46" t="s">
        <v>17</v>
      </c>
      <c r="H790" s="46" t="s">
        <v>46</v>
      </c>
      <c r="I790" s="47">
        <v>1</v>
      </c>
      <c r="J790" s="48">
        <v>40</v>
      </c>
      <c r="K790" s="49">
        <v>0.42170000000000002</v>
      </c>
      <c r="L790" s="50"/>
      <c r="M790" s="51">
        <f t="shared" si="24"/>
        <v>23.132000000000001</v>
      </c>
      <c r="N790" s="50"/>
      <c r="O790" s="51" t="str">
        <f t="shared" si="25"/>
        <v/>
      </c>
    </row>
    <row r="791" spans="2:15" x14ac:dyDescent="0.2">
      <c r="B791" s="44">
        <v>786</v>
      </c>
      <c r="C791" s="45" t="s">
        <v>5774</v>
      </c>
      <c r="D791" s="45" t="s">
        <v>5775</v>
      </c>
      <c r="E791" s="45" t="s">
        <v>33</v>
      </c>
      <c r="F791" s="45" t="s">
        <v>5776</v>
      </c>
      <c r="G791" s="46" t="s">
        <v>17</v>
      </c>
      <c r="H791" s="46" t="s">
        <v>46</v>
      </c>
      <c r="I791" s="47">
        <v>1</v>
      </c>
      <c r="J791" s="48">
        <v>840</v>
      </c>
      <c r="K791" s="49">
        <v>0.42170000000000002</v>
      </c>
      <c r="L791" s="50"/>
      <c r="M791" s="51">
        <f t="shared" si="24"/>
        <v>485.77200000000005</v>
      </c>
      <c r="N791" s="50"/>
      <c r="O791" s="51" t="str">
        <f t="shared" si="25"/>
        <v/>
      </c>
    </row>
    <row r="792" spans="2:15" ht="22.8" x14ac:dyDescent="0.2">
      <c r="B792" s="44">
        <v>787</v>
      </c>
      <c r="C792" s="45" t="s">
        <v>5777</v>
      </c>
      <c r="D792" s="45" t="s">
        <v>5775</v>
      </c>
      <c r="E792" s="45" t="s">
        <v>31</v>
      </c>
      <c r="F792" s="45" t="s">
        <v>5778</v>
      </c>
      <c r="G792" s="46" t="s">
        <v>17</v>
      </c>
      <c r="H792" s="46" t="s">
        <v>46</v>
      </c>
      <c r="I792" s="47">
        <v>1</v>
      </c>
      <c r="J792" s="48">
        <v>37</v>
      </c>
      <c r="K792" s="49">
        <v>0.31840000000000002</v>
      </c>
      <c r="L792" s="50"/>
      <c r="M792" s="51">
        <f t="shared" si="24"/>
        <v>25.219200000000001</v>
      </c>
      <c r="N792" s="50"/>
      <c r="O792" s="51" t="str">
        <f t="shared" si="25"/>
        <v/>
      </c>
    </row>
    <row r="793" spans="2:15" ht="22.8" x14ac:dyDescent="0.2">
      <c r="B793" s="44">
        <v>788</v>
      </c>
      <c r="C793" s="45" t="s">
        <v>5779</v>
      </c>
      <c r="D793" s="45" t="s">
        <v>5775</v>
      </c>
      <c r="E793" s="45" t="s">
        <v>31</v>
      </c>
      <c r="F793" s="45" t="s">
        <v>5780</v>
      </c>
      <c r="G793" s="46" t="s">
        <v>17</v>
      </c>
      <c r="H793" s="46" t="s">
        <v>46</v>
      </c>
      <c r="I793" s="47">
        <v>1</v>
      </c>
      <c r="J793" s="48">
        <v>32</v>
      </c>
      <c r="K793" s="49">
        <v>0.31840000000000002</v>
      </c>
      <c r="L793" s="50"/>
      <c r="M793" s="51">
        <f t="shared" si="24"/>
        <v>21.811199999999999</v>
      </c>
      <c r="N793" s="50"/>
      <c r="O793" s="51" t="str">
        <f t="shared" si="25"/>
        <v/>
      </c>
    </row>
    <row r="794" spans="2:15" x14ac:dyDescent="0.2">
      <c r="B794" s="44">
        <v>789</v>
      </c>
      <c r="C794" s="45" t="s">
        <v>5781</v>
      </c>
      <c r="D794" s="45" t="s">
        <v>5775</v>
      </c>
      <c r="E794" s="45" t="s">
        <v>31</v>
      </c>
      <c r="F794" s="45" t="s">
        <v>5782</v>
      </c>
      <c r="G794" s="46" t="s">
        <v>17</v>
      </c>
      <c r="H794" s="46" t="s">
        <v>46</v>
      </c>
      <c r="I794" s="47">
        <v>1</v>
      </c>
      <c r="J794" s="48">
        <v>7762</v>
      </c>
      <c r="K794" s="49">
        <v>0.31840000000000002</v>
      </c>
      <c r="L794" s="50"/>
      <c r="M794" s="51">
        <f t="shared" si="24"/>
        <v>5290.5792000000001</v>
      </c>
      <c r="N794" s="50"/>
      <c r="O794" s="51" t="str">
        <f t="shared" si="25"/>
        <v/>
      </c>
    </row>
    <row r="795" spans="2:15" x14ac:dyDescent="0.2">
      <c r="B795" s="44">
        <v>790</v>
      </c>
      <c r="C795" s="45" t="s">
        <v>5783</v>
      </c>
      <c r="D795" s="45" t="s">
        <v>5775</v>
      </c>
      <c r="E795" s="45" t="s">
        <v>31</v>
      </c>
      <c r="F795" s="45" t="s">
        <v>5784</v>
      </c>
      <c r="G795" s="46" t="s">
        <v>17</v>
      </c>
      <c r="H795" s="46" t="s">
        <v>46</v>
      </c>
      <c r="I795" s="47">
        <v>1</v>
      </c>
      <c r="J795" s="48">
        <v>6921</v>
      </c>
      <c r="K795" s="49">
        <v>0.31840000000000002</v>
      </c>
      <c r="L795" s="50"/>
      <c r="M795" s="51">
        <f t="shared" si="24"/>
        <v>4717.3535999999995</v>
      </c>
      <c r="N795" s="50"/>
      <c r="O795" s="51" t="str">
        <f t="shared" si="25"/>
        <v/>
      </c>
    </row>
    <row r="796" spans="2:15" x14ac:dyDescent="0.2">
      <c r="B796" s="44">
        <v>791</v>
      </c>
      <c r="C796" s="45" t="s">
        <v>5785</v>
      </c>
      <c r="D796" s="45" t="s">
        <v>5775</v>
      </c>
      <c r="E796" s="45" t="s">
        <v>31</v>
      </c>
      <c r="F796" s="45" t="s">
        <v>5786</v>
      </c>
      <c r="G796" s="46" t="s">
        <v>17</v>
      </c>
      <c r="H796" s="46" t="s">
        <v>46</v>
      </c>
      <c r="I796" s="47">
        <v>1</v>
      </c>
      <c r="J796" s="48">
        <v>2127</v>
      </c>
      <c r="K796" s="49">
        <v>0.31840000000000002</v>
      </c>
      <c r="L796" s="50"/>
      <c r="M796" s="51">
        <f t="shared" si="24"/>
        <v>1449.7631999999999</v>
      </c>
      <c r="N796" s="50"/>
      <c r="O796" s="51" t="str">
        <f t="shared" si="25"/>
        <v/>
      </c>
    </row>
    <row r="797" spans="2:15" x14ac:dyDescent="0.2">
      <c r="B797" s="44">
        <v>792</v>
      </c>
      <c r="C797" s="45" t="s">
        <v>5787</v>
      </c>
      <c r="D797" s="45" t="s">
        <v>5775</v>
      </c>
      <c r="E797" s="45" t="s">
        <v>31</v>
      </c>
      <c r="F797" s="45" t="s">
        <v>5788</v>
      </c>
      <c r="G797" s="46" t="s">
        <v>17</v>
      </c>
      <c r="H797" s="46" t="s">
        <v>46</v>
      </c>
      <c r="I797" s="47">
        <v>1</v>
      </c>
      <c r="J797" s="48">
        <v>840</v>
      </c>
      <c r="K797" s="49">
        <v>0.31840000000000002</v>
      </c>
      <c r="L797" s="50"/>
      <c r="M797" s="51">
        <f t="shared" si="24"/>
        <v>572.54399999999998</v>
      </c>
      <c r="N797" s="50"/>
      <c r="O797" s="51" t="str">
        <f t="shared" si="25"/>
        <v/>
      </c>
    </row>
    <row r="798" spans="2:15" x14ac:dyDescent="0.2">
      <c r="B798" s="44">
        <v>793</v>
      </c>
      <c r="C798" s="45" t="s">
        <v>5789</v>
      </c>
      <c r="D798" s="45" t="s">
        <v>5790</v>
      </c>
      <c r="E798" s="45" t="s">
        <v>31</v>
      </c>
      <c r="F798" s="45" t="s">
        <v>5791</v>
      </c>
      <c r="G798" s="46" t="s">
        <v>17</v>
      </c>
      <c r="H798" s="46" t="s">
        <v>46</v>
      </c>
      <c r="I798" s="47">
        <v>1</v>
      </c>
      <c r="J798" s="48">
        <v>1523</v>
      </c>
      <c r="K798" s="49">
        <v>0.31840000000000002</v>
      </c>
      <c r="L798" s="50"/>
      <c r="M798" s="51">
        <f t="shared" si="24"/>
        <v>1038.0768</v>
      </c>
      <c r="N798" s="50"/>
      <c r="O798" s="51" t="str">
        <f t="shared" si="25"/>
        <v/>
      </c>
    </row>
    <row r="799" spans="2:15" x14ac:dyDescent="0.2">
      <c r="B799" s="44">
        <v>794</v>
      </c>
      <c r="C799" s="45" t="s">
        <v>5792</v>
      </c>
      <c r="D799" s="45" t="s">
        <v>5793</v>
      </c>
      <c r="E799" s="45" t="s">
        <v>31</v>
      </c>
      <c r="F799" s="45" t="s">
        <v>5794</v>
      </c>
      <c r="G799" s="46" t="s">
        <v>17</v>
      </c>
      <c r="H799" s="46" t="s">
        <v>46</v>
      </c>
      <c r="I799" s="47">
        <v>1</v>
      </c>
      <c r="J799" s="48">
        <v>79</v>
      </c>
      <c r="K799" s="49">
        <v>0.31840000000000002</v>
      </c>
      <c r="L799" s="50"/>
      <c r="M799" s="51">
        <f t="shared" si="24"/>
        <v>53.846399999999996</v>
      </c>
      <c r="N799" s="50"/>
      <c r="O799" s="51" t="str">
        <f t="shared" si="25"/>
        <v/>
      </c>
    </row>
    <row r="800" spans="2:15" x14ac:dyDescent="0.2">
      <c r="B800" s="44">
        <v>795</v>
      </c>
      <c r="C800" s="45" t="s">
        <v>5795</v>
      </c>
      <c r="D800" s="45" t="s">
        <v>5775</v>
      </c>
      <c r="E800" s="45" t="s">
        <v>31</v>
      </c>
      <c r="F800" s="45" t="s">
        <v>5796</v>
      </c>
      <c r="G800" s="46" t="s">
        <v>17</v>
      </c>
      <c r="H800" s="46" t="s">
        <v>46</v>
      </c>
      <c r="I800" s="47">
        <v>1</v>
      </c>
      <c r="J800" s="48">
        <v>16275</v>
      </c>
      <c r="K800" s="49">
        <v>0.31840000000000002</v>
      </c>
      <c r="L800" s="50"/>
      <c r="M800" s="51">
        <f t="shared" si="24"/>
        <v>11093.039999999999</v>
      </c>
      <c r="N800" s="50"/>
      <c r="O800" s="51" t="str">
        <f t="shared" si="25"/>
        <v/>
      </c>
    </row>
    <row r="801" spans="2:15" x14ac:dyDescent="0.2">
      <c r="B801" s="44">
        <v>796</v>
      </c>
      <c r="C801" s="45" t="s">
        <v>5797</v>
      </c>
      <c r="D801" s="45" t="s">
        <v>5616</v>
      </c>
      <c r="E801" s="45" t="s">
        <v>31</v>
      </c>
      <c r="F801" s="45" t="s">
        <v>5798</v>
      </c>
      <c r="G801" s="46" t="s">
        <v>17</v>
      </c>
      <c r="H801" s="46" t="s">
        <v>46</v>
      </c>
      <c r="I801" s="47">
        <v>1</v>
      </c>
      <c r="J801" s="48">
        <v>578</v>
      </c>
      <c r="K801" s="49">
        <v>0.31840000000000002</v>
      </c>
      <c r="L801" s="50"/>
      <c r="M801" s="51">
        <f t="shared" si="24"/>
        <v>393.96479999999997</v>
      </c>
      <c r="N801" s="50"/>
      <c r="O801" s="51" t="str">
        <f t="shared" si="25"/>
        <v/>
      </c>
    </row>
    <row r="802" spans="2:15" x14ac:dyDescent="0.2">
      <c r="B802" s="44">
        <v>797</v>
      </c>
      <c r="C802" s="45" t="s">
        <v>5799</v>
      </c>
      <c r="D802" s="45" t="s">
        <v>5775</v>
      </c>
      <c r="E802" s="45" t="s">
        <v>31</v>
      </c>
      <c r="F802" s="45" t="s">
        <v>5800</v>
      </c>
      <c r="G802" s="46" t="s">
        <v>17</v>
      </c>
      <c r="H802" s="46" t="s">
        <v>46</v>
      </c>
      <c r="I802" s="47">
        <v>1</v>
      </c>
      <c r="J802" s="48">
        <v>5985</v>
      </c>
      <c r="K802" s="49">
        <v>0.31840000000000002</v>
      </c>
      <c r="L802" s="50"/>
      <c r="M802" s="51">
        <f t="shared" si="24"/>
        <v>4079.3759999999997</v>
      </c>
      <c r="N802" s="50"/>
      <c r="O802" s="51" t="str">
        <f t="shared" si="25"/>
        <v/>
      </c>
    </row>
    <row r="803" spans="2:15" x14ac:dyDescent="0.2">
      <c r="B803" s="44">
        <v>798</v>
      </c>
      <c r="C803" s="45" t="s">
        <v>5801</v>
      </c>
      <c r="D803" s="45" t="s">
        <v>5775</v>
      </c>
      <c r="E803" s="45" t="s">
        <v>31</v>
      </c>
      <c r="F803" s="45" t="s">
        <v>5802</v>
      </c>
      <c r="G803" s="46" t="s">
        <v>17</v>
      </c>
      <c r="H803" s="46" t="s">
        <v>46</v>
      </c>
      <c r="I803" s="47">
        <v>1</v>
      </c>
      <c r="J803" s="48">
        <v>1890</v>
      </c>
      <c r="K803" s="49">
        <v>0.31840000000000002</v>
      </c>
      <c r="L803" s="50"/>
      <c r="M803" s="51">
        <f t="shared" si="24"/>
        <v>1288.2239999999999</v>
      </c>
      <c r="N803" s="50"/>
      <c r="O803" s="51" t="str">
        <f t="shared" si="25"/>
        <v/>
      </c>
    </row>
    <row r="804" spans="2:15" x14ac:dyDescent="0.2">
      <c r="B804" s="44">
        <v>799</v>
      </c>
      <c r="C804" s="45" t="s">
        <v>5803</v>
      </c>
      <c r="D804" s="45" t="s">
        <v>5775</v>
      </c>
      <c r="E804" s="45" t="s">
        <v>31</v>
      </c>
      <c r="F804" s="45" t="s">
        <v>5804</v>
      </c>
      <c r="G804" s="46" t="s">
        <v>17</v>
      </c>
      <c r="H804" s="46" t="s">
        <v>46</v>
      </c>
      <c r="I804" s="47">
        <v>1</v>
      </c>
      <c r="J804" s="48">
        <v>4305</v>
      </c>
      <c r="K804" s="49">
        <v>0.31840000000000002</v>
      </c>
      <c r="L804" s="50"/>
      <c r="M804" s="51">
        <f t="shared" si="24"/>
        <v>2934.288</v>
      </c>
      <c r="N804" s="50"/>
      <c r="O804" s="51" t="str">
        <f t="shared" si="25"/>
        <v/>
      </c>
    </row>
    <row r="805" spans="2:15" x14ac:dyDescent="0.2">
      <c r="B805" s="44">
        <v>800</v>
      </c>
      <c r="C805" s="45" t="s">
        <v>5805</v>
      </c>
      <c r="D805" s="45" t="s">
        <v>5775</v>
      </c>
      <c r="E805" s="45" t="s">
        <v>31</v>
      </c>
      <c r="F805" s="45" t="s">
        <v>5806</v>
      </c>
      <c r="G805" s="46" t="s">
        <v>17</v>
      </c>
      <c r="H805" s="46" t="s">
        <v>46</v>
      </c>
      <c r="I805" s="47">
        <v>1</v>
      </c>
      <c r="J805" s="48">
        <v>1155</v>
      </c>
      <c r="K805" s="49">
        <v>0.31840000000000002</v>
      </c>
      <c r="L805" s="50"/>
      <c r="M805" s="51">
        <f t="shared" si="24"/>
        <v>787.24799999999993</v>
      </c>
      <c r="N805" s="50"/>
      <c r="O805" s="51" t="str">
        <f t="shared" si="25"/>
        <v/>
      </c>
    </row>
    <row r="806" spans="2:15" x14ac:dyDescent="0.2">
      <c r="B806" s="44">
        <v>801</v>
      </c>
      <c r="C806" s="45" t="s">
        <v>5807</v>
      </c>
      <c r="D806" s="45" t="s">
        <v>5775</v>
      </c>
      <c r="E806" s="45" t="s">
        <v>31</v>
      </c>
      <c r="F806" s="45" t="s">
        <v>5808</v>
      </c>
      <c r="G806" s="46" t="s">
        <v>17</v>
      </c>
      <c r="H806" s="46" t="s">
        <v>46</v>
      </c>
      <c r="I806" s="47">
        <v>1</v>
      </c>
      <c r="J806" s="48">
        <v>3174</v>
      </c>
      <c r="K806" s="49">
        <v>0.31840000000000002</v>
      </c>
      <c r="L806" s="50"/>
      <c r="M806" s="51">
        <f t="shared" si="24"/>
        <v>2163.3984</v>
      </c>
      <c r="N806" s="50"/>
      <c r="O806" s="51" t="str">
        <f t="shared" si="25"/>
        <v/>
      </c>
    </row>
    <row r="807" spans="2:15" x14ac:dyDescent="0.2">
      <c r="B807" s="44">
        <v>802</v>
      </c>
      <c r="C807" s="45" t="s">
        <v>5809</v>
      </c>
      <c r="D807" s="45" t="s">
        <v>5772</v>
      </c>
      <c r="E807" s="45" t="s">
        <v>34</v>
      </c>
      <c r="F807" s="45" t="s">
        <v>5810</v>
      </c>
      <c r="G807" s="46" t="s">
        <v>17</v>
      </c>
      <c r="H807" s="46" t="s">
        <v>46</v>
      </c>
      <c r="I807" s="47">
        <v>1</v>
      </c>
      <c r="J807" s="48">
        <v>221</v>
      </c>
      <c r="K807" s="49">
        <v>0.42170000000000002</v>
      </c>
      <c r="L807" s="50"/>
      <c r="M807" s="51">
        <f t="shared" si="24"/>
        <v>127.80430000000001</v>
      </c>
      <c r="N807" s="50"/>
      <c r="O807" s="51" t="str">
        <f t="shared" si="25"/>
        <v/>
      </c>
    </row>
    <row r="808" spans="2:15" x14ac:dyDescent="0.2">
      <c r="B808" s="44">
        <v>803</v>
      </c>
      <c r="C808" s="45" t="s">
        <v>5811</v>
      </c>
      <c r="D808" s="45" t="s">
        <v>5772</v>
      </c>
      <c r="E808" s="45" t="s">
        <v>34</v>
      </c>
      <c r="F808" s="45" t="s">
        <v>5812</v>
      </c>
      <c r="G808" s="46" t="s">
        <v>17</v>
      </c>
      <c r="H808" s="46" t="s">
        <v>46</v>
      </c>
      <c r="I808" s="47">
        <v>1</v>
      </c>
      <c r="J808" s="48">
        <v>273</v>
      </c>
      <c r="K808" s="49">
        <v>0.42170000000000002</v>
      </c>
      <c r="L808" s="50"/>
      <c r="M808" s="51">
        <f t="shared" si="24"/>
        <v>157.8759</v>
      </c>
      <c r="N808" s="50"/>
      <c r="O808" s="51" t="str">
        <f t="shared" si="25"/>
        <v/>
      </c>
    </row>
    <row r="809" spans="2:15" x14ac:dyDescent="0.2">
      <c r="B809" s="44">
        <v>804</v>
      </c>
      <c r="C809" s="45" t="s">
        <v>5813</v>
      </c>
      <c r="D809" s="45" t="s">
        <v>5790</v>
      </c>
      <c r="E809" s="45" t="s">
        <v>31</v>
      </c>
      <c r="F809" s="45" t="s">
        <v>5814</v>
      </c>
      <c r="G809" s="46" t="s">
        <v>17</v>
      </c>
      <c r="H809" s="46" t="s">
        <v>46</v>
      </c>
      <c r="I809" s="47">
        <v>1</v>
      </c>
      <c r="J809" s="48">
        <v>4253</v>
      </c>
      <c r="K809" s="49">
        <v>0.31840000000000002</v>
      </c>
      <c r="L809" s="50"/>
      <c r="M809" s="51">
        <f t="shared" si="24"/>
        <v>2898.8447999999999</v>
      </c>
      <c r="N809" s="50"/>
      <c r="O809" s="51" t="str">
        <f t="shared" si="25"/>
        <v/>
      </c>
    </row>
    <row r="810" spans="2:15" x14ac:dyDescent="0.2">
      <c r="B810" s="44">
        <v>805</v>
      </c>
      <c r="C810" s="45" t="s">
        <v>5815</v>
      </c>
      <c r="D810" s="45" t="s">
        <v>5790</v>
      </c>
      <c r="E810" s="45" t="s">
        <v>31</v>
      </c>
      <c r="F810" s="45" t="s">
        <v>5816</v>
      </c>
      <c r="G810" s="46" t="s">
        <v>17</v>
      </c>
      <c r="H810" s="46" t="s">
        <v>46</v>
      </c>
      <c r="I810" s="47">
        <v>1</v>
      </c>
      <c r="J810" s="48">
        <v>5040</v>
      </c>
      <c r="K810" s="49">
        <v>0.31840000000000002</v>
      </c>
      <c r="L810" s="50"/>
      <c r="M810" s="51">
        <f t="shared" si="24"/>
        <v>3435.2640000000001</v>
      </c>
      <c r="N810" s="50"/>
      <c r="O810" s="51" t="str">
        <f t="shared" si="25"/>
        <v/>
      </c>
    </row>
    <row r="811" spans="2:15" ht="22.8" x14ac:dyDescent="0.2">
      <c r="B811" s="44">
        <v>806</v>
      </c>
      <c r="C811" s="45" t="s">
        <v>5817</v>
      </c>
      <c r="D811" s="45" t="s">
        <v>5737</v>
      </c>
      <c r="E811" s="45" t="s">
        <v>34</v>
      </c>
      <c r="F811" s="45" t="s">
        <v>5818</v>
      </c>
      <c r="G811" s="46" t="s">
        <v>17</v>
      </c>
      <c r="H811" s="46" t="s">
        <v>46</v>
      </c>
      <c r="I811" s="47">
        <v>1</v>
      </c>
      <c r="J811" s="48">
        <v>23</v>
      </c>
      <c r="K811" s="49">
        <v>0.42170000000000002</v>
      </c>
      <c r="L811" s="50"/>
      <c r="M811" s="51">
        <f t="shared" si="24"/>
        <v>13.3009</v>
      </c>
      <c r="N811" s="50"/>
      <c r="O811" s="51" t="str">
        <f t="shared" si="25"/>
        <v/>
      </c>
    </row>
    <row r="812" spans="2:15" x14ac:dyDescent="0.2">
      <c r="B812" s="44">
        <v>807</v>
      </c>
      <c r="C812" s="45" t="s">
        <v>5819</v>
      </c>
      <c r="D812" s="45" t="s">
        <v>5737</v>
      </c>
      <c r="E812" s="45" t="s">
        <v>34</v>
      </c>
      <c r="F812" s="45" t="s">
        <v>5820</v>
      </c>
      <c r="G812" s="46" t="s">
        <v>17</v>
      </c>
      <c r="H812" s="46" t="s">
        <v>46</v>
      </c>
      <c r="I812" s="47">
        <v>1</v>
      </c>
      <c r="J812" s="48">
        <v>9</v>
      </c>
      <c r="K812" s="49">
        <v>0.42170000000000002</v>
      </c>
      <c r="L812" s="50"/>
      <c r="M812" s="51">
        <f t="shared" si="24"/>
        <v>5.2047000000000008</v>
      </c>
      <c r="N812" s="50"/>
      <c r="O812" s="51" t="str">
        <f t="shared" si="25"/>
        <v/>
      </c>
    </row>
    <row r="813" spans="2:15" x14ac:dyDescent="0.2">
      <c r="B813" s="44">
        <v>808</v>
      </c>
      <c r="C813" s="45" t="s">
        <v>5821</v>
      </c>
      <c r="D813" s="45" t="s">
        <v>5737</v>
      </c>
      <c r="E813" s="45" t="s">
        <v>31</v>
      </c>
      <c r="F813" s="45" t="s">
        <v>5822</v>
      </c>
      <c r="G813" s="46" t="s">
        <v>17</v>
      </c>
      <c r="H813" s="46" t="s">
        <v>46</v>
      </c>
      <c r="I813" s="47">
        <v>1</v>
      </c>
      <c r="J813" s="48">
        <v>3675</v>
      </c>
      <c r="K813" s="49">
        <v>0.31840000000000002</v>
      </c>
      <c r="L813" s="50"/>
      <c r="M813" s="51">
        <f t="shared" si="24"/>
        <v>2504.88</v>
      </c>
      <c r="N813" s="50"/>
      <c r="O813" s="51" t="str">
        <f t="shared" si="25"/>
        <v/>
      </c>
    </row>
    <row r="814" spans="2:15" x14ac:dyDescent="0.2">
      <c r="B814" s="44">
        <v>809</v>
      </c>
      <c r="C814" s="45" t="s">
        <v>5823</v>
      </c>
      <c r="D814" s="45" t="s">
        <v>5737</v>
      </c>
      <c r="E814" s="45" t="s">
        <v>34</v>
      </c>
      <c r="F814" s="45" t="s">
        <v>5824</v>
      </c>
      <c r="G814" s="46" t="s">
        <v>17</v>
      </c>
      <c r="H814" s="46" t="s">
        <v>46</v>
      </c>
      <c r="I814" s="47">
        <v>1</v>
      </c>
      <c r="J814" s="48">
        <v>48</v>
      </c>
      <c r="K814" s="49">
        <v>0.42170000000000002</v>
      </c>
      <c r="L814" s="50"/>
      <c r="M814" s="51">
        <f t="shared" si="24"/>
        <v>27.758400000000002</v>
      </c>
      <c r="N814" s="50"/>
      <c r="O814" s="51" t="str">
        <f t="shared" si="25"/>
        <v/>
      </c>
    </row>
    <row r="815" spans="2:15" x14ac:dyDescent="0.2">
      <c r="B815" s="44">
        <v>810</v>
      </c>
      <c r="C815" s="45" t="s">
        <v>5825</v>
      </c>
      <c r="D815" s="45" t="s">
        <v>5826</v>
      </c>
      <c r="E815" s="45" t="s">
        <v>34</v>
      </c>
      <c r="F815" s="45" t="s">
        <v>5827</v>
      </c>
      <c r="G815" s="46" t="s">
        <v>17</v>
      </c>
      <c r="H815" s="46" t="s">
        <v>46</v>
      </c>
      <c r="I815" s="47">
        <v>1</v>
      </c>
      <c r="J815" s="48">
        <v>295</v>
      </c>
      <c r="K815" s="49">
        <v>0.42170000000000002</v>
      </c>
      <c r="L815" s="50"/>
      <c r="M815" s="51">
        <f t="shared" si="24"/>
        <v>170.5985</v>
      </c>
      <c r="N815" s="50"/>
      <c r="O815" s="51" t="str">
        <f t="shared" si="25"/>
        <v/>
      </c>
    </row>
    <row r="816" spans="2:15" x14ac:dyDescent="0.2">
      <c r="B816" s="44">
        <v>811</v>
      </c>
      <c r="C816" s="45" t="s">
        <v>5828</v>
      </c>
      <c r="D816" s="45" t="s">
        <v>5652</v>
      </c>
      <c r="E816" s="45" t="s">
        <v>34</v>
      </c>
      <c r="F816" s="45" t="s">
        <v>5829</v>
      </c>
      <c r="G816" s="46" t="s">
        <v>17</v>
      </c>
      <c r="H816" s="46" t="s">
        <v>46</v>
      </c>
      <c r="I816" s="47">
        <v>1</v>
      </c>
      <c r="J816" s="48">
        <v>330</v>
      </c>
      <c r="K816" s="49">
        <v>0.42170000000000002</v>
      </c>
      <c r="L816" s="50"/>
      <c r="M816" s="51">
        <f t="shared" si="24"/>
        <v>190.839</v>
      </c>
      <c r="N816" s="50"/>
      <c r="O816" s="51" t="str">
        <f t="shared" si="25"/>
        <v/>
      </c>
    </row>
    <row r="817" spans="2:15" x14ac:dyDescent="0.2">
      <c r="B817" s="44">
        <v>812</v>
      </c>
      <c r="C817" s="45" t="s">
        <v>5830</v>
      </c>
      <c r="D817" s="45" t="s">
        <v>5831</v>
      </c>
      <c r="E817" s="45" t="s">
        <v>34</v>
      </c>
      <c r="F817" s="45" t="s">
        <v>5832</v>
      </c>
      <c r="G817" s="46" t="s">
        <v>17</v>
      </c>
      <c r="H817" s="46" t="s">
        <v>46</v>
      </c>
      <c r="I817" s="47">
        <v>1</v>
      </c>
      <c r="J817" s="48">
        <v>260</v>
      </c>
      <c r="K817" s="49">
        <v>0.42170000000000002</v>
      </c>
      <c r="L817" s="50"/>
      <c r="M817" s="51">
        <f t="shared" si="24"/>
        <v>150.358</v>
      </c>
      <c r="N817" s="50"/>
      <c r="O817" s="51" t="str">
        <f t="shared" si="25"/>
        <v/>
      </c>
    </row>
    <row r="818" spans="2:15" x14ac:dyDescent="0.2">
      <c r="B818" s="44">
        <v>813</v>
      </c>
      <c r="C818" s="45" t="s">
        <v>4125</v>
      </c>
      <c r="D818" s="45" t="s">
        <v>5775</v>
      </c>
      <c r="E818" s="45" t="s">
        <v>33</v>
      </c>
      <c r="F818" s="45" t="s">
        <v>5833</v>
      </c>
      <c r="G818" s="46" t="s">
        <v>17</v>
      </c>
      <c r="H818" s="46" t="s">
        <v>46</v>
      </c>
      <c r="I818" s="47">
        <v>1</v>
      </c>
      <c r="J818" s="48">
        <v>600</v>
      </c>
      <c r="K818" s="49">
        <v>0.42170000000000002</v>
      </c>
      <c r="L818" s="50"/>
      <c r="M818" s="51">
        <f t="shared" si="24"/>
        <v>346.98</v>
      </c>
      <c r="N818" s="50"/>
      <c r="O818" s="51" t="str">
        <f t="shared" si="25"/>
        <v/>
      </c>
    </row>
    <row r="819" spans="2:15" x14ac:dyDescent="0.2">
      <c r="B819" s="44">
        <v>814</v>
      </c>
      <c r="C819" s="45" t="s">
        <v>4131</v>
      </c>
      <c r="D819" s="45" t="s">
        <v>5775</v>
      </c>
      <c r="E819" s="45" t="s">
        <v>33</v>
      </c>
      <c r="F819" s="45" t="s">
        <v>5834</v>
      </c>
      <c r="G819" s="46" t="s">
        <v>17</v>
      </c>
      <c r="H819" s="46" t="s">
        <v>46</v>
      </c>
      <c r="I819" s="47">
        <v>1</v>
      </c>
      <c r="J819" s="48">
        <v>2400</v>
      </c>
      <c r="K819" s="49">
        <v>0.42170000000000002</v>
      </c>
      <c r="L819" s="50"/>
      <c r="M819" s="51">
        <f t="shared" si="24"/>
        <v>1387.92</v>
      </c>
      <c r="N819" s="50"/>
      <c r="O819" s="51" t="str">
        <f t="shared" si="25"/>
        <v/>
      </c>
    </row>
    <row r="820" spans="2:15" x14ac:dyDescent="0.2">
      <c r="B820" s="44">
        <v>815</v>
      </c>
      <c r="C820" s="45" t="s">
        <v>5835</v>
      </c>
      <c r="D820" s="45" t="s">
        <v>5616</v>
      </c>
      <c r="E820" s="45" t="s">
        <v>31</v>
      </c>
      <c r="F820" s="45" t="s">
        <v>5836</v>
      </c>
      <c r="G820" s="46" t="s">
        <v>17</v>
      </c>
      <c r="H820" s="46" t="s">
        <v>46</v>
      </c>
      <c r="I820" s="47">
        <v>1</v>
      </c>
      <c r="J820" s="48">
        <v>111</v>
      </c>
      <c r="K820" s="49">
        <v>0.31840000000000002</v>
      </c>
      <c r="L820" s="50"/>
      <c r="M820" s="51">
        <f t="shared" si="24"/>
        <v>75.657600000000002</v>
      </c>
      <c r="N820" s="50"/>
      <c r="O820" s="51" t="str">
        <f t="shared" si="25"/>
        <v/>
      </c>
    </row>
    <row r="821" spans="2:15" x14ac:dyDescent="0.2">
      <c r="B821" s="44">
        <v>816</v>
      </c>
      <c r="C821" s="45" t="s">
        <v>5837</v>
      </c>
      <c r="D821" s="45" t="s">
        <v>5737</v>
      </c>
      <c r="E821" s="45" t="s">
        <v>34</v>
      </c>
      <c r="F821" s="45" t="s">
        <v>5838</v>
      </c>
      <c r="G821" s="46" t="s">
        <v>17</v>
      </c>
      <c r="H821" s="46" t="s">
        <v>46</v>
      </c>
      <c r="I821" s="47">
        <v>1</v>
      </c>
      <c r="J821" s="48">
        <v>507.14</v>
      </c>
      <c r="K821" s="49">
        <v>0.42170000000000002</v>
      </c>
      <c r="L821" s="50"/>
      <c r="M821" s="51">
        <f t="shared" si="24"/>
        <v>293.27906200000001</v>
      </c>
      <c r="N821" s="50"/>
      <c r="O821" s="51" t="str">
        <f t="shared" si="25"/>
        <v/>
      </c>
    </row>
    <row r="822" spans="2:15" ht="22.8" x14ac:dyDescent="0.2">
      <c r="B822" s="44">
        <v>817</v>
      </c>
      <c r="C822" s="45" t="s">
        <v>5839</v>
      </c>
      <c r="D822" s="45" t="s">
        <v>5840</v>
      </c>
      <c r="E822" s="45" t="s">
        <v>35</v>
      </c>
      <c r="F822" s="45" t="s">
        <v>5841</v>
      </c>
      <c r="G822" s="46" t="s">
        <v>17</v>
      </c>
      <c r="H822" s="46" t="s">
        <v>46</v>
      </c>
      <c r="I822" s="47">
        <v>1</v>
      </c>
      <c r="J822" s="48">
        <v>3</v>
      </c>
      <c r="K822" s="49">
        <v>0.43320000000000003</v>
      </c>
      <c r="L822" s="50"/>
      <c r="M822" s="51">
        <f t="shared" si="24"/>
        <v>1.7003999999999999</v>
      </c>
      <c r="N822" s="50"/>
      <c r="O822" s="51" t="str">
        <f t="shared" si="25"/>
        <v/>
      </c>
    </row>
    <row r="823" spans="2:15" ht="22.8" x14ac:dyDescent="0.2">
      <c r="B823" s="44">
        <v>818</v>
      </c>
      <c r="C823" s="45" t="s">
        <v>5842</v>
      </c>
      <c r="D823" s="45" t="s">
        <v>5840</v>
      </c>
      <c r="E823" s="45" t="s">
        <v>35</v>
      </c>
      <c r="F823" s="45" t="s">
        <v>5843</v>
      </c>
      <c r="G823" s="46" t="s">
        <v>17</v>
      </c>
      <c r="H823" s="46" t="s">
        <v>46</v>
      </c>
      <c r="I823" s="47">
        <v>1</v>
      </c>
      <c r="J823" s="48">
        <v>1550</v>
      </c>
      <c r="K823" s="49">
        <v>0.43320000000000003</v>
      </c>
      <c r="L823" s="50"/>
      <c r="M823" s="51">
        <f t="shared" si="24"/>
        <v>878.54</v>
      </c>
      <c r="N823" s="50"/>
      <c r="O823" s="51" t="str">
        <f t="shared" si="25"/>
        <v/>
      </c>
    </row>
    <row r="824" spans="2:15" ht="22.8" x14ac:dyDescent="0.2">
      <c r="B824" s="44">
        <v>819</v>
      </c>
      <c r="C824" s="45" t="s">
        <v>5844</v>
      </c>
      <c r="D824" s="45" t="s">
        <v>5840</v>
      </c>
      <c r="E824" s="45" t="s">
        <v>35</v>
      </c>
      <c r="F824" s="45" t="s">
        <v>5845</v>
      </c>
      <c r="G824" s="46" t="s">
        <v>17</v>
      </c>
      <c r="H824" s="46" t="s">
        <v>46</v>
      </c>
      <c r="I824" s="47">
        <v>1</v>
      </c>
      <c r="J824" s="48">
        <v>7600</v>
      </c>
      <c r="K824" s="49">
        <v>0.43320000000000003</v>
      </c>
      <c r="L824" s="50"/>
      <c r="M824" s="51">
        <f t="shared" si="24"/>
        <v>4307.6799999999994</v>
      </c>
      <c r="N824" s="50"/>
      <c r="O824" s="51" t="str">
        <f t="shared" si="25"/>
        <v/>
      </c>
    </row>
    <row r="825" spans="2:15" ht="22.8" x14ac:dyDescent="0.2">
      <c r="B825" s="44">
        <v>820</v>
      </c>
      <c r="C825" s="45" t="s">
        <v>5846</v>
      </c>
      <c r="D825" s="45" t="s">
        <v>5840</v>
      </c>
      <c r="E825" s="45" t="s">
        <v>35</v>
      </c>
      <c r="F825" s="45" t="s">
        <v>5847</v>
      </c>
      <c r="G825" s="46" t="s">
        <v>17</v>
      </c>
      <c r="H825" s="46" t="s">
        <v>46</v>
      </c>
      <c r="I825" s="47">
        <v>1</v>
      </c>
      <c r="J825" s="48">
        <v>6000</v>
      </c>
      <c r="K825" s="49">
        <v>0.43320000000000003</v>
      </c>
      <c r="L825" s="50"/>
      <c r="M825" s="51">
        <f t="shared" si="24"/>
        <v>3400.7999999999997</v>
      </c>
      <c r="N825" s="50"/>
      <c r="O825" s="51" t="str">
        <f t="shared" si="25"/>
        <v/>
      </c>
    </row>
    <row r="826" spans="2:15" x14ac:dyDescent="0.2">
      <c r="B826" s="44">
        <v>821</v>
      </c>
      <c r="C826" s="45" t="s">
        <v>5848</v>
      </c>
      <c r="D826" s="45" t="s">
        <v>5849</v>
      </c>
      <c r="E826" s="45" t="s">
        <v>33</v>
      </c>
      <c r="F826" s="45" t="s">
        <v>5850</v>
      </c>
      <c r="G826" s="46" t="s">
        <v>17</v>
      </c>
      <c r="H826" s="46" t="s">
        <v>46</v>
      </c>
      <c r="I826" s="47">
        <v>1</v>
      </c>
      <c r="J826" s="48">
        <v>2500</v>
      </c>
      <c r="K826" s="49">
        <v>0.42170000000000002</v>
      </c>
      <c r="L826" s="50"/>
      <c r="M826" s="51">
        <f t="shared" si="24"/>
        <v>1445.75</v>
      </c>
      <c r="N826" s="50"/>
      <c r="O826" s="51" t="str">
        <f t="shared" si="25"/>
        <v/>
      </c>
    </row>
    <row r="827" spans="2:15" x14ac:dyDescent="0.2">
      <c r="B827" s="44">
        <v>822</v>
      </c>
      <c r="C827" s="45" t="s">
        <v>5851</v>
      </c>
      <c r="D827" s="45" t="s">
        <v>5775</v>
      </c>
      <c r="E827" s="45" t="s">
        <v>33</v>
      </c>
      <c r="F827" s="45" t="s">
        <v>5852</v>
      </c>
      <c r="G827" s="46" t="s">
        <v>17</v>
      </c>
      <c r="H827" s="46" t="s">
        <v>46</v>
      </c>
      <c r="I827" s="47">
        <v>1</v>
      </c>
      <c r="J827" s="48">
        <v>8400</v>
      </c>
      <c r="K827" s="49">
        <v>0.42170000000000002</v>
      </c>
      <c r="L827" s="50"/>
      <c r="M827" s="51">
        <f t="shared" si="24"/>
        <v>4857.72</v>
      </c>
      <c r="N827" s="50"/>
      <c r="O827" s="51" t="str">
        <f t="shared" si="25"/>
        <v/>
      </c>
    </row>
    <row r="828" spans="2:15" x14ac:dyDescent="0.2">
      <c r="B828" s="44">
        <v>823</v>
      </c>
      <c r="C828" s="45" t="s">
        <v>5853</v>
      </c>
      <c r="D828" s="45" t="s">
        <v>5775</v>
      </c>
      <c r="E828" s="45" t="s">
        <v>33</v>
      </c>
      <c r="F828" s="45" t="s">
        <v>5854</v>
      </c>
      <c r="G828" s="46" t="s">
        <v>17</v>
      </c>
      <c r="H828" s="46" t="s">
        <v>46</v>
      </c>
      <c r="I828" s="47">
        <v>1</v>
      </c>
      <c r="J828" s="48">
        <v>13125</v>
      </c>
      <c r="K828" s="49">
        <v>0.42170000000000002</v>
      </c>
      <c r="L828" s="50"/>
      <c r="M828" s="51">
        <f t="shared" si="24"/>
        <v>7590.1875000000009</v>
      </c>
      <c r="N828" s="50"/>
      <c r="O828" s="51" t="str">
        <f t="shared" si="25"/>
        <v/>
      </c>
    </row>
    <row r="829" spans="2:15" x14ac:dyDescent="0.2">
      <c r="B829" s="44">
        <v>824</v>
      </c>
      <c r="C829" s="45" t="s">
        <v>5855</v>
      </c>
      <c r="D829" s="45" t="s">
        <v>5775</v>
      </c>
      <c r="E829" s="45" t="s">
        <v>33</v>
      </c>
      <c r="F829" s="45" t="s">
        <v>5856</v>
      </c>
      <c r="G829" s="46" t="s">
        <v>17</v>
      </c>
      <c r="H829" s="46" t="s">
        <v>46</v>
      </c>
      <c r="I829" s="47">
        <v>1</v>
      </c>
      <c r="J829" s="48">
        <v>17850</v>
      </c>
      <c r="K829" s="49">
        <v>0.42170000000000002</v>
      </c>
      <c r="L829" s="50"/>
      <c r="M829" s="51">
        <f t="shared" si="24"/>
        <v>10322.655000000001</v>
      </c>
      <c r="N829" s="50"/>
      <c r="O829" s="51" t="str">
        <f t="shared" si="25"/>
        <v/>
      </c>
    </row>
    <row r="830" spans="2:15" ht="22.8" x14ac:dyDescent="0.2">
      <c r="B830" s="44">
        <v>825</v>
      </c>
      <c r="C830" s="45" t="s">
        <v>5857</v>
      </c>
      <c r="D830" s="45" t="s">
        <v>5858</v>
      </c>
      <c r="E830" s="45" t="s">
        <v>37</v>
      </c>
      <c r="F830" s="45" t="s">
        <v>5859</v>
      </c>
      <c r="G830" s="46" t="s">
        <v>17</v>
      </c>
      <c r="H830" s="46" t="s">
        <v>46</v>
      </c>
      <c r="I830" s="47">
        <v>1</v>
      </c>
      <c r="J830" s="48">
        <v>913</v>
      </c>
      <c r="K830" s="49">
        <v>0</v>
      </c>
      <c r="L830" s="50"/>
      <c r="M830" s="51">
        <f t="shared" si="24"/>
        <v>913</v>
      </c>
      <c r="N830" s="50"/>
      <c r="O830" s="51" t="str">
        <f t="shared" si="25"/>
        <v/>
      </c>
    </row>
    <row r="831" spans="2:15" ht="22.8" x14ac:dyDescent="0.2">
      <c r="B831" s="44">
        <v>826</v>
      </c>
      <c r="C831" s="45" t="s">
        <v>5860</v>
      </c>
      <c r="D831" s="45" t="s">
        <v>5858</v>
      </c>
      <c r="E831" s="45" t="s">
        <v>35</v>
      </c>
      <c r="F831" s="45" t="s">
        <v>5861</v>
      </c>
      <c r="G831" s="46" t="s">
        <v>17</v>
      </c>
      <c r="H831" s="46" t="s">
        <v>46</v>
      </c>
      <c r="I831" s="47">
        <v>1</v>
      </c>
      <c r="J831" s="48">
        <v>420</v>
      </c>
      <c r="K831" s="49">
        <v>0.43320000000000003</v>
      </c>
      <c r="L831" s="50"/>
      <c r="M831" s="51">
        <f t="shared" si="24"/>
        <v>238.05599999999998</v>
      </c>
      <c r="N831" s="50"/>
      <c r="O831" s="51" t="str">
        <f t="shared" si="25"/>
        <v/>
      </c>
    </row>
    <row r="832" spans="2:15" ht="22.8" x14ac:dyDescent="0.2">
      <c r="B832" s="44">
        <v>827</v>
      </c>
      <c r="C832" s="45" t="s">
        <v>5862</v>
      </c>
      <c r="D832" s="45" t="s">
        <v>5858</v>
      </c>
      <c r="E832" s="45" t="s">
        <v>35</v>
      </c>
      <c r="F832" s="45" t="s">
        <v>5863</v>
      </c>
      <c r="G832" s="46" t="s">
        <v>17</v>
      </c>
      <c r="H832" s="46" t="s">
        <v>46</v>
      </c>
      <c r="I832" s="47">
        <v>1</v>
      </c>
      <c r="J832" s="48">
        <v>420</v>
      </c>
      <c r="K832" s="49">
        <v>0.43320000000000003</v>
      </c>
      <c r="L832" s="50"/>
      <c r="M832" s="51">
        <f t="shared" ref="M832:M895" si="26">IF($J832="","",IF($L832="",$J832*(1-$K832),IF(L832&lt;K832,"Discount Error",J832*(1-$L832))))</f>
        <v>238.05599999999998</v>
      </c>
      <c r="N832" s="50"/>
      <c r="O832" s="51" t="str">
        <f t="shared" ref="O832:O895" si="27">IF(M832="Discount Error","Error",IF($N832="","",IF(J832*(1-N832)&gt;M832,"Discount Error",($J832*(1-$N832)))))</f>
        <v/>
      </c>
    </row>
    <row r="833" spans="2:15" ht="22.8" x14ac:dyDescent="0.2">
      <c r="B833" s="44">
        <v>828</v>
      </c>
      <c r="C833" s="45" t="s">
        <v>5864</v>
      </c>
      <c r="D833" s="45" t="s">
        <v>5858</v>
      </c>
      <c r="E833" s="45" t="s">
        <v>35</v>
      </c>
      <c r="F833" s="45" t="s">
        <v>5865</v>
      </c>
      <c r="G833" s="46" t="s">
        <v>17</v>
      </c>
      <c r="H833" s="46" t="s">
        <v>46</v>
      </c>
      <c r="I833" s="47">
        <v>1</v>
      </c>
      <c r="J833" s="48">
        <v>1575</v>
      </c>
      <c r="K833" s="49">
        <v>0.43320000000000003</v>
      </c>
      <c r="L833" s="50"/>
      <c r="M833" s="51">
        <f t="shared" si="26"/>
        <v>892.70999999999992</v>
      </c>
      <c r="N833" s="50"/>
      <c r="O833" s="51" t="str">
        <f t="shared" si="27"/>
        <v/>
      </c>
    </row>
    <row r="834" spans="2:15" ht="22.8" x14ac:dyDescent="0.2">
      <c r="B834" s="44">
        <v>829</v>
      </c>
      <c r="C834" s="45" t="s">
        <v>5866</v>
      </c>
      <c r="D834" s="45" t="s">
        <v>5858</v>
      </c>
      <c r="E834" s="45" t="s">
        <v>35</v>
      </c>
      <c r="F834" s="45" t="s">
        <v>5867</v>
      </c>
      <c r="G834" s="46" t="s">
        <v>17</v>
      </c>
      <c r="H834" s="46" t="s">
        <v>46</v>
      </c>
      <c r="I834" s="47">
        <v>1</v>
      </c>
      <c r="J834" s="48">
        <v>1050</v>
      </c>
      <c r="K834" s="49">
        <v>0.43320000000000003</v>
      </c>
      <c r="L834" s="50"/>
      <c r="M834" s="51">
        <f t="shared" si="26"/>
        <v>595.14</v>
      </c>
      <c r="N834" s="50"/>
      <c r="O834" s="51" t="str">
        <f t="shared" si="27"/>
        <v/>
      </c>
    </row>
    <row r="835" spans="2:15" ht="22.8" x14ac:dyDescent="0.2">
      <c r="B835" s="44">
        <v>830</v>
      </c>
      <c r="C835" s="45" t="s">
        <v>5868</v>
      </c>
      <c r="D835" s="45" t="s">
        <v>5858</v>
      </c>
      <c r="E835" s="45" t="s">
        <v>35</v>
      </c>
      <c r="F835" s="45" t="s">
        <v>5869</v>
      </c>
      <c r="G835" s="46" t="s">
        <v>17</v>
      </c>
      <c r="H835" s="46" t="s">
        <v>46</v>
      </c>
      <c r="I835" s="47">
        <v>1</v>
      </c>
      <c r="J835" s="48">
        <v>179</v>
      </c>
      <c r="K835" s="49">
        <v>0.43320000000000003</v>
      </c>
      <c r="L835" s="50"/>
      <c r="M835" s="51">
        <f t="shared" si="26"/>
        <v>101.4572</v>
      </c>
      <c r="N835" s="50"/>
      <c r="O835" s="51" t="str">
        <f t="shared" si="27"/>
        <v/>
      </c>
    </row>
    <row r="836" spans="2:15" ht="22.8" x14ac:dyDescent="0.2">
      <c r="B836" s="44">
        <v>831</v>
      </c>
      <c r="C836" s="45" t="s">
        <v>5870</v>
      </c>
      <c r="D836" s="45" t="s">
        <v>5858</v>
      </c>
      <c r="E836" s="45" t="s">
        <v>35</v>
      </c>
      <c r="F836" s="45" t="s">
        <v>5871</v>
      </c>
      <c r="G836" s="46" t="s">
        <v>17</v>
      </c>
      <c r="H836" s="46" t="s">
        <v>46</v>
      </c>
      <c r="I836" s="47">
        <v>1</v>
      </c>
      <c r="J836" s="48">
        <v>4410</v>
      </c>
      <c r="K836" s="49">
        <v>0.43320000000000003</v>
      </c>
      <c r="L836" s="50"/>
      <c r="M836" s="51">
        <f t="shared" si="26"/>
        <v>2499.5879999999997</v>
      </c>
      <c r="N836" s="50"/>
      <c r="O836" s="51" t="str">
        <f t="shared" si="27"/>
        <v/>
      </c>
    </row>
    <row r="837" spans="2:15" ht="22.8" x14ac:dyDescent="0.2">
      <c r="B837" s="44">
        <v>832</v>
      </c>
      <c r="C837" s="45" t="s">
        <v>5872</v>
      </c>
      <c r="D837" s="45" t="s">
        <v>5858</v>
      </c>
      <c r="E837" s="45" t="s">
        <v>35</v>
      </c>
      <c r="F837" s="45" t="s">
        <v>5873</v>
      </c>
      <c r="G837" s="46" t="s">
        <v>17</v>
      </c>
      <c r="H837" s="46" t="s">
        <v>46</v>
      </c>
      <c r="I837" s="47">
        <v>1</v>
      </c>
      <c r="J837" s="48">
        <v>578</v>
      </c>
      <c r="K837" s="49">
        <v>0.43320000000000003</v>
      </c>
      <c r="L837" s="50"/>
      <c r="M837" s="51">
        <f t="shared" si="26"/>
        <v>327.61039999999997</v>
      </c>
      <c r="N837" s="50"/>
      <c r="O837" s="51" t="str">
        <f t="shared" si="27"/>
        <v/>
      </c>
    </row>
    <row r="838" spans="2:15" ht="22.8" x14ac:dyDescent="0.2">
      <c r="B838" s="44">
        <v>833</v>
      </c>
      <c r="C838" s="45" t="s">
        <v>5874</v>
      </c>
      <c r="D838" s="45" t="s">
        <v>5858</v>
      </c>
      <c r="E838" s="45" t="s">
        <v>35</v>
      </c>
      <c r="F838" s="45" t="s">
        <v>5875</v>
      </c>
      <c r="G838" s="46" t="s">
        <v>17</v>
      </c>
      <c r="H838" s="46" t="s">
        <v>46</v>
      </c>
      <c r="I838" s="47">
        <v>1</v>
      </c>
      <c r="J838" s="48">
        <v>179</v>
      </c>
      <c r="K838" s="49">
        <v>0.43320000000000003</v>
      </c>
      <c r="L838" s="50"/>
      <c r="M838" s="51">
        <f t="shared" si="26"/>
        <v>101.4572</v>
      </c>
      <c r="N838" s="50"/>
      <c r="O838" s="51" t="str">
        <f t="shared" si="27"/>
        <v/>
      </c>
    </row>
    <row r="839" spans="2:15" ht="22.8" x14ac:dyDescent="0.2">
      <c r="B839" s="44">
        <v>834</v>
      </c>
      <c r="C839" s="45" t="s">
        <v>5876</v>
      </c>
      <c r="D839" s="45" t="s">
        <v>5858</v>
      </c>
      <c r="E839" s="45" t="s">
        <v>35</v>
      </c>
      <c r="F839" s="45" t="s">
        <v>5877</v>
      </c>
      <c r="G839" s="46" t="s">
        <v>17</v>
      </c>
      <c r="H839" s="46" t="s">
        <v>46</v>
      </c>
      <c r="I839" s="47">
        <v>1</v>
      </c>
      <c r="J839" s="48">
        <v>40</v>
      </c>
      <c r="K839" s="49">
        <v>0.43320000000000003</v>
      </c>
      <c r="L839" s="50"/>
      <c r="M839" s="51">
        <f t="shared" si="26"/>
        <v>22.671999999999997</v>
      </c>
      <c r="N839" s="50"/>
      <c r="O839" s="51" t="str">
        <f t="shared" si="27"/>
        <v/>
      </c>
    </row>
    <row r="840" spans="2:15" ht="22.8" x14ac:dyDescent="0.2">
      <c r="B840" s="44">
        <v>835</v>
      </c>
      <c r="C840" s="45" t="s">
        <v>5878</v>
      </c>
      <c r="D840" s="45" t="s">
        <v>5858</v>
      </c>
      <c r="E840" s="45" t="s">
        <v>35</v>
      </c>
      <c r="F840" s="45" t="s">
        <v>5879</v>
      </c>
      <c r="G840" s="46" t="s">
        <v>17</v>
      </c>
      <c r="H840" s="46" t="s">
        <v>46</v>
      </c>
      <c r="I840" s="47">
        <v>1</v>
      </c>
      <c r="J840" s="48">
        <v>105</v>
      </c>
      <c r="K840" s="49">
        <v>0.43320000000000003</v>
      </c>
      <c r="L840" s="50"/>
      <c r="M840" s="51">
        <f t="shared" si="26"/>
        <v>59.513999999999996</v>
      </c>
      <c r="N840" s="50"/>
      <c r="O840" s="51" t="str">
        <f t="shared" si="27"/>
        <v/>
      </c>
    </row>
    <row r="841" spans="2:15" x14ac:dyDescent="0.2">
      <c r="B841" s="44">
        <v>836</v>
      </c>
      <c r="C841" s="45" t="s">
        <v>5880</v>
      </c>
      <c r="D841" s="45" t="s">
        <v>5858</v>
      </c>
      <c r="E841" s="45" t="s">
        <v>35</v>
      </c>
      <c r="F841" s="45" t="s">
        <v>5881</v>
      </c>
      <c r="G841" s="46" t="s">
        <v>17</v>
      </c>
      <c r="H841" s="46" t="s">
        <v>46</v>
      </c>
      <c r="I841" s="47">
        <v>1</v>
      </c>
      <c r="J841" s="48">
        <v>184</v>
      </c>
      <c r="K841" s="49">
        <v>0.43320000000000003</v>
      </c>
      <c r="L841" s="50"/>
      <c r="M841" s="51">
        <f t="shared" si="26"/>
        <v>104.29119999999999</v>
      </c>
      <c r="N841" s="50"/>
      <c r="O841" s="51" t="str">
        <f t="shared" si="27"/>
        <v/>
      </c>
    </row>
    <row r="842" spans="2:15" x14ac:dyDescent="0.2">
      <c r="B842" s="44">
        <v>837</v>
      </c>
      <c r="C842" s="45" t="s">
        <v>5882</v>
      </c>
      <c r="D842" s="45" t="s">
        <v>5858</v>
      </c>
      <c r="E842" s="45" t="s">
        <v>35</v>
      </c>
      <c r="F842" s="45" t="s">
        <v>5883</v>
      </c>
      <c r="G842" s="46" t="s">
        <v>17</v>
      </c>
      <c r="H842" s="46" t="s">
        <v>46</v>
      </c>
      <c r="I842" s="47">
        <v>1</v>
      </c>
      <c r="J842" s="48">
        <v>315</v>
      </c>
      <c r="K842" s="49">
        <v>0.43320000000000003</v>
      </c>
      <c r="L842" s="50"/>
      <c r="M842" s="51">
        <f t="shared" si="26"/>
        <v>178.542</v>
      </c>
      <c r="N842" s="50"/>
      <c r="O842" s="51" t="str">
        <f t="shared" si="27"/>
        <v/>
      </c>
    </row>
    <row r="843" spans="2:15" ht="22.8" x14ac:dyDescent="0.2">
      <c r="B843" s="44">
        <v>838</v>
      </c>
      <c r="C843" s="45" t="s">
        <v>5884</v>
      </c>
      <c r="D843" s="45" t="s">
        <v>5858</v>
      </c>
      <c r="E843" s="45" t="s">
        <v>35</v>
      </c>
      <c r="F843" s="45" t="s">
        <v>5885</v>
      </c>
      <c r="G843" s="46" t="s">
        <v>17</v>
      </c>
      <c r="H843" s="46" t="s">
        <v>46</v>
      </c>
      <c r="I843" s="47">
        <v>1</v>
      </c>
      <c r="J843" s="48">
        <v>184</v>
      </c>
      <c r="K843" s="49">
        <v>0.43320000000000003</v>
      </c>
      <c r="L843" s="50"/>
      <c r="M843" s="51">
        <f t="shared" si="26"/>
        <v>104.29119999999999</v>
      </c>
      <c r="N843" s="50"/>
      <c r="O843" s="51" t="str">
        <f t="shared" si="27"/>
        <v/>
      </c>
    </row>
    <row r="844" spans="2:15" ht="22.8" x14ac:dyDescent="0.2">
      <c r="B844" s="44">
        <v>839</v>
      </c>
      <c r="C844" s="45" t="s">
        <v>5886</v>
      </c>
      <c r="D844" s="45" t="s">
        <v>5858</v>
      </c>
      <c r="E844" s="45" t="s">
        <v>35</v>
      </c>
      <c r="F844" s="45" t="s">
        <v>5887</v>
      </c>
      <c r="G844" s="46" t="s">
        <v>17</v>
      </c>
      <c r="H844" s="46" t="s">
        <v>46</v>
      </c>
      <c r="I844" s="47">
        <v>1</v>
      </c>
      <c r="J844" s="48">
        <v>184</v>
      </c>
      <c r="K844" s="49">
        <v>0.43320000000000003</v>
      </c>
      <c r="L844" s="50"/>
      <c r="M844" s="51">
        <f t="shared" si="26"/>
        <v>104.29119999999999</v>
      </c>
      <c r="N844" s="50"/>
      <c r="O844" s="51" t="str">
        <f t="shared" si="27"/>
        <v/>
      </c>
    </row>
    <row r="845" spans="2:15" x14ac:dyDescent="0.2">
      <c r="B845" s="44">
        <v>840</v>
      </c>
      <c r="C845" s="45" t="s">
        <v>5888</v>
      </c>
      <c r="D845" s="45" t="s">
        <v>5858</v>
      </c>
      <c r="E845" s="45" t="s">
        <v>35</v>
      </c>
      <c r="F845" s="45" t="s">
        <v>5889</v>
      </c>
      <c r="G845" s="46" t="s">
        <v>17</v>
      </c>
      <c r="H845" s="46" t="s">
        <v>46</v>
      </c>
      <c r="I845" s="47">
        <v>1</v>
      </c>
      <c r="J845" s="48">
        <v>9750</v>
      </c>
      <c r="K845" s="49">
        <v>0.43320000000000003</v>
      </c>
      <c r="L845" s="50"/>
      <c r="M845" s="51">
        <f t="shared" si="26"/>
        <v>5526.2999999999993</v>
      </c>
      <c r="N845" s="50"/>
      <c r="O845" s="51" t="str">
        <f t="shared" si="27"/>
        <v/>
      </c>
    </row>
    <row r="846" spans="2:15" x14ac:dyDescent="0.2">
      <c r="B846" s="44">
        <v>841</v>
      </c>
      <c r="C846" s="45" t="s">
        <v>5890</v>
      </c>
      <c r="D846" s="45" t="s">
        <v>5890</v>
      </c>
      <c r="E846" s="45" t="s">
        <v>35</v>
      </c>
      <c r="F846" s="45" t="s">
        <v>5891</v>
      </c>
      <c r="G846" s="46" t="s">
        <v>17</v>
      </c>
      <c r="H846" s="46" t="s">
        <v>46</v>
      </c>
      <c r="I846" s="47">
        <v>1</v>
      </c>
      <c r="J846" s="48">
        <v>550</v>
      </c>
      <c r="K846" s="49">
        <v>0.43320000000000003</v>
      </c>
      <c r="L846" s="50"/>
      <c r="M846" s="51">
        <f t="shared" si="26"/>
        <v>311.74</v>
      </c>
      <c r="N846" s="50"/>
      <c r="O846" s="51" t="str">
        <f t="shared" si="27"/>
        <v/>
      </c>
    </row>
    <row r="847" spans="2:15" x14ac:dyDescent="0.2">
      <c r="B847" s="44">
        <v>842</v>
      </c>
      <c r="C847" s="45" t="s">
        <v>5892</v>
      </c>
      <c r="D847" s="45" t="s">
        <v>5893</v>
      </c>
      <c r="E847" s="45" t="s">
        <v>35</v>
      </c>
      <c r="F847" s="45" t="s">
        <v>5894</v>
      </c>
      <c r="G847" s="46" t="s">
        <v>17</v>
      </c>
      <c r="H847" s="46" t="s">
        <v>46</v>
      </c>
      <c r="I847" s="47">
        <v>1</v>
      </c>
      <c r="J847" s="48">
        <v>250</v>
      </c>
      <c r="K847" s="49">
        <v>0.43320000000000003</v>
      </c>
      <c r="L847" s="50"/>
      <c r="M847" s="51">
        <f t="shared" si="26"/>
        <v>141.69999999999999</v>
      </c>
      <c r="N847" s="50"/>
      <c r="O847" s="51" t="str">
        <f t="shared" si="27"/>
        <v/>
      </c>
    </row>
    <row r="848" spans="2:15" x14ac:dyDescent="0.2">
      <c r="B848" s="44">
        <v>843</v>
      </c>
      <c r="C848" s="45" t="s">
        <v>5895</v>
      </c>
      <c r="D848" s="45" t="s">
        <v>5896</v>
      </c>
      <c r="E848" s="45" t="s">
        <v>35</v>
      </c>
      <c r="F848" s="45" t="s">
        <v>5897</v>
      </c>
      <c r="G848" s="46" t="s">
        <v>17</v>
      </c>
      <c r="H848" s="46" t="s">
        <v>46</v>
      </c>
      <c r="I848" s="47">
        <v>1</v>
      </c>
      <c r="J848" s="48">
        <v>578</v>
      </c>
      <c r="K848" s="49">
        <v>0.43320000000000003</v>
      </c>
      <c r="L848" s="50"/>
      <c r="M848" s="51">
        <f t="shared" si="26"/>
        <v>327.61039999999997</v>
      </c>
      <c r="N848" s="50"/>
      <c r="O848" s="51" t="str">
        <f t="shared" si="27"/>
        <v/>
      </c>
    </row>
    <row r="849" spans="2:15" x14ac:dyDescent="0.2">
      <c r="B849" s="44">
        <v>844</v>
      </c>
      <c r="C849" s="45" t="s">
        <v>5898</v>
      </c>
      <c r="D849" s="45" t="s">
        <v>5899</v>
      </c>
      <c r="E849" s="45" t="s">
        <v>35</v>
      </c>
      <c r="F849" s="45" t="s">
        <v>5900</v>
      </c>
      <c r="G849" s="46" t="s">
        <v>17</v>
      </c>
      <c r="H849" s="46" t="s">
        <v>46</v>
      </c>
      <c r="I849" s="47">
        <v>1</v>
      </c>
      <c r="J849" s="48">
        <v>210</v>
      </c>
      <c r="K849" s="49">
        <v>0.43320000000000003</v>
      </c>
      <c r="L849" s="50"/>
      <c r="M849" s="51">
        <f t="shared" si="26"/>
        <v>119.02799999999999</v>
      </c>
      <c r="N849" s="50"/>
      <c r="O849" s="51" t="str">
        <f t="shared" si="27"/>
        <v/>
      </c>
    </row>
    <row r="850" spans="2:15" x14ac:dyDescent="0.2">
      <c r="B850" s="44">
        <v>845</v>
      </c>
      <c r="C850" s="45" t="s">
        <v>5901</v>
      </c>
      <c r="D850" s="45" t="s">
        <v>5899</v>
      </c>
      <c r="E850" s="45" t="s">
        <v>35</v>
      </c>
      <c r="F850" s="45" t="s">
        <v>5902</v>
      </c>
      <c r="G850" s="46" t="s">
        <v>17</v>
      </c>
      <c r="H850" s="46" t="s">
        <v>46</v>
      </c>
      <c r="I850" s="47">
        <v>1</v>
      </c>
      <c r="J850" s="48">
        <v>378</v>
      </c>
      <c r="K850" s="49">
        <v>0.43320000000000003</v>
      </c>
      <c r="L850" s="50"/>
      <c r="M850" s="51">
        <f t="shared" si="26"/>
        <v>214.25039999999998</v>
      </c>
      <c r="N850" s="50"/>
      <c r="O850" s="51" t="str">
        <f t="shared" si="27"/>
        <v/>
      </c>
    </row>
    <row r="851" spans="2:15" x14ac:dyDescent="0.2">
      <c r="B851" s="44">
        <v>846</v>
      </c>
      <c r="C851" s="45" t="s">
        <v>5903</v>
      </c>
      <c r="D851" s="45" t="s">
        <v>5849</v>
      </c>
      <c r="E851" s="45" t="s">
        <v>35</v>
      </c>
      <c r="F851" s="45" t="s">
        <v>5904</v>
      </c>
      <c r="G851" s="46" t="s">
        <v>17</v>
      </c>
      <c r="H851" s="46" t="s">
        <v>46</v>
      </c>
      <c r="I851" s="47">
        <v>1</v>
      </c>
      <c r="J851" s="48">
        <v>1575</v>
      </c>
      <c r="K851" s="49">
        <v>0.43320000000000003</v>
      </c>
      <c r="L851" s="50"/>
      <c r="M851" s="51">
        <f t="shared" si="26"/>
        <v>892.70999999999992</v>
      </c>
      <c r="N851" s="50"/>
      <c r="O851" s="51" t="str">
        <f t="shared" si="27"/>
        <v/>
      </c>
    </row>
    <row r="852" spans="2:15" x14ac:dyDescent="0.2">
      <c r="B852" s="44">
        <v>847</v>
      </c>
      <c r="C852" s="45" t="s">
        <v>5905</v>
      </c>
      <c r="D852" s="45" t="s">
        <v>5849</v>
      </c>
      <c r="E852" s="45" t="s">
        <v>35</v>
      </c>
      <c r="F852" s="45" t="s">
        <v>5906</v>
      </c>
      <c r="G852" s="46" t="s">
        <v>17</v>
      </c>
      <c r="H852" s="46" t="s">
        <v>46</v>
      </c>
      <c r="I852" s="47">
        <v>1</v>
      </c>
      <c r="J852" s="48">
        <v>7130</v>
      </c>
      <c r="K852" s="49">
        <v>0.43320000000000003</v>
      </c>
      <c r="L852" s="50"/>
      <c r="M852" s="51">
        <f t="shared" si="26"/>
        <v>4041.2839999999997</v>
      </c>
      <c r="N852" s="50"/>
      <c r="O852" s="51" t="str">
        <f t="shared" si="27"/>
        <v/>
      </c>
    </row>
    <row r="853" spans="2:15" x14ac:dyDescent="0.2">
      <c r="B853" s="44">
        <v>848</v>
      </c>
      <c r="C853" s="45" t="s">
        <v>5907</v>
      </c>
      <c r="D853" s="45" t="s">
        <v>5849</v>
      </c>
      <c r="E853" s="45" t="s">
        <v>35</v>
      </c>
      <c r="F853" s="45" t="s">
        <v>5908</v>
      </c>
      <c r="G853" s="46" t="s">
        <v>17</v>
      </c>
      <c r="H853" s="46" t="s">
        <v>46</v>
      </c>
      <c r="I853" s="47">
        <v>1</v>
      </c>
      <c r="J853" s="48">
        <v>3696</v>
      </c>
      <c r="K853" s="49">
        <v>0.43320000000000003</v>
      </c>
      <c r="L853" s="50"/>
      <c r="M853" s="51">
        <f t="shared" si="26"/>
        <v>2094.8928000000001</v>
      </c>
      <c r="N853" s="50"/>
      <c r="O853" s="51" t="str">
        <f t="shared" si="27"/>
        <v/>
      </c>
    </row>
    <row r="854" spans="2:15" x14ac:dyDescent="0.2">
      <c r="B854" s="44">
        <v>849</v>
      </c>
      <c r="C854" s="45" t="s">
        <v>5909</v>
      </c>
      <c r="D854" s="45" t="s">
        <v>5849</v>
      </c>
      <c r="E854" s="45" t="s">
        <v>35</v>
      </c>
      <c r="F854" s="45" t="s">
        <v>5910</v>
      </c>
      <c r="G854" s="46" t="s">
        <v>17</v>
      </c>
      <c r="H854" s="46" t="s">
        <v>46</v>
      </c>
      <c r="I854" s="47">
        <v>1</v>
      </c>
      <c r="J854" s="48">
        <v>7403</v>
      </c>
      <c r="K854" s="49">
        <v>0.43320000000000003</v>
      </c>
      <c r="L854" s="50"/>
      <c r="M854" s="51">
        <f t="shared" si="26"/>
        <v>4196.0203999999994</v>
      </c>
      <c r="N854" s="50"/>
      <c r="O854" s="51" t="str">
        <f t="shared" si="27"/>
        <v/>
      </c>
    </row>
    <row r="855" spans="2:15" x14ac:dyDescent="0.2">
      <c r="B855" s="44">
        <v>850</v>
      </c>
      <c r="C855" s="45" t="s">
        <v>5911</v>
      </c>
      <c r="D855" s="45" t="s">
        <v>5849</v>
      </c>
      <c r="E855" s="45" t="s">
        <v>35</v>
      </c>
      <c r="F855" s="45" t="s">
        <v>5912</v>
      </c>
      <c r="G855" s="46" t="s">
        <v>17</v>
      </c>
      <c r="H855" s="46" t="s">
        <v>46</v>
      </c>
      <c r="I855" s="47">
        <v>1</v>
      </c>
      <c r="J855" s="48">
        <v>2625</v>
      </c>
      <c r="K855" s="49">
        <v>0.43320000000000003</v>
      </c>
      <c r="L855" s="50"/>
      <c r="M855" s="51">
        <f t="shared" si="26"/>
        <v>1487.85</v>
      </c>
      <c r="N855" s="50"/>
      <c r="O855" s="51" t="str">
        <f t="shared" si="27"/>
        <v/>
      </c>
    </row>
    <row r="856" spans="2:15" ht="22.8" x14ac:dyDescent="0.2">
      <c r="B856" s="44">
        <v>851</v>
      </c>
      <c r="C856" s="45" t="s">
        <v>5913</v>
      </c>
      <c r="D856" s="45" t="s">
        <v>5849</v>
      </c>
      <c r="E856" s="45" t="s">
        <v>35</v>
      </c>
      <c r="F856" s="45" t="s">
        <v>5914</v>
      </c>
      <c r="G856" s="46" t="s">
        <v>17</v>
      </c>
      <c r="H856" s="46" t="s">
        <v>46</v>
      </c>
      <c r="I856" s="47">
        <v>1</v>
      </c>
      <c r="J856" s="48">
        <v>11918</v>
      </c>
      <c r="K856" s="49">
        <v>0.43320000000000003</v>
      </c>
      <c r="L856" s="50"/>
      <c r="M856" s="51">
        <f t="shared" si="26"/>
        <v>6755.1223999999993</v>
      </c>
      <c r="N856" s="50"/>
      <c r="O856" s="51" t="str">
        <f t="shared" si="27"/>
        <v/>
      </c>
    </row>
    <row r="857" spans="2:15" ht="22.8" x14ac:dyDescent="0.2">
      <c r="B857" s="44">
        <v>852</v>
      </c>
      <c r="C857" s="45" t="s">
        <v>5915</v>
      </c>
      <c r="D857" s="45" t="s">
        <v>5849</v>
      </c>
      <c r="E857" s="45" t="s">
        <v>35</v>
      </c>
      <c r="F857" s="45" t="s">
        <v>5916</v>
      </c>
      <c r="G857" s="46" t="s">
        <v>17</v>
      </c>
      <c r="H857" s="46" t="s">
        <v>46</v>
      </c>
      <c r="I857" s="47">
        <v>1</v>
      </c>
      <c r="J857" s="48">
        <v>22481</v>
      </c>
      <c r="K857" s="49">
        <v>0.43320000000000003</v>
      </c>
      <c r="L857" s="50"/>
      <c r="M857" s="51">
        <f t="shared" si="26"/>
        <v>12742.230799999999</v>
      </c>
      <c r="N857" s="50"/>
      <c r="O857" s="51" t="str">
        <f t="shared" si="27"/>
        <v/>
      </c>
    </row>
    <row r="858" spans="2:15" x14ac:dyDescent="0.2">
      <c r="B858" s="44">
        <v>853</v>
      </c>
      <c r="C858" s="45" t="s">
        <v>5917</v>
      </c>
      <c r="D858" s="45" t="s">
        <v>5899</v>
      </c>
      <c r="E858" s="45" t="s">
        <v>35</v>
      </c>
      <c r="F858" s="45" t="s">
        <v>5918</v>
      </c>
      <c r="G858" s="46" t="s">
        <v>17</v>
      </c>
      <c r="H858" s="46" t="s">
        <v>46</v>
      </c>
      <c r="I858" s="47">
        <v>1</v>
      </c>
      <c r="J858" s="48">
        <v>357</v>
      </c>
      <c r="K858" s="49">
        <v>0.43320000000000003</v>
      </c>
      <c r="L858" s="50"/>
      <c r="M858" s="51">
        <f t="shared" si="26"/>
        <v>202.3476</v>
      </c>
      <c r="N858" s="50"/>
      <c r="O858" s="51" t="str">
        <f t="shared" si="27"/>
        <v/>
      </c>
    </row>
    <row r="859" spans="2:15" ht="22.8" x14ac:dyDescent="0.2">
      <c r="B859" s="44">
        <v>854</v>
      </c>
      <c r="C859" s="45" t="s">
        <v>5919</v>
      </c>
      <c r="D859" s="45" t="s">
        <v>5858</v>
      </c>
      <c r="E859" s="45" t="s">
        <v>35</v>
      </c>
      <c r="F859" s="45" t="s">
        <v>5920</v>
      </c>
      <c r="G859" s="46" t="s">
        <v>17</v>
      </c>
      <c r="H859" s="46" t="s">
        <v>46</v>
      </c>
      <c r="I859" s="47">
        <v>1</v>
      </c>
      <c r="J859" s="48">
        <v>180</v>
      </c>
      <c r="K859" s="49">
        <v>0.43320000000000003</v>
      </c>
      <c r="L859" s="50"/>
      <c r="M859" s="51">
        <f t="shared" si="26"/>
        <v>102.024</v>
      </c>
      <c r="N859" s="50"/>
      <c r="O859" s="51" t="str">
        <f t="shared" si="27"/>
        <v/>
      </c>
    </row>
    <row r="860" spans="2:15" ht="22.8" x14ac:dyDescent="0.2">
      <c r="B860" s="44">
        <v>855</v>
      </c>
      <c r="C860" s="45" t="s">
        <v>5921</v>
      </c>
      <c r="D860" s="45" t="s">
        <v>5858</v>
      </c>
      <c r="E860" s="45" t="s">
        <v>35</v>
      </c>
      <c r="F860" s="45" t="s">
        <v>5922</v>
      </c>
      <c r="G860" s="46" t="s">
        <v>17</v>
      </c>
      <c r="H860" s="46" t="s">
        <v>46</v>
      </c>
      <c r="I860" s="47">
        <v>1</v>
      </c>
      <c r="J860" s="48">
        <v>672</v>
      </c>
      <c r="K860" s="49">
        <v>0.43320000000000003</v>
      </c>
      <c r="L860" s="50"/>
      <c r="M860" s="51">
        <f t="shared" si="26"/>
        <v>380.88959999999997</v>
      </c>
      <c r="N860" s="50"/>
      <c r="O860" s="51" t="str">
        <f t="shared" si="27"/>
        <v/>
      </c>
    </row>
    <row r="861" spans="2:15" x14ac:dyDescent="0.2">
      <c r="B861" s="44">
        <v>856</v>
      </c>
      <c r="C861" s="45" t="s">
        <v>5923</v>
      </c>
      <c r="D861" s="45" t="s">
        <v>5924</v>
      </c>
      <c r="E861" s="45" t="s">
        <v>35</v>
      </c>
      <c r="F861" s="45" t="s">
        <v>5925</v>
      </c>
      <c r="G861" s="46" t="s">
        <v>17</v>
      </c>
      <c r="H861" s="46" t="s">
        <v>46</v>
      </c>
      <c r="I861" s="47">
        <v>1</v>
      </c>
      <c r="J861" s="48">
        <v>26200</v>
      </c>
      <c r="K861" s="49">
        <v>0.43320000000000003</v>
      </c>
      <c r="L861" s="50"/>
      <c r="M861" s="51">
        <f t="shared" si="26"/>
        <v>14850.16</v>
      </c>
      <c r="N861" s="50"/>
      <c r="O861" s="51" t="str">
        <f t="shared" si="27"/>
        <v/>
      </c>
    </row>
    <row r="862" spans="2:15" ht="22.8" x14ac:dyDescent="0.2">
      <c r="B862" s="44">
        <v>857</v>
      </c>
      <c r="C862" s="45" t="s">
        <v>5926</v>
      </c>
      <c r="D862" s="45" t="s">
        <v>5924</v>
      </c>
      <c r="E862" s="45" t="s">
        <v>35</v>
      </c>
      <c r="F862" s="45" t="s">
        <v>5927</v>
      </c>
      <c r="G862" s="46" t="s">
        <v>17</v>
      </c>
      <c r="H862" s="46" t="s">
        <v>46</v>
      </c>
      <c r="I862" s="47">
        <v>1</v>
      </c>
      <c r="J862" s="48">
        <v>9650</v>
      </c>
      <c r="K862" s="49">
        <v>0.43320000000000003</v>
      </c>
      <c r="L862" s="50"/>
      <c r="M862" s="51">
        <f t="shared" si="26"/>
        <v>5469.62</v>
      </c>
      <c r="N862" s="50"/>
      <c r="O862" s="51" t="str">
        <f t="shared" si="27"/>
        <v/>
      </c>
    </row>
    <row r="863" spans="2:15" ht="22.8" x14ac:dyDescent="0.2">
      <c r="B863" s="44">
        <v>858</v>
      </c>
      <c r="C863" s="45" t="s">
        <v>5928</v>
      </c>
      <c r="D863" s="45" t="s">
        <v>5924</v>
      </c>
      <c r="E863" s="45" t="s">
        <v>35</v>
      </c>
      <c r="F863" s="45" t="s">
        <v>5929</v>
      </c>
      <c r="G863" s="46" t="s">
        <v>17</v>
      </c>
      <c r="H863" s="46" t="s">
        <v>46</v>
      </c>
      <c r="I863" s="47">
        <v>1</v>
      </c>
      <c r="J863" s="48">
        <v>12330</v>
      </c>
      <c r="K863" s="49">
        <v>0.43320000000000003</v>
      </c>
      <c r="L863" s="50"/>
      <c r="M863" s="51">
        <f t="shared" si="26"/>
        <v>6988.6439999999993</v>
      </c>
      <c r="N863" s="50"/>
      <c r="O863" s="51" t="str">
        <f t="shared" si="27"/>
        <v/>
      </c>
    </row>
    <row r="864" spans="2:15" ht="22.8" x14ac:dyDescent="0.2">
      <c r="B864" s="44">
        <v>859</v>
      </c>
      <c r="C864" s="45" t="s">
        <v>5930</v>
      </c>
      <c r="D864" s="45" t="s">
        <v>5924</v>
      </c>
      <c r="E864" s="45" t="s">
        <v>35</v>
      </c>
      <c r="F864" s="45" t="s">
        <v>5931</v>
      </c>
      <c r="G864" s="46" t="s">
        <v>17</v>
      </c>
      <c r="H864" s="46" t="s">
        <v>46</v>
      </c>
      <c r="I864" s="47">
        <v>1</v>
      </c>
      <c r="J864" s="48">
        <v>5000</v>
      </c>
      <c r="K864" s="49">
        <v>0.43320000000000003</v>
      </c>
      <c r="L864" s="50"/>
      <c r="M864" s="51">
        <f t="shared" si="26"/>
        <v>2834</v>
      </c>
      <c r="N864" s="50"/>
      <c r="O864" s="51" t="str">
        <f t="shared" si="27"/>
        <v/>
      </c>
    </row>
    <row r="865" spans="2:15" ht="22.8" x14ac:dyDescent="0.2">
      <c r="B865" s="44">
        <v>860</v>
      </c>
      <c r="C865" s="45" t="s">
        <v>5932</v>
      </c>
      <c r="D865" s="45" t="s">
        <v>5924</v>
      </c>
      <c r="E865" s="45" t="s">
        <v>35</v>
      </c>
      <c r="F865" s="45" t="s">
        <v>5933</v>
      </c>
      <c r="G865" s="46" t="s">
        <v>17</v>
      </c>
      <c r="H865" s="46" t="s">
        <v>46</v>
      </c>
      <c r="I865" s="47">
        <v>1</v>
      </c>
      <c r="J865" s="48">
        <v>10750</v>
      </c>
      <c r="K865" s="49">
        <v>0.43320000000000003</v>
      </c>
      <c r="L865" s="50"/>
      <c r="M865" s="51">
        <f t="shared" si="26"/>
        <v>6093.0999999999995</v>
      </c>
      <c r="N865" s="50"/>
      <c r="O865" s="51" t="str">
        <f t="shared" si="27"/>
        <v/>
      </c>
    </row>
    <row r="866" spans="2:15" x14ac:dyDescent="0.2">
      <c r="B866" s="44">
        <v>861</v>
      </c>
      <c r="C866" s="45" t="s">
        <v>5934</v>
      </c>
      <c r="D866" s="45" t="s">
        <v>5924</v>
      </c>
      <c r="E866" s="45" t="s">
        <v>35</v>
      </c>
      <c r="F866" s="45" t="s">
        <v>5935</v>
      </c>
      <c r="G866" s="46" t="s">
        <v>17</v>
      </c>
      <c r="H866" s="46" t="s">
        <v>46</v>
      </c>
      <c r="I866" s="47">
        <v>1</v>
      </c>
      <c r="J866" s="48">
        <v>3500</v>
      </c>
      <c r="K866" s="49">
        <v>0.43320000000000003</v>
      </c>
      <c r="L866" s="50"/>
      <c r="M866" s="51">
        <f t="shared" si="26"/>
        <v>1983.8</v>
      </c>
      <c r="N866" s="50"/>
      <c r="O866" s="51" t="str">
        <f t="shared" si="27"/>
        <v/>
      </c>
    </row>
    <row r="867" spans="2:15" ht="22.8" x14ac:dyDescent="0.2">
      <c r="B867" s="44">
        <v>862</v>
      </c>
      <c r="C867" s="45" t="s">
        <v>5936</v>
      </c>
      <c r="D867" s="45" t="s">
        <v>3789</v>
      </c>
      <c r="E867" s="45" t="s">
        <v>33</v>
      </c>
      <c r="F867" s="45" t="s">
        <v>5937</v>
      </c>
      <c r="G867" s="46" t="s">
        <v>17</v>
      </c>
      <c r="H867" s="46" t="s">
        <v>46</v>
      </c>
      <c r="I867" s="47">
        <v>1</v>
      </c>
      <c r="J867" s="48">
        <v>14</v>
      </c>
      <c r="K867" s="49">
        <v>0.42170000000000002</v>
      </c>
      <c r="L867" s="50"/>
      <c r="M867" s="51">
        <f t="shared" si="26"/>
        <v>8.0961999999999996</v>
      </c>
      <c r="N867" s="50"/>
      <c r="O867" s="51" t="str">
        <f t="shared" si="27"/>
        <v/>
      </c>
    </row>
    <row r="868" spans="2:15" ht="22.8" x14ac:dyDescent="0.2">
      <c r="B868" s="44">
        <v>863</v>
      </c>
      <c r="C868" s="45" t="s">
        <v>5938</v>
      </c>
      <c r="D868" s="45" t="s">
        <v>5737</v>
      </c>
      <c r="E868" s="45" t="s">
        <v>34</v>
      </c>
      <c r="F868" s="45" t="s">
        <v>5939</v>
      </c>
      <c r="G868" s="46" t="s">
        <v>17</v>
      </c>
      <c r="H868" s="46" t="s">
        <v>46</v>
      </c>
      <c r="I868" s="47">
        <v>1</v>
      </c>
      <c r="J868" s="48">
        <v>53</v>
      </c>
      <c r="K868" s="49">
        <v>0.42170000000000002</v>
      </c>
      <c r="L868" s="50"/>
      <c r="M868" s="51">
        <f t="shared" si="26"/>
        <v>30.649900000000002</v>
      </c>
      <c r="N868" s="50"/>
      <c r="O868" s="51" t="str">
        <f t="shared" si="27"/>
        <v/>
      </c>
    </row>
    <row r="869" spans="2:15" ht="22.8" x14ac:dyDescent="0.2">
      <c r="B869" s="44">
        <v>864</v>
      </c>
      <c r="C869" s="45" t="s">
        <v>5940</v>
      </c>
      <c r="D869" s="45" t="s">
        <v>5737</v>
      </c>
      <c r="E869" s="45" t="s">
        <v>34</v>
      </c>
      <c r="F869" s="45" t="s">
        <v>5941</v>
      </c>
      <c r="G869" s="46" t="s">
        <v>17</v>
      </c>
      <c r="H869" s="46" t="s">
        <v>46</v>
      </c>
      <c r="I869" s="47">
        <v>1</v>
      </c>
      <c r="J869" s="48">
        <v>7</v>
      </c>
      <c r="K869" s="49">
        <v>0.42170000000000002</v>
      </c>
      <c r="L869" s="50"/>
      <c r="M869" s="51">
        <f t="shared" si="26"/>
        <v>4.0480999999999998</v>
      </c>
      <c r="N869" s="50"/>
      <c r="O869" s="51" t="str">
        <f t="shared" si="27"/>
        <v/>
      </c>
    </row>
    <row r="870" spans="2:15" x14ac:dyDescent="0.2">
      <c r="B870" s="44">
        <v>865</v>
      </c>
      <c r="C870" s="45" t="s">
        <v>5942</v>
      </c>
      <c r="D870" s="45" t="s">
        <v>5772</v>
      </c>
      <c r="E870" s="45" t="s">
        <v>34</v>
      </c>
      <c r="F870" s="45" t="s">
        <v>5943</v>
      </c>
      <c r="G870" s="46" t="s">
        <v>17</v>
      </c>
      <c r="H870" s="46" t="s">
        <v>46</v>
      </c>
      <c r="I870" s="47">
        <v>1</v>
      </c>
      <c r="J870" s="48">
        <v>105</v>
      </c>
      <c r="K870" s="49">
        <v>0.42170000000000002</v>
      </c>
      <c r="L870" s="50"/>
      <c r="M870" s="51">
        <f t="shared" si="26"/>
        <v>60.721500000000006</v>
      </c>
      <c r="N870" s="50"/>
      <c r="O870" s="51" t="str">
        <f t="shared" si="27"/>
        <v/>
      </c>
    </row>
    <row r="871" spans="2:15" x14ac:dyDescent="0.2">
      <c r="B871" s="44">
        <v>866</v>
      </c>
      <c r="C871" s="45" t="s">
        <v>5944</v>
      </c>
      <c r="D871" s="45" t="s">
        <v>5737</v>
      </c>
      <c r="E871" s="45" t="s">
        <v>34</v>
      </c>
      <c r="F871" s="45" t="s">
        <v>5945</v>
      </c>
      <c r="G871" s="46" t="s">
        <v>17</v>
      </c>
      <c r="H871" s="46" t="s">
        <v>46</v>
      </c>
      <c r="I871" s="47">
        <v>1</v>
      </c>
      <c r="J871" s="48">
        <v>26</v>
      </c>
      <c r="K871" s="49">
        <v>0.42170000000000002</v>
      </c>
      <c r="L871" s="50"/>
      <c r="M871" s="51">
        <f t="shared" si="26"/>
        <v>15.035800000000002</v>
      </c>
      <c r="N871" s="50"/>
      <c r="O871" s="51" t="str">
        <f t="shared" si="27"/>
        <v/>
      </c>
    </row>
    <row r="872" spans="2:15" x14ac:dyDescent="0.2">
      <c r="B872" s="44">
        <v>867</v>
      </c>
      <c r="C872" s="45" t="s">
        <v>5946</v>
      </c>
      <c r="D872" s="45" t="s">
        <v>5737</v>
      </c>
      <c r="E872" s="45" t="s">
        <v>34</v>
      </c>
      <c r="F872" s="45" t="s">
        <v>5947</v>
      </c>
      <c r="G872" s="46" t="s">
        <v>17</v>
      </c>
      <c r="H872" s="46" t="s">
        <v>46</v>
      </c>
      <c r="I872" s="47">
        <v>1</v>
      </c>
      <c r="J872" s="48">
        <v>137</v>
      </c>
      <c r="K872" s="49">
        <v>0.42170000000000002</v>
      </c>
      <c r="L872" s="50"/>
      <c r="M872" s="51">
        <f t="shared" si="26"/>
        <v>79.227100000000007</v>
      </c>
      <c r="N872" s="50"/>
      <c r="O872" s="51" t="str">
        <f t="shared" si="27"/>
        <v/>
      </c>
    </row>
    <row r="873" spans="2:15" x14ac:dyDescent="0.2">
      <c r="B873" s="44">
        <v>868</v>
      </c>
      <c r="C873" s="45" t="s">
        <v>5948</v>
      </c>
      <c r="D873" s="45" t="s">
        <v>5737</v>
      </c>
      <c r="E873" s="45" t="s">
        <v>34</v>
      </c>
      <c r="F873" s="45" t="s">
        <v>5949</v>
      </c>
      <c r="G873" s="46" t="s">
        <v>17</v>
      </c>
      <c r="H873" s="46" t="s">
        <v>46</v>
      </c>
      <c r="I873" s="47">
        <v>1</v>
      </c>
      <c r="J873" s="48">
        <v>137</v>
      </c>
      <c r="K873" s="49">
        <v>0.42170000000000002</v>
      </c>
      <c r="L873" s="50"/>
      <c r="M873" s="51">
        <f t="shared" si="26"/>
        <v>79.227100000000007</v>
      </c>
      <c r="N873" s="50"/>
      <c r="O873" s="51" t="str">
        <f t="shared" si="27"/>
        <v/>
      </c>
    </row>
    <row r="874" spans="2:15" ht="22.8" x14ac:dyDescent="0.2">
      <c r="B874" s="44">
        <v>869</v>
      </c>
      <c r="C874" s="45" t="s">
        <v>5950</v>
      </c>
      <c r="D874" s="45" t="s">
        <v>5951</v>
      </c>
      <c r="E874" s="45" t="s">
        <v>37</v>
      </c>
      <c r="F874" s="45" t="s">
        <v>5952</v>
      </c>
      <c r="G874" s="46" t="s">
        <v>17</v>
      </c>
      <c r="H874" s="46" t="s">
        <v>46</v>
      </c>
      <c r="I874" s="47">
        <v>1</v>
      </c>
      <c r="J874" s="48">
        <v>3558</v>
      </c>
      <c r="K874" s="49">
        <v>0</v>
      </c>
      <c r="L874" s="50"/>
      <c r="M874" s="51">
        <f t="shared" si="26"/>
        <v>3558</v>
      </c>
      <c r="N874" s="50"/>
      <c r="O874" s="51" t="str">
        <f t="shared" si="27"/>
        <v/>
      </c>
    </row>
    <row r="875" spans="2:15" ht="22.8" x14ac:dyDescent="0.2">
      <c r="B875" s="44">
        <v>870</v>
      </c>
      <c r="C875" s="45" t="s">
        <v>5953</v>
      </c>
      <c r="D875" s="45" t="s">
        <v>5951</v>
      </c>
      <c r="E875" s="45" t="s">
        <v>37</v>
      </c>
      <c r="F875" s="45" t="s">
        <v>5954</v>
      </c>
      <c r="G875" s="46" t="s">
        <v>17</v>
      </c>
      <c r="H875" s="46" t="s">
        <v>46</v>
      </c>
      <c r="I875" s="47">
        <v>1</v>
      </c>
      <c r="J875" s="48">
        <v>199</v>
      </c>
      <c r="K875" s="49">
        <v>0</v>
      </c>
      <c r="L875" s="50"/>
      <c r="M875" s="51">
        <f t="shared" si="26"/>
        <v>199</v>
      </c>
      <c r="N875" s="50"/>
      <c r="O875" s="51" t="str">
        <f t="shared" si="27"/>
        <v/>
      </c>
    </row>
    <row r="876" spans="2:15" x14ac:dyDescent="0.2">
      <c r="B876" s="44">
        <v>871</v>
      </c>
      <c r="C876" s="45" t="s">
        <v>5955</v>
      </c>
      <c r="D876" s="45" t="s">
        <v>5737</v>
      </c>
      <c r="E876" s="45" t="s">
        <v>34</v>
      </c>
      <c r="F876" s="45" t="s">
        <v>5956</v>
      </c>
      <c r="G876" s="46" t="s">
        <v>17</v>
      </c>
      <c r="H876" s="46" t="s">
        <v>46</v>
      </c>
      <c r="I876" s="47">
        <v>1</v>
      </c>
      <c r="J876" s="48">
        <v>30</v>
      </c>
      <c r="K876" s="49">
        <v>0.42170000000000002</v>
      </c>
      <c r="L876" s="50"/>
      <c r="M876" s="51">
        <f t="shared" si="26"/>
        <v>17.349</v>
      </c>
      <c r="N876" s="50"/>
      <c r="O876" s="51" t="str">
        <f t="shared" si="27"/>
        <v/>
      </c>
    </row>
    <row r="877" spans="2:15" ht="22.8" x14ac:dyDescent="0.2">
      <c r="B877" s="44">
        <v>872</v>
      </c>
      <c r="C877" s="45" t="s">
        <v>5957</v>
      </c>
      <c r="D877" s="45" t="s">
        <v>5958</v>
      </c>
      <c r="E877" s="45" t="s">
        <v>33</v>
      </c>
      <c r="F877" s="45" t="s">
        <v>5959</v>
      </c>
      <c r="G877" s="46" t="s">
        <v>17</v>
      </c>
      <c r="H877" s="46" t="s">
        <v>46</v>
      </c>
      <c r="I877" s="47">
        <v>1</v>
      </c>
      <c r="J877" s="48">
        <v>441</v>
      </c>
      <c r="K877" s="49">
        <v>0.42170000000000002</v>
      </c>
      <c r="L877" s="50"/>
      <c r="M877" s="51">
        <f t="shared" si="26"/>
        <v>255.03030000000001</v>
      </c>
      <c r="N877" s="50"/>
      <c r="O877" s="51" t="str">
        <f t="shared" si="27"/>
        <v/>
      </c>
    </row>
    <row r="878" spans="2:15" ht="22.8" x14ac:dyDescent="0.2">
      <c r="B878" s="44">
        <v>873</v>
      </c>
      <c r="C878" s="45" t="s">
        <v>5960</v>
      </c>
      <c r="D878" s="45" t="s">
        <v>5849</v>
      </c>
      <c r="E878" s="45" t="s">
        <v>35</v>
      </c>
      <c r="F878" s="45" t="s">
        <v>5961</v>
      </c>
      <c r="G878" s="46" t="s">
        <v>17</v>
      </c>
      <c r="H878" s="46" t="s">
        <v>46</v>
      </c>
      <c r="I878" s="47">
        <v>1</v>
      </c>
      <c r="J878" s="48">
        <v>7796</v>
      </c>
      <c r="K878" s="49">
        <v>0.43320000000000003</v>
      </c>
      <c r="L878" s="50"/>
      <c r="M878" s="51">
        <f t="shared" si="26"/>
        <v>4418.7727999999997</v>
      </c>
      <c r="N878" s="50"/>
      <c r="O878" s="51" t="str">
        <f t="shared" si="27"/>
        <v/>
      </c>
    </row>
    <row r="879" spans="2:15" ht="22.8" x14ac:dyDescent="0.2">
      <c r="B879" s="44">
        <v>874</v>
      </c>
      <c r="C879" s="45" t="s">
        <v>5962</v>
      </c>
      <c r="D879" s="45" t="s">
        <v>5951</v>
      </c>
      <c r="E879" s="45" t="s">
        <v>35</v>
      </c>
      <c r="F879" s="45" t="s">
        <v>5963</v>
      </c>
      <c r="G879" s="46" t="s">
        <v>17</v>
      </c>
      <c r="H879" s="46" t="s">
        <v>46</v>
      </c>
      <c r="I879" s="47">
        <v>1</v>
      </c>
      <c r="J879" s="48">
        <v>1168</v>
      </c>
      <c r="K879" s="49">
        <v>0.43320000000000003</v>
      </c>
      <c r="L879" s="50"/>
      <c r="M879" s="51">
        <f t="shared" si="26"/>
        <v>662.02239999999995</v>
      </c>
      <c r="N879" s="50"/>
      <c r="O879" s="51" t="str">
        <f t="shared" si="27"/>
        <v/>
      </c>
    </row>
    <row r="880" spans="2:15" ht="22.8" x14ac:dyDescent="0.2">
      <c r="B880" s="44">
        <v>875</v>
      </c>
      <c r="C880" s="45" t="s">
        <v>5964</v>
      </c>
      <c r="D880" s="45" t="s">
        <v>5951</v>
      </c>
      <c r="E880" s="45" t="s">
        <v>35</v>
      </c>
      <c r="F880" s="45" t="s">
        <v>5965</v>
      </c>
      <c r="G880" s="46" t="s">
        <v>17</v>
      </c>
      <c r="H880" s="46" t="s">
        <v>46</v>
      </c>
      <c r="I880" s="47">
        <v>1</v>
      </c>
      <c r="J880" s="48">
        <v>782</v>
      </c>
      <c r="K880" s="49">
        <v>0.43320000000000003</v>
      </c>
      <c r="L880" s="50"/>
      <c r="M880" s="51">
        <f t="shared" si="26"/>
        <v>443.23759999999999</v>
      </c>
      <c r="N880" s="50"/>
      <c r="O880" s="51" t="str">
        <f t="shared" si="27"/>
        <v/>
      </c>
    </row>
    <row r="881" spans="2:15" ht="22.8" x14ac:dyDescent="0.2">
      <c r="B881" s="44">
        <v>876</v>
      </c>
      <c r="C881" s="45" t="s">
        <v>5966</v>
      </c>
      <c r="D881" s="45" t="s">
        <v>5737</v>
      </c>
      <c r="E881" s="45" t="s">
        <v>34</v>
      </c>
      <c r="F881" s="45" t="s">
        <v>5967</v>
      </c>
      <c r="G881" s="46" t="s">
        <v>17</v>
      </c>
      <c r="H881" s="46" t="s">
        <v>46</v>
      </c>
      <c r="I881" s="47">
        <v>1</v>
      </c>
      <c r="J881" s="48">
        <v>38</v>
      </c>
      <c r="K881" s="49">
        <v>0.42170000000000002</v>
      </c>
      <c r="L881" s="50"/>
      <c r="M881" s="51">
        <f t="shared" si="26"/>
        <v>21.9754</v>
      </c>
      <c r="N881" s="50"/>
      <c r="O881" s="51" t="str">
        <f t="shared" si="27"/>
        <v/>
      </c>
    </row>
    <row r="882" spans="2:15" x14ac:dyDescent="0.2">
      <c r="B882" s="44">
        <v>877</v>
      </c>
      <c r="C882" s="45" t="s">
        <v>5968</v>
      </c>
      <c r="D882" s="45" t="s">
        <v>3789</v>
      </c>
      <c r="E882" s="45" t="s">
        <v>34</v>
      </c>
      <c r="F882" s="45" t="s">
        <v>5969</v>
      </c>
      <c r="G882" s="46" t="s">
        <v>17</v>
      </c>
      <c r="H882" s="46" t="s">
        <v>46</v>
      </c>
      <c r="I882" s="47">
        <v>1</v>
      </c>
      <c r="J882" s="48">
        <v>108.57</v>
      </c>
      <c r="K882" s="49">
        <v>0.42170000000000002</v>
      </c>
      <c r="L882" s="50"/>
      <c r="M882" s="51">
        <f t="shared" si="26"/>
        <v>62.786031000000001</v>
      </c>
      <c r="N882" s="50"/>
      <c r="O882" s="51" t="str">
        <f t="shared" si="27"/>
        <v/>
      </c>
    </row>
    <row r="883" spans="2:15" ht="22.8" x14ac:dyDescent="0.2">
      <c r="B883" s="44">
        <v>878</v>
      </c>
      <c r="C883" s="45" t="s">
        <v>5970</v>
      </c>
      <c r="D883" s="45" t="s">
        <v>5971</v>
      </c>
      <c r="E883" s="45" t="s">
        <v>35</v>
      </c>
      <c r="F883" s="45" t="s">
        <v>5972</v>
      </c>
      <c r="G883" s="46" t="s">
        <v>17</v>
      </c>
      <c r="H883" s="46" t="s">
        <v>46</v>
      </c>
      <c r="I883" s="47">
        <v>1</v>
      </c>
      <c r="J883" s="48">
        <v>1500</v>
      </c>
      <c r="K883" s="49">
        <v>0.43320000000000003</v>
      </c>
      <c r="L883" s="50"/>
      <c r="M883" s="51">
        <f t="shared" si="26"/>
        <v>850.19999999999993</v>
      </c>
      <c r="N883" s="50"/>
      <c r="O883" s="51" t="str">
        <f t="shared" si="27"/>
        <v/>
      </c>
    </row>
    <row r="884" spans="2:15" ht="22.8" x14ac:dyDescent="0.2">
      <c r="B884" s="44">
        <v>879</v>
      </c>
      <c r="C884" s="45" t="s">
        <v>5973</v>
      </c>
      <c r="D884" s="45" t="s">
        <v>5974</v>
      </c>
      <c r="E884" s="45" t="s">
        <v>35</v>
      </c>
      <c r="F884" s="45" t="s">
        <v>5975</v>
      </c>
      <c r="G884" s="46" t="s">
        <v>17</v>
      </c>
      <c r="H884" s="46" t="s">
        <v>46</v>
      </c>
      <c r="I884" s="47">
        <v>1</v>
      </c>
      <c r="J884" s="48">
        <v>420</v>
      </c>
      <c r="K884" s="49">
        <v>0.43320000000000003</v>
      </c>
      <c r="L884" s="50"/>
      <c r="M884" s="51">
        <f t="shared" si="26"/>
        <v>238.05599999999998</v>
      </c>
      <c r="N884" s="50"/>
      <c r="O884" s="51" t="str">
        <f t="shared" si="27"/>
        <v/>
      </c>
    </row>
    <row r="885" spans="2:15" ht="22.8" x14ac:dyDescent="0.2">
      <c r="B885" s="44">
        <v>880</v>
      </c>
      <c r="C885" s="45" t="s">
        <v>5976</v>
      </c>
      <c r="D885" s="45" t="s">
        <v>5974</v>
      </c>
      <c r="E885" s="45" t="s">
        <v>35</v>
      </c>
      <c r="F885" s="45" t="s">
        <v>5977</v>
      </c>
      <c r="G885" s="46" t="s">
        <v>17</v>
      </c>
      <c r="H885" s="46" t="s">
        <v>46</v>
      </c>
      <c r="I885" s="47">
        <v>1</v>
      </c>
      <c r="J885" s="48">
        <v>420</v>
      </c>
      <c r="K885" s="49">
        <v>0.43320000000000003</v>
      </c>
      <c r="L885" s="50"/>
      <c r="M885" s="51">
        <f t="shared" si="26"/>
        <v>238.05599999999998</v>
      </c>
      <c r="N885" s="50"/>
      <c r="O885" s="51" t="str">
        <f t="shared" si="27"/>
        <v/>
      </c>
    </row>
    <row r="886" spans="2:15" ht="22.8" x14ac:dyDescent="0.2">
      <c r="B886" s="44">
        <v>881</v>
      </c>
      <c r="C886" s="45" t="s">
        <v>5978</v>
      </c>
      <c r="D886" s="45" t="s">
        <v>5974</v>
      </c>
      <c r="E886" s="45" t="s">
        <v>35</v>
      </c>
      <c r="F886" s="45" t="s">
        <v>5979</v>
      </c>
      <c r="G886" s="46" t="s">
        <v>17</v>
      </c>
      <c r="H886" s="46" t="s">
        <v>46</v>
      </c>
      <c r="I886" s="47">
        <v>1</v>
      </c>
      <c r="J886" s="48">
        <v>420</v>
      </c>
      <c r="K886" s="49">
        <v>0.43320000000000003</v>
      </c>
      <c r="L886" s="50"/>
      <c r="M886" s="51">
        <f t="shared" si="26"/>
        <v>238.05599999999998</v>
      </c>
      <c r="N886" s="50"/>
      <c r="O886" s="51" t="str">
        <f t="shared" si="27"/>
        <v/>
      </c>
    </row>
    <row r="887" spans="2:15" ht="22.8" x14ac:dyDescent="0.2">
      <c r="B887" s="44">
        <v>882</v>
      </c>
      <c r="C887" s="45" t="s">
        <v>5980</v>
      </c>
      <c r="D887" s="45" t="s">
        <v>5974</v>
      </c>
      <c r="E887" s="45" t="s">
        <v>35</v>
      </c>
      <c r="F887" s="45" t="s">
        <v>5981</v>
      </c>
      <c r="G887" s="46" t="s">
        <v>17</v>
      </c>
      <c r="H887" s="46" t="s">
        <v>46</v>
      </c>
      <c r="I887" s="47">
        <v>1</v>
      </c>
      <c r="J887" s="48">
        <v>179</v>
      </c>
      <c r="K887" s="49">
        <v>0.43320000000000003</v>
      </c>
      <c r="L887" s="50"/>
      <c r="M887" s="51">
        <f t="shared" si="26"/>
        <v>101.4572</v>
      </c>
      <c r="N887" s="50"/>
      <c r="O887" s="51" t="str">
        <f t="shared" si="27"/>
        <v/>
      </c>
    </row>
    <row r="888" spans="2:15" ht="22.8" x14ac:dyDescent="0.2">
      <c r="B888" s="44">
        <v>883</v>
      </c>
      <c r="C888" s="45" t="s">
        <v>5926</v>
      </c>
      <c r="D888" s="45" t="s">
        <v>3810</v>
      </c>
      <c r="E888" s="45" t="s">
        <v>35</v>
      </c>
      <c r="F888" s="45" t="s">
        <v>5982</v>
      </c>
      <c r="G888" s="46" t="s">
        <v>17</v>
      </c>
      <c r="H888" s="46" t="s">
        <v>46</v>
      </c>
      <c r="I888" s="47">
        <v>1</v>
      </c>
      <c r="J888" s="48">
        <v>9650</v>
      </c>
      <c r="K888" s="49">
        <v>0.43320000000000003</v>
      </c>
      <c r="L888" s="50"/>
      <c r="M888" s="51">
        <f t="shared" si="26"/>
        <v>5469.62</v>
      </c>
      <c r="N888" s="50"/>
      <c r="O888" s="51" t="str">
        <f t="shared" si="27"/>
        <v/>
      </c>
    </row>
    <row r="889" spans="2:15" ht="22.8" x14ac:dyDescent="0.2">
      <c r="B889" s="44">
        <v>884</v>
      </c>
      <c r="C889" s="45" t="s">
        <v>5928</v>
      </c>
      <c r="D889" s="45" t="s">
        <v>3810</v>
      </c>
      <c r="E889" s="45" t="s">
        <v>35</v>
      </c>
      <c r="F889" s="45" t="s">
        <v>5983</v>
      </c>
      <c r="G889" s="46" t="s">
        <v>17</v>
      </c>
      <c r="H889" s="46" t="s">
        <v>46</v>
      </c>
      <c r="I889" s="47">
        <v>1</v>
      </c>
      <c r="J889" s="48">
        <v>12330</v>
      </c>
      <c r="K889" s="49">
        <v>0.43320000000000003</v>
      </c>
      <c r="L889" s="50"/>
      <c r="M889" s="51">
        <f t="shared" si="26"/>
        <v>6988.6439999999993</v>
      </c>
      <c r="N889" s="50"/>
      <c r="O889" s="51" t="str">
        <f t="shared" si="27"/>
        <v/>
      </c>
    </row>
    <row r="890" spans="2:15" x14ac:dyDescent="0.2">
      <c r="B890" s="44">
        <v>885</v>
      </c>
      <c r="C890" s="45" t="s">
        <v>5984</v>
      </c>
      <c r="D890" s="45" t="s">
        <v>5985</v>
      </c>
      <c r="E890" s="45" t="s">
        <v>34</v>
      </c>
      <c r="F890" s="45" t="s">
        <v>5986</v>
      </c>
      <c r="G890" s="46" t="s">
        <v>17</v>
      </c>
      <c r="H890" s="46" t="s">
        <v>46</v>
      </c>
      <c r="I890" s="47">
        <v>1</v>
      </c>
      <c r="J890" s="48">
        <v>12.5</v>
      </c>
      <c r="K890" s="49">
        <v>0.42170000000000002</v>
      </c>
      <c r="L890" s="50"/>
      <c r="M890" s="51">
        <f t="shared" si="26"/>
        <v>7.2287500000000007</v>
      </c>
      <c r="N890" s="50"/>
      <c r="O890" s="51" t="str">
        <f t="shared" si="27"/>
        <v/>
      </c>
    </row>
    <row r="891" spans="2:15" x14ac:dyDescent="0.2">
      <c r="B891" s="44">
        <v>886</v>
      </c>
      <c r="C891" s="45" t="s">
        <v>5987</v>
      </c>
      <c r="D891" s="45" t="s">
        <v>5988</v>
      </c>
      <c r="E891" s="45" t="s">
        <v>37</v>
      </c>
      <c r="F891" s="45" t="s">
        <v>5989</v>
      </c>
      <c r="G891" s="46" t="s">
        <v>17</v>
      </c>
      <c r="H891" s="46" t="s">
        <v>46</v>
      </c>
      <c r="I891" s="47">
        <v>1</v>
      </c>
      <c r="J891" s="48">
        <v>3701</v>
      </c>
      <c r="K891" s="49">
        <v>0</v>
      </c>
      <c r="L891" s="50"/>
      <c r="M891" s="51">
        <f t="shared" si="26"/>
        <v>3701</v>
      </c>
      <c r="N891" s="50"/>
      <c r="O891" s="51" t="str">
        <f t="shared" si="27"/>
        <v/>
      </c>
    </row>
    <row r="892" spans="2:15" ht="22.8" x14ac:dyDescent="0.2">
      <c r="B892" s="44">
        <v>887</v>
      </c>
      <c r="C892" s="45" t="s">
        <v>5990</v>
      </c>
      <c r="D892" s="45" t="s">
        <v>5991</v>
      </c>
      <c r="E892" s="45" t="s">
        <v>35</v>
      </c>
      <c r="F892" s="45" t="s">
        <v>5992</v>
      </c>
      <c r="G892" s="46" t="s">
        <v>17</v>
      </c>
      <c r="H892" s="46" t="s">
        <v>46</v>
      </c>
      <c r="I892" s="47">
        <v>1</v>
      </c>
      <c r="J892" s="48">
        <v>11470</v>
      </c>
      <c r="K892" s="49">
        <v>0.43320000000000003</v>
      </c>
      <c r="L892" s="50"/>
      <c r="M892" s="51">
        <f t="shared" si="26"/>
        <v>6501.1959999999999</v>
      </c>
      <c r="N892" s="50"/>
      <c r="O892" s="51" t="str">
        <f t="shared" si="27"/>
        <v/>
      </c>
    </row>
    <row r="893" spans="2:15" ht="22.8" x14ac:dyDescent="0.2">
      <c r="B893" s="44">
        <v>888</v>
      </c>
      <c r="C893" s="45" t="s">
        <v>5993</v>
      </c>
      <c r="D893" s="45" t="s">
        <v>5991</v>
      </c>
      <c r="E893" s="45" t="s">
        <v>35</v>
      </c>
      <c r="F893" s="45" t="s">
        <v>5994</v>
      </c>
      <c r="G893" s="46" t="s">
        <v>17</v>
      </c>
      <c r="H893" s="46" t="s">
        <v>46</v>
      </c>
      <c r="I893" s="47">
        <v>1</v>
      </c>
      <c r="J893" s="48">
        <v>9250</v>
      </c>
      <c r="K893" s="49">
        <v>0.43320000000000003</v>
      </c>
      <c r="L893" s="50"/>
      <c r="M893" s="51">
        <f t="shared" si="26"/>
        <v>5242.9</v>
      </c>
      <c r="N893" s="50"/>
      <c r="O893" s="51" t="str">
        <f t="shared" si="27"/>
        <v/>
      </c>
    </row>
    <row r="894" spans="2:15" ht="22.8" x14ac:dyDescent="0.2">
      <c r="B894" s="44">
        <v>889</v>
      </c>
      <c r="C894" s="45" t="s">
        <v>5995</v>
      </c>
      <c r="D894" s="45" t="s">
        <v>5991</v>
      </c>
      <c r="E894" s="45" t="s">
        <v>35</v>
      </c>
      <c r="F894" s="45" t="s">
        <v>5996</v>
      </c>
      <c r="G894" s="46" t="s">
        <v>17</v>
      </c>
      <c r="H894" s="46" t="s">
        <v>46</v>
      </c>
      <c r="I894" s="47">
        <v>1</v>
      </c>
      <c r="J894" s="48">
        <v>13210</v>
      </c>
      <c r="K894" s="49">
        <v>0.43320000000000003</v>
      </c>
      <c r="L894" s="50"/>
      <c r="M894" s="51">
        <f t="shared" si="26"/>
        <v>7487.4279999999999</v>
      </c>
      <c r="N894" s="50"/>
      <c r="O894" s="51" t="str">
        <f t="shared" si="27"/>
        <v/>
      </c>
    </row>
    <row r="895" spans="2:15" ht="22.8" x14ac:dyDescent="0.2">
      <c r="B895" s="44">
        <v>890</v>
      </c>
      <c r="C895" s="45" t="s">
        <v>5997</v>
      </c>
      <c r="D895" s="45" t="s">
        <v>5991</v>
      </c>
      <c r="E895" s="45" t="s">
        <v>35</v>
      </c>
      <c r="F895" s="45" t="s">
        <v>5998</v>
      </c>
      <c r="G895" s="46" t="s">
        <v>17</v>
      </c>
      <c r="H895" s="46" t="s">
        <v>46</v>
      </c>
      <c r="I895" s="47">
        <v>1</v>
      </c>
      <c r="J895" s="48">
        <v>22780</v>
      </c>
      <c r="K895" s="49">
        <v>0.43320000000000003</v>
      </c>
      <c r="L895" s="50"/>
      <c r="M895" s="51">
        <f t="shared" si="26"/>
        <v>12911.704</v>
      </c>
      <c r="N895" s="50"/>
      <c r="O895" s="51" t="str">
        <f t="shared" si="27"/>
        <v/>
      </c>
    </row>
    <row r="896" spans="2:15" ht="22.8" x14ac:dyDescent="0.2">
      <c r="B896" s="44">
        <v>891</v>
      </c>
      <c r="C896" s="45" t="s">
        <v>5999</v>
      </c>
      <c r="D896" s="45" t="s">
        <v>5991</v>
      </c>
      <c r="E896" s="45" t="s">
        <v>35</v>
      </c>
      <c r="F896" s="45" t="s">
        <v>6000</v>
      </c>
      <c r="G896" s="46" t="s">
        <v>17</v>
      </c>
      <c r="H896" s="46" t="s">
        <v>46</v>
      </c>
      <c r="I896" s="47">
        <v>1</v>
      </c>
      <c r="J896" s="48">
        <v>32780</v>
      </c>
      <c r="K896" s="49">
        <v>0.43320000000000003</v>
      </c>
      <c r="L896" s="50"/>
      <c r="M896" s="51">
        <f t="shared" ref="M896:M959" si="28">IF($J896="","",IF($L896="",$J896*(1-$K896),IF(L896&lt;K896,"Discount Error",J896*(1-$L896))))</f>
        <v>18579.703999999998</v>
      </c>
      <c r="N896" s="50"/>
      <c r="O896" s="51" t="str">
        <f t="shared" ref="O896:O959" si="29">IF(M896="Discount Error","Error",IF($N896="","",IF(J896*(1-N896)&gt;M896,"Discount Error",($J896*(1-$N896)))))</f>
        <v/>
      </c>
    </row>
    <row r="897" spans="2:15" x14ac:dyDescent="0.2">
      <c r="B897" s="44">
        <v>892</v>
      </c>
      <c r="C897" s="45" t="s">
        <v>6001</v>
      </c>
      <c r="D897" s="45" t="s">
        <v>6002</v>
      </c>
      <c r="E897" s="45" t="s">
        <v>32</v>
      </c>
      <c r="F897" s="45" t="s">
        <v>6003</v>
      </c>
      <c r="G897" s="46" t="s">
        <v>17</v>
      </c>
      <c r="H897" s="46" t="s">
        <v>46</v>
      </c>
      <c r="I897" s="47">
        <v>1</v>
      </c>
      <c r="J897" s="48">
        <v>4900</v>
      </c>
      <c r="K897" s="49">
        <v>0.10009999999999999</v>
      </c>
      <c r="L897" s="50"/>
      <c r="M897" s="51">
        <f t="shared" si="28"/>
        <v>4409.51</v>
      </c>
      <c r="N897" s="50"/>
      <c r="O897" s="51" t="str">
        <f t="shared" si="29"/>
        <v/>
      </c>
    </row>
    <row r="898" spans="2:15" ht="22.8" x14ac:dyDescent="0.2">
      <c r="B898" s="44">
        <v>893</v>
      </c>
      <c r="C898" s="45" t="s">
        <v>6004</v>
      </c>
      <c r="D898" s="45" t="s">
        <v>6005</v>
      </c>
      <c r="E898" s="45" t="s">
        <v>32</v>
      </c>
      <c r="F898" s="45" t="s">
        <v>6006</v>
      </c>
      <c r="G898" s="46" t="s">
        <v>17</v>
      </c>
      <c r="H898" s="46" t="s">
        <v>46</v>
      </c>
      <c r="I898" s="47">
        <v>1</v>
      </c>
      <c r="J898" s="48">
        <v>3895</v>
      </c>
      <c r="K898" s="49">
        <v>0.10009999999999999</v>
      </c>
      <c r="L898" s="50"/>
      <c r="M898" s="51">
        <f t="shared" si="28"/>
        <v>3505.1105000000002</v>
      </c>
      <c r="N898" s="50"/>
      <c r="O898" s="51" t="str">
        <f t="shared" si="29"/>
        <v/>
      </c>
    </row>
    <row r="899" spans="2:15" ht="22.8" x14ac:dyDescent="0.2">
      <c r="B899" s="44">
        <v>894</v>
      </c>
      <c r="C899" s="45" t="s">
        <v>6007</v>
      </c>
      <c r="D899" s="45" t="s">
        <v>5772</v>
      </c>
      <c r="E899" s="45" t="s">
        <v>31</v>
      </c>
      <c r="F899" s="45" t="s">
        <v>6008</v>
      </c>
      <c r="G899" s="46" t="s">
        <v>17</v>
      </c>
      <c r="H899" s="46" t="s">
        <v>46</v>
      </c>
      <c r="I899" s="47">
        <v>1</v>
      </c>
      <c r="J899" s="48">
        <v>1535</v>
      </c>
      <c r="K899" s="49">
        <v>0.31840000000000002</v>
      </c>
      <c r="L899" s="50"/>
      <c r="M899" s="51">
        <f t="shared" si="28"/>
        <v>1046.2560000000001</v>
      </c>
      <c r="N899" s="50"/>
      <c r="O899" s="51" t="str">
        <f t="shared" si="29"/>
        <v/>
      </c>
    </row>
    <row r="900" spans="2:15" ht="22.8" x14ac:dyDescent="0.2">
      <c r="B900" s="44">
        <v>895</v>
      </c>
      <c r="C900" s="45" t="s">
        <v>6009</v>
      </c>
      <c r="D900" s="45" t="s">
        <v>5988</v>
      </c>
      <c r="E900" s="45" t="s">
        <v>37</v>
      </c>
      <c r="F900" s="45" t="s">
        <v>6010</v>
      </c>
      <c r="G900" s="46" t="s">
        <v>17</v>
      </c>
      <c r="H900" s="46" t="s">
        <v>46</v>
      </c>
      <c r="I900" s="47">
        <v>1</v>
      </c>
      <c r="J900" s="48">
        <v>3810</v>
      </c>
      <c r="K900" s="49">
        <v>0</v>
      </c>
      <c r="L900" s="50"/>
      <c r="M900" s="51">
        <f t="shared" si="28"/>
        <v>3810</v>
      </c>
      <c r="N900" s="50"/>
      <c r="O900" s="51" t="str">
        <f t="shared" si="29"/>
        <v/>
      </c>
    </row>
    <row r="901" spans="2:15" ht="22.8" x14ac:dyDescent="0.2">
      <c r="B901" s="44">
        <v>896</v>
      </c>
      <c r="C901" s="45" t="s">
        <v>6011</v>
      </c>
      <c r="D901" s="45" t="s">
        <v>5988</v>
      </c>
      <c r="E901" s="45" t="s">
        <v>37</v>
      </c>
      <c r="F901" s="45" t="s">
        <v>6012</v>
      </c>
      <c r="G901" s="46" t="s">
        <v>17</v>
      </c>
      <c r="H901" s="46" t="s">
        <v>46</v>
      </c>
      <c r="I901" s="47">
        <v>1</v>
      </c>
      <c r="J901" s="48">
        <v>4910</v>
      </c>
      <c r="K901" s="49">
        <v>0</v>
      </c>
      <c r="L901" s="50"/>
      <c r="M901" s="51">
        <f t="shared" si="28"/>
        <v>4910</v>
      </c>
      <c r="N901" s="50"/>
      <c r="O901" s="51" t="str">
        <f t="shared" si="29"/>
        <v/>
      </c>
    </row>
    <row r="902" spans="2:15" ht="22.8" x14ac:dyDescent="0.2">
      <c r="B902" s="44">
        <v>897</v>
      </c>
      <c r="C902" s="45" t="s">
        <v>6013</v>
      </c>
      <c r="D902" s="45" t="s">
        <v>5988</v>
      </c>
      <c r="E902" s="45" t="s">
        <v>37</v>
      </c>
      <c r="F902" s="45" t="s">
        <v>6014</v>
      </c>
      <c r="G902" s="46" t="s">
        <v>17</v>
      </c>
      <c r="H902" s="46" t="s">
        <v>46</v>
      </c>
      <c r="I902" s="47">
        <v>1</v>
      </c>
      <c r="J902" s="48">
        <v>6825</v>
      </c>
      <c r="K902" s="49">
        <v>0</v>
      </c>
      <c r="L902" s="50"/>
      <c r="M902" s="51">
        <f t="shared" si="28"/>
        <v>6825</v>
      </c>
      <c r="N902" s="50"/>
      <c r="O902" s="51" t="str">
        <f t="shared" si="29"/>
        <v/>
      </c>
    </row>
    <row r="903" spans="2:15" ht="22.8" x14ac:dyDescent="0.2">
      <c r="B903" s="44">
        <v>898</v>
      </c>
      <c r="C903" s="45" t="s">
        <v>6015</v>
      </c>
      <c r="D903" s="45" t="s">
        <v>6016</v>
      </c>
      <c r="E903" s="45" t="s">
        <v>37</v>
      </c>
      <c r="F903" s="45" t="s">
        <v>6017</v>
      </c>
      <c r="G903" s="46" t="s">
        <v>17</v>
      </c>
      <c r="H903" s="46" t="s">
        <v>46</v>
      </c>
      <c r="I903" s="47">
        <v>1</v>
      </c>
      <c r="J903" s="48">
        <v>135</v>
      </c>
      <c r="K903" s="49">
        <v>0</v>
      </c>
      <c r="L903" s="50"/>
      <c r="M903" s="51">
        <f t="shared" si="28"/>
        <v>135</v>
      </c>
      <c r="N903" s="50"/>
      <c r="O903" s="51" t="str">
        <f t="shared" si="29"/>
        <v/>
      </c>
    </row>
    <row r="904" spans="2:15" ht="22.8" x14ac:dyDescent="0.2">
      <c r="B904" s="44">
        <v>899</v>
      </c>
      <c r="C904" s="45" t="s">
        <v>6018</v>
      </c>
      <c r="D904" s="45" t="s">
        <v>5988</v>
      </c>
      <c r="E904" s="45" t="s">
        <v>37</v>
      </c>
      <c r="F904" s="45" t="s">
        <v>6019</v>
      </c>
      <c r="G904" s="46" t="s">
        <v>17</v>
      </c>
      <c r="H904" s="46" t="s">
        <v>46</v>
      </c>
      <c r="I904" s="47">
        <v>1</v>
      </c>
      <c r="J904" s="48">
        <v>1700</v>
      </c>
      <c r="K904" s="49">
        <v>0</v>
      </c>
      <c r="L904" s="50"/>
      <c r="M904" s="51">
        <f t="shared" si="28"/>
        <v>1700</v>
      </c>
      <c r="N904" s="50"/>
      <c r="O904" s="51" t="str">
        <f t="shared" si="29"/>
        <v/>
      </c>
    </row>
    <row r="905" spans="2:15" ht="22.8" x14ac:dyDescent="0.2">
      <c r="B905" s="44">
        <v>900</v>
      </c>
      <c r="C905" s="45" t="s">
        <v>6020</v>
      </c>
      <c r="D905" s="45" t="s">
        <v>5988</v>
      </c>
      <c r="E905" s="45" t="s">
        <v>37</v>
      </c>
      <c r="F905" s="45" t="s">
        <v>6021</v>
      </c>
      <c r="G905" s="46" t="s">
        <v>17</v>
      </c>
      <c r="H905" s="46" t="s">
        <v>46</v>
      </c>
      <c r="I905" s="47">
        <v>1</v>
      </c>
      <c r="J905" s="48">
        <v>2800</v>
      </c>
      <c r="K905" s="49">
        <v>0</v>
      </c>
      <c r="L905" s="50"/>
      <c r="M905" s="51">
        <f t="shared" si="28"/>
        <v>2800</v>
      </c>
      <c r="N905" s="50"/>
      <c r="O905" s="51" t="str">
        <f t="shared" si="29"/>
        <v/>
      </c>
    </row>
    <row r="906" spans="2:15" ht="22.8" x14ac:dyDescent="0.2">
      <c r="B906" s="44">
        <v>901</v>
      </c>
      <c r="C906" s="45" t="s">
        <v>6022</v>
      </c>
      <c r="D906" s="45" t="s">
        <v>5988</v>
      </c>
      <c r="E906" s="45" t="s">
        <v>37</v>
      </c>
      <c r="F906" s="45" t="s">
        <v>6023</v>
      </c>
      <c r="G906" s="46" t="s">
        <v>17</v>
      </c>
      <c r="H906" s="46" t="s">
        <v>46</v>
      </c>
      <c r="I906" s="47">
        <v>1</v>
      </c>
      <c r="J906" s="48">
        <v>2065</v>
      </c>
      <c r="K906" s="49">
        <v>0</v>
      </c>
      <c r="L906" s="50"/>
      <c r="M906" s="51">
        <f t="shared" si="28"/>
        <v>2065</v>
      </c>
      <c r="N906" s="50"/>
      <c r="O906" s="51" t="str">
        <f t="shared" si="29"/>
        <v/>
      </c>
    </row>
    <row r="907" spans="2:15" ht="22.8" x14ac:dyDescent="0.2">
      <c r="B907" s="44">
        <v>902</v>
      </c>
      <c r="C907" s="45" t="s">
        <v>6024</v>
      </c>
      <c r="D907" s="45" t="s">
        <v>5988</v>
      </c>
      <c r="E907" s="45" t="s">
        <v>37</v>
      </c>
      <c r="F907" s="45" t="s">
        <v>6025</v>
      </c>
      <c r="G907" s="46" t="s">
        <v>17</v>
      </c>
      <c r="H907" s="46" t="s">
        <v>46</v>
      </c>
      <c r="I907" s="47">
        <v>1</v>
      </c>
      <c r="J907" s="48">
        <v>2861</v>
      </c>
      <c r="K907" s="49">
        <v>0</v>
      </c>
      <c r="L907" s="50"/>
      <c r="M907" s="51">
        <f t="shared" si="28"/>
        <v>2861</v>
      </c>
      <c r="N907" s="50"/>
      <c r="O907" s="51" t="str">
        <f t="shared" si="29"/>
        <v/>
      </c>
    </row>
    <row r="908" spans="2:15" ht="22.8" x14ac:dyDescent="0.2">
      <c r="B908" s="44">
        <v>903</v>
      </c>
      <c r="C908" s="45" t="s">
        <v>6026</v>
      </c>
      <c r="D908" s="45" t="s">
        <v>6016</v>
      </c>
      <c r="E908" s="45" t="s">
        <v>37</v>
      </c>
      <c r="F908" s="45" t="s">
        <v>6027</v>
      </c>
      <c r="G908" s="46" t="s">
        <v>17</v>
      </c>
      <c r="H908" s="46" t="s">
        <v>46</v>
      </c>
      <c r="I908" s="47">
        <v>1</v>
      </c>
      <c r="J908" s="48">
        <v>510</v>
      </c>
      <c r="K908" s="49">
        <v>0</v>
      </c>
      <c r="L908" s="50"/>
      <c r="M908" s="51">
        <f t="shared" si="28"/>
        <v>510</v>
      </c>
      <c r="N908" s="50"/>
      <c r="O908" s="51" t="str">
        <f t="shared" si="29"/>
        <v/>
      </c>
    </row>
    <row r="909" spans="2:15" ht="22.8" x14ac:dyDescent="0.2">
      <c r="B909" s="44">
        <v>904</v>
      </c>
      <c r="C909" s="45" t="s">
        <v>6028</v>
      </c>
      <c r="D909" s="45" t="s">
        <v>6016</v>
      </c>
      <c r="E909" s="45" t="s">
        <v>37</v>
      </c>
      <c r="F909" s="45" t="s">
        <v>6029</v>
      </c>
      <c r="G909" s="46" t="s">
        <v>17</v>
      </c>
      <c r="H909" s="46" t="s">
        <v>46</v>
      </c>
      <c r="I909" s="47">
        <v>1</v>
      </c>
      <c r="J909" s="48">
        <v>1060</v>
      </c>
      <c r="K909" s="49">
        <v>0</v>
      </c>
      <c r="L909" s="50"/>
      <c r="M909" s="51">
        <f t="shared" si="28"/>
        <v>1060</v>
      </c>
      <c r="N909" s="50"/>
      <c r="O909" s="51" t="str">
        <f t="shared" si="29"/>
        <v/>
      </c>
    </row>
    <row r="910" spans="2:15" ht="22.8" x14ac:dyDescent="0.2">
      <c r="B910" s="44">
        <v>905</v>
      </c>
      <c r="C910" s="45" t="s">
        <v>6030</v>
      </c>
      <c r="D910" s="45" t="s">
        <v>6016</v>
      </c>
      <c r="E910" s="45" t="s">
        <v>37</v>
      </c>
      <c r="F910" s="45" t="s">
        <v>6031</v>
      </c>
      <c r="G910" s="46" t="s">
        <v>17</v>
      </c>
      <c r="H910" s="46" t="s">
        <v>46</v>
      </c>
      <c r="I910" s="47">
        <v>1</v>
      </c>
      <c r="J910" s="48">
        <v>115</v>
      </c>
      <c r="K910" s="49">
        <v>0</v>
      </c>
      <c r="L910" s="50"/>
      <c r="M910" s="51">
        <f t="shared" si="28"/>
        <v>115</v>
      </c>
      <c r="N910" s="50"/>
      <c r="O910" s="51" t="str">
        <f t="shared" si="29"/>
        <v/>
      </c>
    </row>
    <row r="911" spans="2:15" x14ac:dyDescent="0.2">
      <c r="B911" s="44">
        <v>906</v>
      </c>
      <c r="C911" s="45" t="s">
        <v>6032</v>
      </c>
      <c r="D911" s="45" t="s">
        <v>6016</v>
      </c>
      <c r="E911" s="45" t="s">
        <v>34</v>
      </c>
      <c r="F911" s="45" t="s">
        <v>6033</v>
      </c>
      <c r="G911" s="46" t="s">
        <v>17</v>
      </c>
      <c r="H911" s="46" t="s">
        <v>46</v>
      </c>
      <c r="I911" s="47">
        <v>1</v>
      </c>
      <c r="J911" s="48">
        <v>2500</v>
      </c>
      <c r="K911" s="49">
        <v>0.42170000000000002</v>
      </c>
      <c r="L911" s="50"/>
      <c r="M911" s="51">
        <f t="shared" si="28"/>
        <v>1445.75</v>
      </c>
      <c r="N911" s="50"/>
      <c r="O911" s="51" t="str">
        <f t="shared" si="29"/>
        <v/>
      </c>
    </row>
    <row r="912" spans="2:15" x14ac:dyDescent="0.2">
      <c r="B912" s="44">
        <v>907</v>
      </c>
      <c r="C912" s="45" t="s">
        <v>6034</v>
      </c>
      <c r="D912" s="45" t="s">
        <v>6016</v>
      </c>
      <c r="E912" s="45" t="s">
        <v>33</v>
      </c>
      <c r="F912" s="45" t="s">
        <v>6035</v>
      </c>
      <c r="G912" s="46" t="s">
        <v>17</v>
      </c>
      <c r="H912" s="46" t="s">
        <v>46</v>
      </c>
      <c r="I912" s="47">
        <v>1</v>
      </c>
      <c r="J912" s="48">
        <v>389</v>
      </c>
      <c r="K912" s="49">
        <v>0.42170000000000002</v>
      </c>
      <c r="L912" s="50"/>
      <c r="M912" s="51">
        <f t="shared" si="28"/>
        <v>224.95870000000002</v>
      </c>
      <c r="N912" s="50"/>
      <c r="O912" s="51" t="str">
        <f t="shared" si="29"/>
        <v/>
      </c>
    </row>
    <row r="913" spans="2:15" x14ac:dyDescent="0.2">
      <c r="B913" s="44">
        <v>908</v>
      </c>
      <c r="C913" s="45" t="s">
        <v>6036</v>
      </c>
      <c r="D913" s="45" t="s">
        <v>6016</v>
      </c>
      <c r="E913" s="45" t="s">
        <v>33</v>
      </c>
      <c r="F913" s="45" t="s">
        <v>6037</v>
      </c>
      <c r="G913" s="46" t="s">
        <v>17</v>
      </c>
      <c r="H913" s="46" t="s">
        <v>46</v>
      </c>
      <c r="I913" s="47">
        <v>1</v>
      </c>
      <c r="J913" s="48">
        <v>210</v>
      </c>
      <c r="K913" s="49">
        <v>0.42170000000000002</v>
      </c>
      <c r="L913" s="50"/>
      <c r="M913" s="51">
        <f t="shared" si="28"/>
        <v>121.44300000000001</v>
      </c>
      <c r="N913" s="50"/>
      <c r="O913" s="51" t="str">
        <f t="shared" si="29"/>
        <v/>
      </c>
    </row>
    <row r="914" spans="2:15" x14ac:dyDescent="0.2">
      <c r="B914" s="44">
        <v>909</v>
      </c>
      <c r="C914" s="45" t="s">
        <v>6038</v>
      </c>
      <c r="D914" s="45" t="s">
        <v>6016</v>
      </c>
      <c r="E914" s="45" t="s">
        <v>33</v>
      </c>
      <c r="F914" s="45" t="s">
        <v>6039</v>
      </c>
      <c r="G914" s="46" t="s">
        <v>17</v>
      </c>
      <c r="H914" s="46" t="s">
        <v>46</v>
      </c>
      <c r="I914" s="47">
        <v>1</v>
      </c>
      <c r="J914" s="48">
        <v>630</v>
      </c>
      <c r="K914" s="49">
        <v>0.42170000000000002</v>
      </c>
      <c r="L914" s="50"/>
      <c r="M914" s="51">
        <f t="shared" si="28"/>
        <v>364.32900000000001</v>
      </c>
      <c r="N914" s="50"/>
      <c r="O914" s="51" t="str">
        <f t="shared" si="29"/>
        <v/>
      </c>
    </row>
    <row r="915" spans="2:15" x14ac:dyDescent="0.2">
      <c r="B915" s="44">
        <v>910</v>
      </c>
      <c r="C915" s="45" t="s">
        <v>6040</v>
      </c>
      <c r="D915" s="45" t="s">
        <v>6016</v>
      </c>
      <c r="E915" s="45" t="s">
        <v>33</v>
      </c>
      <c r="F915" s="45" t="s">
        <v>6041</v>
      </c>
      <c r="G915" s="46" t="s">
        <v>17</v>
      </c>
      <c r="H915" s="46" t="s">
        <v>46</v>
      </c>
      <c r="I915" s="47">
        <v>1</v>
      </c>
      <c r="J915" s="48">
        <v>473</v>
      </c>
      <c r="K915" s="49">
        <v>0.42170000000000002</v>
      </c>
      <c r="L915" s="50"/>
      <c r="M915" s="51">
        <f t="shared" si="28"/>
        <v>273.53590000000003</v>
      </c>
      <c r="N915" s="50"/>
      <c r="O915" s="51" t="str">
        <f t="shared" si="29"/>
        <v/>
      </c>
    </row>
    <row r="916" spans="2:15" x14ac:dyDescent="0.2">
      <c r="B916" s="44">
        <v>911</v>
      </c>
      <c r="C916" s="45" t="s">
        <v>6042</v>
      </c>
      <c r="D916" s="45" t="s">
        <v>6016</v>
      </c>
      <c r="E916" s="45" t="s">
        <v>33</v>
      </c>
      <c r="F916" s="45" t="s">
        <v>6043</v>
      </c>
      <c r="G916" s="46" t="s">
        <v>17</v>
      </c>
      <c r="H916" s="46" t="s">
        <v>46</v>
      </c>
      <c r="I916" s="47">
        <v>1</v>
      </c>
      <c r="J916" s="48">
        <v>494</v>
      </c>
      <c r="K916" s="49">
        <v>0.42170000000000002</v>
      </c>
      <c r="L916" s="50"/>
      <c r="M916" s="51">
        <f t="shared" si="28"/>
        <v>285.68020000000001</v>
      </c>
      <c r="N916" s="50"/>
      <c r="O916" s="51" t="str">
        <f t="shared" si="29"/>
        <v/>
      </c>
    </row>
    <row r="917" spans="2:15" ht="22.8" x14ac:dyDescent="0.2">
      <c r="B917" s="44">
        <v>912</v>
      </c>
      <c r="C917" s="45" t="s">
        <v>6044</v>
      </c>
      <c r="D917" s="45" t="s">
        <v>6016</v>
      </c>
      <c r="E917" s="45" t="s">
        <v>33</v>
      </c>
      <c r="F917" s="45" t="s">
        <v>6045</v>
      </c>
      <c r="G917" s="46" t="s">
        <v>17</v>
      </c>
      <c r="H917" s="46" t="s">
        <v>46</v>
      </c>
      <c r="I917" s="47">
        <v>1</v>
      </c>
      <c r="J917" s="48">
        <v>263</v>
      </c>
      <c r="K917" s="49">
        <v>0.42170000000000002</v>
      </c>
      <c r="L917" s="50"/>
      <c r="M917" s="51">
        <f t="shared" si="28"/>
        <v>152.09290000000001</v>
      </c>
      <c r="N917" s="50"/>
      <c r="O917" s="51" t="str">
        <f t="shared" si="29"/>
        <v/>
      </c>
    </row>
    <row r="918" spans="2:15" x14ac:dyDescent="0.2">
      <c r="B918" s="44">
        <v>913</v>
      </c>
      <c r="C918" s="45" t="s">
        <v>6046</v>
      </c>
      <c r="D918" s="45" t="s">
        <v>4799</v>
      </c>
      <c r="E918" s="45" t="s">
        <v>33</v>
      </c>
      <c r="F918" s="45" t="s">
        <v>6047</v>
      </c>
      <c r="G918" s="46" t="s">
        <v>17</v>
      </c>
      <c r="H918" s="46" t="s">
        <v>46</v>
      </c>
      <c r="I918" s="47">
        <v>1</v>
      </c>
      <c r="J918" s="48">
        <v>252</v>
      </c>
      <c r="K918" s="49">
        <v>0.42170000000000002</v>
      </c>
      <c r="L918" s="50"/>
      <c r="M918" s="51">
        <f t="shared" si="28"/>
        <v>145.73160000000001</v>
      </c>
      <c r="N918" s="50"/>
      <c r="O918" s="51" t="str">
        <f t="shared" si="29"/>
        <v/>
      </c>
    </row>
    <row r="919" spans="2:15" x14ac:dyDescent="0.2">
      <c r="B919" s="44">
        <v>914</v>
      </c>
      <c r="C919" s="45" t="s">
        <v>6048</v>
      </c>
      <c r="D919" s="45" t="s">
        <v>6049</v>
      </c>
      <c r="E919" s="45" t="s">
        <v>33</v>
      </c>
      <c r="F919" s="45" t="s">
        <v>6050</v>
      </c>
      <c r="G919" s="46" t="s">
        <v>17</v>
      </c>
      <c r="H919" s="46" t="s">
        <v>46</v>
      </c>
      <c r="I919" s="47">
        <v>1</v>
      </c>
      <c r="J919" s="48">
        <v>1400</v>
      </c>
      <c r="K919" s="49">
        <v>0.42170000000000002</v>
      </c>
      <c r="L919" s="50"/>
      <c r="M919" s="51">
        <f t="shared" si="28"/>
        <v>809.62</v>
      </c>
      <c r="N919" s="50"/>
      <c r="O919" s="51" t="str">
        <f t="shared" si="29"/>
        <v/>
      </c>
    </row>
    <row r="920" spans="2:15" x14ac:dyDescent="0.2">
      <c r="B920" s="44">
        <v>915</v>
      </c>
      <c r="C920" s="45" t="s">
        <v>6051</v>
      </c>
      <c r="D920" s="45" t="s">
        <v>5974</v>
      </c>
      <c r="E920" s="45" t="s">
        <v>33</v>
      </c>
      <c r="F920" s="45" t="s">
        <v>6052</v>
      </c>
      <c r="G920" s="46" t="s">
        <v>17</v>
      </c>
      <c r="H920" s="46" t="s">
        <v>46</v>
      </c>
      <c r="I920" s="47">
        <v>1</v>
      </c>
      <c r="J920" s="48">
        <v>400</v>
      </c>
      <c r="K920" s="49">
        <v>0.42170000000000002</v>
      </c>
      <c r="L920" s="50"/>
      <c r="M920" s="51">
        <f t="shared" si="28"/>
        <v>231.32000000000002</v>
      </c>
      <c r="N920" s="50"/>
      <c r="O920" s="51" t="str">
        <f t="shared" si="29"/>
        <v/>
      </c>
    </row>
    <row r="921" spans="2:15" x14ac:dyDescent="0.2">
      <c r="B921" s="44">
        <v>916</v>
      </c>
      <c r="C921" s="45" t="s">
        <v>4128</v>
      </c>
      <c r="D921" s="45" t="s">
        <v>5775</v>
      </c>
      <c r="E921" s="45" t="s">
        <v>33</v>
      </c>
      <c r="F921" s="45" t="s">
        <v>6053</v>
      </c>
      <c r="G921" s="46" t="s">
        <v>17</v>
      </c>
      <c r="H921" s="46" t="s">
        <v>46</v>
      </c>
      <c r="I921" s="47">
        <v>1</v>
      </c>
      <c r="J921" s="48">
        <v>1200</v>
      </c>
      <c r="K921" s="49">
        <v>0.42170000000000002</v>
      </c>
      <c r="L921" s="50"/>
      <c r="M921" s="51">
        <f t="shared" si="28"/>
        <v>693.96</v>
      </c>
      <c r="N921" s="50"/>
      <c r="O921" s="51" t="str">
        <f t="shared" si="29"/>
        <v/>
      </c>
    </row>
    <row r="922" spans="2:15" x14ac:dyDescent="0.2">
      <c r="B922" s="44">
        <v>917</v>
      </c>
      <c r="C922" s="45" t="s">
        <v>6054</v>
      </c>
      <c r="D922" s="45" t="s">
        <v>6055</v>
      </c>
      <c r="E922" s="45" t="s">
        <v>33</v>
      </c>
      <c r="F922" s="45" t="s">
        <v>6056</v>
      </c>
      <c r="G922" s="46" t="s">
        <v>17</v>
      </c>
      <c r="H922" s="46" t="s">
        <v>46</v>
      </c>
      <c r="I922" s="47">
        <v>1</v>
      </c>
      <c r="J922" s="48">
        <v>2500</v>
      </c>
      <c r="K922" s="49">
        <v>0.42170000000000002</v>
      </c>
      <c r="L922" s="50"/>
      <c r="M922" s="51">
        <f t="shared" si="28"/>
        <v>1445.75</v>
      </c>
      <c r="N922" s="50"/>
      <c r="O922" s="51" t="str">
        <f t="shared" si="29"/>
        <v/>
      </c>
    </row>
    <row r="923" spans="2:15" x14ac:dyDescent="0.2">
      <c r="B923" s="44">
        <v>918</v>
      </c>
      <c r="C923" s="45" t="s">
        <v>6057</v>
      </c>
      <c r="D923" s="45" t="s">
        <v>6058</v>
      </c>
      <c r="E923" s="45" t="s">
        <v>33</v>
      </c>
      <c r="F923" s="45" t="s">
        <v>6059</v>
      </c>
      <c r="G923" s="46" t="s">
        <v>17</v>
      </c>
      <c r="H923" s="46" t="s">
        <v>46</v>
      </c>
      <c r="I923" s="47">
        <v>1</v>
      </c>
      <c r="J923" s="48">
        <v>499</v>
      </c>
      <c r="K923" s="49">
        <v>0.42170000000000002</v>
      </c>
      <c r="L923" s="50"/>
      <c r="M923" s="51">
        <f t="shared" si="28"/>
        <v>288.57170000000002</v>
      </c>
      <c r="N923" s="50"/>
      <c r="O923" s="51" t="str">
        <f t="shared" si="29"/>
        <v/>
      </c>
    </row>
    <row r="924" spans="2:15" x14ac:dyDescent="0.2">
      <c r="B924" s="44">
        <v>919</v>
      </c>
      <c r="C924" s="45" t="s">
        <v>6060</v>
      </c>
      <c r="D924" s="45" t="s">
        <v>5985</v>
      </c>
      <c r="E924" s="45" t="s">
        <v>34</v>
      </c>
      <c r="F924" s="45" t="s">
        <v>6061</v>
      </c>
      <c r="G924" s="46" t="s">
        <v>17</v>
      </c>
      <c r="H924" s="46" t="s">
        <v>46</v>
      </c>
      <c r="I924" s="47">
        <v>1</v>
      </c>
      <c r="J924" s="48">
        <v>27</v>
      </c>
      <c r="K924" s="49">
        <v>0.42170000000000002</v>
      </c>
      <c r="L924" s="50"/>
      <c r="M924" s="51">
        <f t="shared" si="28"/>
        <v>15.614100000000001</v>
      </c>
      <c r="N924" s="50"/>
      <c r="O924" s="51" t="str">
        <f t="shared" si="29"/>
        <v/>
      </c>
    </row>
    <row r="925" spans="2:15" x14ac:dyDescent="0.2">
      <c r="B925" s="44">
        <v>920</v>
      </c>
      <c r="C925" s="45" t="s">
        <v>6062</v>
      </c>
      <c r="D925" s="45" t="s">
        <v>5985</v>
      </c>
      <c r="E925" s="45" t="s">
        <v>34</v>
      </c>
      <c r="F925" s="45" t="s">
        <v>6063</v>
      </c>
      <c r="G925" s="46" t="s">
        <v>17</v>
      </c>
      <c r="H925" s="46" t="s">
        <v>46</v>
      </c>
      <c r="I925" s="47">
        <v>1</v>
      </c>
      <c r="J925" s="48">
        <v>2</v>
      </c>
      <c r="K925" s="49">
        <v>0.42170000000000002</v>
      </c>
      <c r="L925" s="50"/>
      <c r="M925" s="51">
        <f t="shared" si="28"/>
        <v>1.1566000000000001</v>
      </c>
      <c r="N925" s="50"/>
      <c r="O925" s="51" t="str">
        <f t="shared" si="29"/>
        <v/>
      </c>
    </row>
    <row r="926" spans="2:15" x14ac:dyDescent="0.2">
      <c r="B926" s="44">
        <v>921</v>
      </c>
      <c r="C926" s="45" t="s">
        <v>6064</v>
      </c>
      <c r="D926" s="45" t="s">
        <v>5985</v>
      </c>
      <c r="E926" s="45" t="s">
        <v>34</v>
      </c>
      <c r="F926" s="45" t="s">
        <v>6065</v>
      </c>
      <c r="G926" s="46" t="s">
        <v>17</v>
      </c>
      <c r="H926" s="46" t="s">
        <v>46</v>
      </c>
      <c r="I926" s="47">
        <v>1</v>
      </c>
      <c r="J926" s="48">
        <v>2</v>
      </c>
      <c r="K926" s="49">
        <v>0.42170000000000002</v>
      </c>
      <c r="L926" s="50"/>
      <c r="M926" s="51">
        <f t="shared" si="28"/>
        <v>1.1566000000000001</v>
      </c>
      <c r="N926" s="50"/>
      <c r="O926" s="51" t="str">
        <f t="shared" si="29"/>
        <v/>
      </c>
    </row>
    <row r="927" spans="2:15" x14ac:dyDescent="0.2">
      <c r="B927" s="44">
        <v>922</v>
      </c>
      <c r="C927" s="45" t="s">
        <v>6066</v>
      </c>
      <c r="D927" s="45" t="s">
        <v>5985</v>
      </c>
      <c r="E927" s="45" t="s">
        <v>34</v>
      </c>
      <c r="F927" s="45" t="s">
        <v>6067</v>
      </c>
      <c r="G927" s="46" t="s">
        <v>17</v>
      </c>
      <c r="H927" s="46" t="s">
        <v>46</v>
      </c>
      <c r="I927" s="47">
        <v>1</v>
      </c>
      <c r="J927" s="48">
        <v>2</v>
      </c>
      <c r="K927" s="49">
        <v>0.42170000000000002</v>
      </c>
      <c r="L927" s="50"/>
      <c r="M927" s="51">
        <f t="shared" si="28"/>
        <v>1.1566000000000001</v>
      </c>
      <c r="N927" s="50"/>
      <c r="O927" s="51" t="str">
        <f t="shared" si="29"/>
        <v/>
      </c>
    </row>
    <row r="928" spans="2:15" x14ac:dyDescent="0.2">
      <c r="B928" s="44">
        <v>923</v>
      </c>
      <c r="C928" s="45" t="s">
        <v>6068</v>
      </c>
      <c r="D928" s="45" t="s">
        <v>5985</v>
      </c>
      <c r="E928" s="45" t="s">
        <v>34</v>
      </c>
      <c r="F928" s="45" t="s">
        <v>6069</v>
      </c>
      <c r="G928" s="46" t="s">
        <v>17</v>
      </c>
      <c r="H928" s="46" t="s">
        <v>46</v>
      </c>
      <c r="I928" s="47">
        <v>1</v>
      </c>
      <c r="J928" s="48">
        <v>2</v>
      </c>
      <c r="K928" s="49">
        <v>0.42170000000000002</v>
      </c>
      <c r="L928" s="50"/>
      <c r="M928" s="51">
        <f t="shared" si="28"/>
        <v>1.1566000000000001</v>
      </c>
      <c r="N928" s="50"/>
      <c r="O928" s="51" t="str">
        <f t="shared" si="29"/>
        <v/>
      </c>
    </row>
    <row r="929" spans="2:15" x14ac:dyDescent="0.2">
      <c r="B929" s="44">
        <v>924</v>
      </c>
      <c r="C929" s="45" t="s">
        <v>6070</v>
      </c>
      <c r="D929" s="45" t="s">
        <v>6071</v>
      </c>
      <c r="E929" s="45" t="s">
        <v>33</v>
      </c>
      <c r="F929" s="45" t="s">
        <v>6072</v>
      </c>
      <c r="G929" s="46" t="s">
        <v>17</v>
      </c>
      <c r="H929" s="46" t="s">
        <v>46</v>
      </c>
      <c r="I929" s="47">
        <v>1</v>
      </c>
      <c r="J929" s="48">
        <v>462</v>
      </c>
      <c r="K929" s="49">
        <v>0.42170000000000002</v>
      </c>
      <c r="L929" s="50"/>
      <c r="M929" s="51">
        <f t="shared" si="28"/>
        <v>267.1746</v>
      </c>
      <c r="N929" s="50"/>
      <c r="O929" s="51" t="str">
        <f t="shared" si="29"/>
        <v/>
      </c>
    </row>
    <row r="930" spans="2:15" x14ac:dyDescent="0.2">
      <c r="B930" s="44">
        <v>925</v>
      </c>
      <c r="C930" s="45" t="s">
        <v>6073</v>
      </c>
      <c r="D930" s="45" t="s">
        <v>6074</v>
      </c>
      <c r="E930" s="45" t="s">
        <v>33</v>
      </c>
      <c r="F930" s="45" t="s">
        <v>6075</v>
      </c>
      <c r="G930" s="46" t="s">
        <v>17</v>
      </c>
      <c r="H930" s="46" t="s">
        <v>46</v>
      </c>
      <c r="I930" s="47">
        <v>1</v>
      </c>
      <c r="J930" s="48">
        <v>494</v>
      </c>
      <c r="K930" s="49">
        <v>0.42170000000000002</v>
      </c>
      <c r="L930" s="50"/>
      <c r="M930" s="51">
        <f t="shared" si="28"/>
        <v>285.68020000000001</v>
      </c>
      <c r="N930" s="50"/>
      <c r="O930" s="51" t="str">
        <f t="shared" si="29"/>
        <v/>
      </c>
    </row>
    <row r="931" spans="2:15" x14ac:dyDescent="0.2">
      <c r="B931" s="44">
        <v>926</v>
      </c>
      <c r="C931" s="45" t="s">
        <v>6076</v>
      </c>
      <c r="D931" s="45" t="s">
        <v>5634</v>
      </c>
      <c r="E931" s="45" t="s">
        <v>33</v>
      </c>
      <c r="F931" s="45" t="s">
        <v>6077</v>
      </c>
      <c r="G931" s="46" t="s">
        <v>17</v>
      </c>
      <c r="H931" s="46" t="s">
        <v>46</v>
      </c>
      <c r="I931" s="47">
        <v>1</v>
      </c>
      <c r="J931" s="48">
        <v>546</v>
      </c>
      <c r="K931" s="49">
        <v>0.42170000000000002</v>
      </c>
      <c r="L931" s="50"/>
      <c r="M931" s="51">
        <f t="shared" si="28"/>
        <v>315.7518</v>
      </c>
      <c r="N931" s="50"/>
      <c r="O931" s="51" t="str">
        <f t="shared" si="29"/>
        <v/>
      </c>
    </row>
    <row r="932" spans="2:15" x14ac:dyDescent="0.2">
      <c r="B932" s="44">
        <v>927</v>
      </c>
      <c r="C932" s="45" t="s">
        <v>6078</v>
      </c>
      <c r="D932" s="45" t="s">
        <v>3789</v>
      </c>
      <c r="E932" s="45" t="s">
        <v>34</v>
      </c>
      <c r="F932" s="45" t="s">
        <v>6079</v>
      </c>
      <c r="G932" s="46" t="s">
        <v>17</v>
      </c>
      <c r="H932" s="46" t="s">
        <v>46</v>
      </c>
      <c r="I932" s="47">
        <v>1</v>
      </c>
      <c r="J932" s="48">
        <v>149</v>
      </c>
      <c r="K932" s="49">
        <v>0.42170000000000002</v>
      </c>
      <c r="L932" s="50"/>
      <c r="M932" s="51">
        <f t="shared" si="28"/>
        <v>86.166700000000006</v>
      </c>
      <c r="N932" s="50"/>
      <c r="O932" s="51" t="str">
        <f t="shared" si="29"/>
        <v/>
      </c>
    </row>
    <row r="933" spans="2:15" x14ac:dyDescent="0.2">
      <c r="B933" s="44">
        <v>928</v>
      </c>
      <c r="C933" s="45" t="s">
        <v>6080</v>
      </c>
      <c r="D933" s="45" t="s">
        <v>6081</v>
      </c>
      <c r="E933" s="45" t="s">
        <v>34</v>
      </c>
      <c r="F933" s="45" t="s">
        <v>6082</v>
      </c>
      <c r="G933" s="46" t="s">
        <v>17</v>
      </c>
      <c r="H933" s="46" t="s">
        <v>46</v>
      </c>
      <c r="I933" s="47">
        <v>1</v>
      </c>
      <c r="J933" s="48">
        <v>135</v>
      </c>
      <c r="K933" s="49">
        <v>0.42170000000000002</v>
      </c>
      <c r="L933" s="50"/>
      <c r="M933" s="51">
        <f t="shared" si="28"/>
        <v>78.07050000000001</v>
      </c>
      <c r="N933" s="50"/>
      <c r="O933" s="51" t="str">
        <f t="shared" si="29"/>
        <v/>
      </c>
    </row>
    <row r="934" spans="2:15" x14ac:dyDescent="0.2">
      <c r="B934" s="44">
        <v>929</v>
      </c>
      <c r="C934" s="45" t="s">
        <v>6083</v>
      </c>
      <c r="D934" s="45" t="s">
        <v>6084</v>
      </c>
      <c r="E934" s="45" t="s">
        <v>34</v>
      </c>
      <c r="F934" s="45" t="s">
        <v>6085</v>
      </c>
      <c r="G934" s="46" t="s">
        <v>17</v>
      </c>
      <c r="H934" s="46" t="s">
        <v>46</v>
      </c>
      <c r="I934" s="47">
        <v>1</v>
      </c>
      <c r="J934" s="48">
        <v>1040</v>
      </c>
      <c r="K934" s="49">
        <v>0.42170000000000002</v>
      </c>
      <c r="L934" s="50"/>
      <c r="M934" s="51">
        <f t="shared" si="28"/>
        <v>601.43200000000002</v>
      </c>
      <c r="N934" s="50"/>
      <c r="O934" s="51" t="str">
        <f t="shared" si="29"/>
        <v/>
      </c>
    </row>
    <row r="935" spans="2:15" ht="22.8" x14ac:dyDescent="0.2">
      <c r="B935" s="44">
        <v>930</v>
      </c>
      <c r="C935" s="45" t="s">
        <v>6086</v>
      </c>
      <c r="D935" s="45" t="s">
        <v>5737</v>
      </c>
      <c r="E935" s="45" t="s">
        <v>34</v>
      </c>
      <c r="F935" s="45" t="s">
        <v>6087</v>
      </c>
      <c r="G935" s="46" t="s">
        <v>17</v>
      </c>
      <c r="H935" s="46" t="s">
        <v>46</v>
      </c>
      <c r="I935" s="47">
        <v>1</v>
      </c>
      <c r="J935" s="48">
        <v>112</v>
      </c>
      <c r="K935" s="49">
        <v>0.42170000000000002</v>
      </c>
      <c r="L935" s="50"/>
      <c r="M935" s="51">
        <f t="shared" si="28"/>
        <v>64.769599999999997</v>
      </c>
      <c r="N935" s="50"/>
      <c r="O935" s="51" t="str">
        <f t="shared" si="29"/>
        <v/>
      </c>
    </row>
    <row r="936" spans="2:15" x14ac:dyDescent="0.2">
      <c r="B936" s="44">
        <v>931</v>
      </c>
      <c r="C936" s="45" t="s">
        <v>6088</v>
      </c>
      <c r="D936" s="45" t="s">
        <v>5737</v>
      </c>
      <c r="E936" s="45" t="s">
        <v>34</v>
      </c>
      <c r="F936" s="45" t="s">
        <v>6089</v>
      </c>
      <c r="G936" s="46" t="s">
        <v>17</v>
      </c>
      <c r="H936" s="46" t="s">
        <v>46</v>
      </c>
      <c r="I936" s="47">
        <v>1</v>
      </c>
      <c r="J936" s="48">
        <v>10</v>
      </c>
      <c r="K936" s="49">
        <v>0.42170000000000002</v>
      </c>
      <c r="L936" s="50"/>
      <c r="M936" s="51">
        <f t="shared" si="28"/>
        <v>5.7830000000000004</v>
      </c>
      <c r="N936" s="50"/>
      <c r="O936" s="51" t="str">
        <f t="shared" si="29"/>
        <v/>
      </c>
    </row>
    <row r="937" spans="2:15" x14ac:dyDescent="0.2">
      <c r="B937" s="44">
        <v>932</v>
      </c>
      <c r="C937" s="45" t="s">
        <v>6090</v>
      </c>
      <c r="D937" s="45" t="s">
        <v>5737</v>
      </c>
      <c r="E937" s="45" t="s">
        <v>34</v>
      </c>
      <c r="F937" s="45" t="s">
        <v>6091</v>
      </c>
      <c r="G937" s="46" t="s">
        <v>17</v>
      </c>
      <c r="H937" s="46" t="s">
        <v>46</v>
      </c>
      <c r="I937" s="47">
        <v>1</v>
      </c>
      <c r="J937" s="48">
        <v>15</v>
      </c>
      <c r="K937" s="49">
        <v>0.42170000000000002</v>
      </c>
      <c r="L937" s="50"/>
      <c r="M937" s="51">
        <f t="shared" si="28"/>
        <v>8.6745000000000001</v>
      </c>
      <c r="N937" s="50"/>
      <c r="O937" s="51" t="str">
        <f t="shared" si="29"/>
        <v/>
      </c>
    </row>
    <row r="938" spans="2:15" ht="22.8" x14ac:dyDescent="0.2">
      <c r="B938" s="44">
        <v>933</v>
      </c>
      <c r="C938" s="45" t="s">
        <v>6092</v>
      </c>
      <c r="D938" s="45" t="s">
        <v>5985</v>
      </c>
      <c r="E938" s="45" t="s">
        <v>34</v>
      </c>
      <c r="F938" s="45" t="s">
        <v>6093</v>
      </c>
      <c r="G938" s="46" t="s">
        <v>17</v>
      </c>
      <c r="H938" s="46" t="s">
        <v>46</v>
      </c>
      <c r="I938" s="47">
        <v>1</v>
      </c>
      <c r="J938" s="48">
        <v>23.81</v>
      </c>
      <c r="K938" s="49">
        <v>0.42170000000000002</v>
      </c>
      <c r="L938" s="50"/>
      <c r="M938" s="51">
        <f t="shared" si="28"/>
        <v>13.769323</v>
      </c>
      <c r="N938" s="50"/>
      <c r="O938" s="51" t="str">
        <f t="shared" si="29"/>
        <v/>
      </c>
    </row>
    <row r="939" spans="2:15" ht="22.8" x14ac:dyDescent="0.2">
      <c r="B939" s="44">
        <v>934</v>
      </c>
      <c r="C939" s="45" t="s">
        <v>6094</v>
      </c>
      <c r="D939" s="45" t="s">
        <v>5737</v>
      </c>
      <c r="E939" s="45" t="s">
        <v>34</v>
      </c>
      <c r="F939" s="45" t="s">
        <v>6095</v>
      </c>
      <c r="G939" s="46" t="s">
        <v>17</v>
      </c>
      <c r="H939" s="46" t="s">
        <v>46</v>
      </c>
      <c r="I939" s="47">
        <v>1</v>
      </c>
      <c r="J939" s="48">
        <v>12</v>
      </c>
      <c r="K939" s="49">
        <v>0.42170000000000002</v>
      </c>
      <c r="L939" s="50"/>
      <c r="M939" s="51">
        <f t="shared" si="28"/>
        <v>6.9396000000000004</v>
      </c>
      <c r="N939" s="50"/>
      <c r="O939" s="51" t="str">
        <f t="shared" si="29"/>
        <v/>
      </c>
    </row>
    <row r="940" spans="2:15" x14ac:dyDescent="0.2">
      <c r="B940" s="44">
        <v>935</v>
      </c>
      <c r="C940" s="45" t="s">
        <v>6096</v>
      </c>
      <c r="D940" s="45" t="s">
        <v>5737</v>
      </c>
      <c r="E940" s="45" t="s">
        <v>34</v>
      </c>
      <c r="F940" s="45" t="s">
        <v>6097</v>
      </c>
      <c r="G940" s="46" t="s">
        <v>17</v>
      </c>
      <c r="H940" s="46" t="s">
        <v>46</v>
      </c>
      <c r="I940" s="47">
        <v>1</v>
      </c>
      <c r="J940" s="48">
        <v>51</v>
      </c>
      <c r="K940" s="49">
        <v>0.42170000000000002</v>
      </c>
      <c r="L940" s="50"/>
      <c r="M940" s="51">
        <f t="shared" si="28"/>
        <v>29.493300000000001</v>
      </c>
      <c r="N940" s="50"/>
      <c r="O940" s="51" t="str">
        <f t="shared" si="29"/>
        <v/>
      </c>
    </row>
    <row r="941" spans="2:15" ht="22.8" x14ac:dyDescent="0.2">
      <c r="B941" s="44">
        <v>936</v>
      </c>
      <c r="C941" s="45" t="s">
        <v>6098</v>
      </c>
      <c r="D941" s="45" t="s">
        <v>3755</v>
      </c>
      <c r="E941" s="45" t="s">
        <v>31</v>
      </c>
      <c r="F941" s="45" t="s">
        <v>6099</v>
      </c>
      <c r="G941" s="46" t="s">
        <v>17</v>
      </c>
      <c r="H941" s="46" t="s">
        <v>46</v>
      </c>
      <c r="I941" s="47">
        <v>1</v>
      </c>
      <c r="J941" s="48">
        <v>84</v>
      </c>
      <c r="K941" s="49">
        <v>0.31840000000000002</v>
      </c>
      <c r="L941" s="50"/>
      <c r="M941" s="51">
        <f t="shared" si="28"/>
        <v>57.254399999999997</v>
      </c>
      <c r="N941" s="50"/>
      <c r="O941" s="51" t="str">
        <f t="shared" si="29"/>
        <v/>
      </c>
    </row>
    <row r="942" spans="2:15" ht="22.8" x14ac:dyDescent="0.2">
      <c r="B942" s="44">
        <v>937</v>
      </c>
      <c r="C942" s="45" t="s">
        <v>6100</v>
      </c>
      <c r="D942" s="45" t="s">
        <v>3755</v>
      </c>
      <c r="E942" s="45" t="s">
        <v>31</v>
      </c>
      <c r="F942" s="45" t="s">
        <v>6101</v>
      </c>
      <c r="G942" s="46" t="s">
        <v>17</v>
      </c>
      <c r="H942" s="46" t="s">
        <v>46</v>
      </c>
      <c r="I942" s="47">
        <v>1</v>
      </c>
      <c r="J942" s="48">
        <v>132</v>
      </c>
      <c r="K942" s="49">
        <v>0.31840000000000002</v>
      </c>
      <c r="L942" s="50"/>
      <c r="M942" s="51">
        <f t="shared" si="28"/>
        <v>89.971199999999996</v>
      </c>
      <c r="N942" s="50"/>
      <c r="O942" s="51" t="str">
        <f t="shared" si="29"/>
        <v/>
      </c>
    </row>
    <row r="943" spans="2:15" ht="22.8" x14ac:dyDescent="0.2">
      <c r="B943" s="44">
        <v>938</v>
      </c>
      <c r="C943" s="45" t="s">
        <v>6102</v>
      </c>
      <c r="D943" s="45" t="s">
        <v>3755</v>
      </c>
      <c r="E943" s="45" t="s">
        <v>31</v>
      </c>
      <c r="F943" s="45" t="s">
        <v>6103</v>
      </c>
      <c r="G943" s="46" t="s">
        <v>17</v>
      </c>
      <c r="H943" s="46" t="s">
        <v>46</v>
      </c>
      <c r="I943" s="47">
        <v>1</v>
      </c>
      <c r="J943" s="48">
        <v>69</v>
      </c>
      <c r="K943" s="49">
        <v>0.31840000000000002</v>
      </c>
      <c r="L943" s="50"/>
      <c r="M943" s="51">
        <f t="shared" si="28"/>
        <v>47.0304</v>
      </c>
      <c r="N943" s="50"/>
      <c r="O943" s="51" t="str">
        <f t="shared" si="29"/>
        <v/>
      </c>
    </row>
    <row r="944" spans="2:15" x14ac:dyDescent="0.2">
      <c r="B944" s="44">
        <v>939</v>
      </c>
      <c r="C944" s="45" t="s">
        <v>5892</v>
      </c>
      <c r="D944" s="45" t="s">
        <v>5893</v>
      </c>
      <c r="E944" s="45" t="s">
        <v>35</v>
      </c>
      <c r="F944" s="45" t="s">
        <v>6104</v>
      </c>
      <c r="G944" s="46" t="s">
        <v>17</v>
      </c>
      <c r="H944" s="46" t="s">
        <v>46</v>
      </c>
      <c r="I944" s="47">
        <v>1</v>
      </c>
      <c r="J944" s="48">
        <v>250</v>
      </c>
      <c r="K944" s="49">
        <v>0.43320000000000003</v>
      </c>
      <c r="L944" s="50"/>
      <c r="M944" s="51">
        <f t="shared" si="28"/>
        <v>141.69999999999999</v>
      </c>
      <c r="N944" s="50"/>
      <c r="O944" s="51" t="str">
        <f t="shared" si="29"/>
        <v/>
      </c>
    </row>
    <row r="945" spans="2:15" ht="22.8" x14ac:dyDescent="0.2">
      <c r="B945" s="44">
        <v>940</v>
      </c>
      <c r="C945" s="45" t="s">
        <v>5930</v>
      </c>
      <c r="D945" s="45" t="s">
        <v>6105</v>
      </c>
      <c r="E945" s="45" t="s">
        <v>35</v>
      </c>
      <c r="F945" s="45" t="s">
        <v>6106</v>
      </c>
      <c r="G945" s="46" t="s">
        <v>17</v>
      </c>
      <c r="H945" s="46" t="s">
        <v>46</v>
      </c>
      <c r="I945" s="47">
        <v>1</v>
      </c>
      <c r="J945" s="48">
        <v>5000</v>
      </c>
      <c r="K945" s="49">
        <v>0.43320000000000003</v>
      </c>
      <c r="L945" s="50"/>
      <c r="M945" s="51">
        <f t="shared" si="28"/>
        <v>2834</v>
      </c>
      <c r="N945" s="50"/>
      <c r="O945" s="51" t="str">
        <f t="shared" si="29"/>
        <v/>
      </c>
    </row>
    <row r="946" spans="2:15" ht="22.8" x14ac:dyDescent="0.2">
      <c r="B946" s="44">
        <v>941</v>
      </c>
      <c r="C946" s="45" t="s">
        <v>5932</v>
      </c>
      <c r="D946" s="45" t="s">
        <v>6105</v>
      </c>
      <c r="E946" s="45" t="s">
        <v>35</v>
      </c>
      <c r="F946" s="45" t="s">
        <v>6107</v>
      </c>
      <c r="G946" s="46" t="s">
        <v>17</v>
      </c>
      <c r="H946" s="46" t="s">
        <v>46</v>
      </c>
      <c r="I946" s="47">
        <v>1</v>
      </c>
      <c r="J946" s="48">
        <v>10750</v>
      </c>
      <c r="K946" s="49">
        <v>0.43320000000000003</v>
      </c>
      <c r="L946" s="50"/>
      <c r="M946" s="51">
        <f t="shared" si="28"/>
        <v>6093.0999999999995</v>
      </c>
      <c r="N946" s="50"/>
      <c r="O946" s="51" t="str">
        <f t="shared" si="29"/>
        <v/>
      </c>
    </row>
    <row r="947" spans="2:15" x14ac:dyDescent="0.2">
      <c r="B947" s="44">
        <v>942</v>
      </c>
      <c r="C947" s="45" t="s">
        <v>5934</v>
      </c>
      <c r="D947" s="45" t="s">
        <v>6105</v>
      </c>
      <c r="E947" s="45" t="s">
        <v>35</v>
      </c>
      <c r="F947" s="45" t="s">
        <v>6108</v>
      </c>
      <c r="G947" s="46" t="s">
        <v>17</v>
      </c>
      <c r="H947" s="46" t="s">
        <v>46</v>
      </c>
      <c r="I947" s="47">
        <v>1</v>
      </c>
      <c r="J947" s="48">
        <v>3500</v>
      </c>
      <c r="K947" s="49">
        <v>0.43320000000000003</v>
      </c>
      <c r="L947" s="50"/>
      <c r="M947" s="51">
        <f t="shared" si="28"/>
        <v>1983.8</v>
      </c>
      <c r="N947" s="50"/>
      <c r="O947" s="51" t="str">
        <f t="shared" si="29"/>
        <v/>
      </c>
    </row>
    <row r="948" spans="2:15" x14ac:dyDescent="0.2">
      <c r="B948" s="44">
        <v>943</v>
      </c>
      <c r="C948" s="45" t="s">
        <v>6109</v>
      </c>
      <c r="D948" s="45" t="s">
        <v>5974</v>
      </c>
      <c r="E948" s="45" t="s">
        <v>35</v>
      </c>
      <c r="F948" s="45" t="s">
        <v>6110</v>
      </c>
      <c r="G948" s="46" t="s">
        <v>17</v>
      </c>
      <c r="H948" s="46" t="s">
        <v>46</v>
      </c>
      <c r="I948" s="47">
        <v>1</v>
      </c>
      <c r="J948" s="48">
        <v>315</v>
      </c>
      <c r="K948" s="49">
        <v>0.43320000000000003</v>
      </c>
      <c r="L948" s="50"/>
      <c r="M948" s="51">
        <f t="shared" si="28"/>
        <v>178.542</v>
      </c>
      <c r="N948" s="50"/>
      <c r="O948" s="51" t="str">
        <f t="shared" si="29"/>
        <v/>
      </c>
    </row>
    <row r="949" spans="2:15" ht="22.8" x14ac:dyDescent="0.2">
      <c r="B949" s="44">
        <v>944</v>
      </c>
      <c r="C949" s="45" t="s">
        <v>6111</v>
      </c>
      <c r="D949" s="45" t="s">
        <v>5974</v>
      </c>
      <c r="E949" s="45" t="s">
        <v>35</v>
      </c>
      <c r="F949" s="45" t="s">
        <v>6112</v>
      </c>
      <c r="G949" s="46" t="s">
        <v>17</v>
      </c>
      <c r="H949" s="46" t="s">
        <v>46</v>
      </c>
      <c r="I949" s="47">
        <v>1</v>
      </c>
      <c r="J949" s="48">
        <v>184</v>
      </c>
      <c r="K949" s="49">
        <v>0.43320000000000003</v>
      </c>
      <c r="L949" s="50"/>
      <c r="M949" s="51">
        <f t="shared" si="28"/>
        <v>104.29119999999999</v>
      </c>
      <c r="N949" s="50"/>
      <c r="O949" s="51" t="str">
        <f t="shared" si="29"/>
        <v/>
      </c>
    </row>
    <row r="950" spans="2:15" ht="22.8" x14ac:dyDescent="0.2">
      <c r="B950" s="44">
        <v>945</v>
      </c>
      <c r="C950" s="45" t="s">
        <v>6113</v>
      </c>
      <c r="D950" s="45" t="s">
        <v>5974</v>
      </c>
      <c r="E950" s="45" t="s">
        <v>35</v>
      </c>
      <c r="F950" s="45" t="s">
        <v>6114</v>
      </c>
      <c r="G950" s="46" t="s">
        <v>17</v>
      </c>
      <c r="H950" s="46" t="s">
        <v>46</v>
      </c>
      <c r="I950" s="47">
        <v>1</v>
      </c>
      <c r="J950" s="48">
        <v>184</v>
      </c>
      <c r="K950" s="49">
        <v>0.43320000000000003</v>
      </c>
      <c r="L950" s="50"/>
      <c r="M950" s="51">
        <f t="shared" si="28"/>
        <v>104.29119999999999</v>
      </c>
      <c r="N950" s="50"/>
      <c r="O950" s="51" t="str">
        <f t="shared" si="29"/>
        <v/>
      </c>
    </row>
    <row r="951" spans="2:15" x14ac:dyDescent="0.2">
      <c r="B951" s="44">
        <v>946</v>
      </c>
      <c r="C951" s="45" t="s">
        <v>6115</v>
      </c>
      <c r="D951" s="45" t="s">
        <v>5772</v>
      </c>
      <c r="E951" s="45" t="s">
        <v>34</v>
      </c>
      <c r="F951" s="45" t="s">
        <v>6116</v>
      </c>
      <c r="G951" s="46" t="s">
        <v>17</v>
      </c>
      <c r="H951" s="46" t="s">
        <v>46</v>
      </c>
      <c r="I951" s="47">
        <v>1</v>
      </c>
      <c r="J951" s="48">
        <v>699</v>
      </c>
      <c r="K951" s="49">
        <v>0.42170000000000002</v>
      </c>
      <c r="L951" s="50"/>
      <c r="M951" s="51">
        <f t="shared" si="28"/>
        <v>404.23170000000005</v>
      </c>
      <c r="N951" s="50"/>
      <c r="O951" s="51" t="str">
        <f t="shared" si="29"/>
        <v/>
      </c>
    </row>
    <row r="952" spans="2:15" x14ac:dyDescent="0.2">
      <c r="B952" s="44">
        <v>947</v>
      </c>
      <c r="C952" s="45" t="s">
        <v>6117</v>
      </c>
      <c r="D952" s="45" t="s">
        <v>5667</v>
      </c>
      <c r="E952" s="45" t="s">
        <v>31</v>
      </c>
      <c r="F952" s="45" t="s">
        <v>6118</v>
      </c>
      <c r="G952" s="46" t="s">
        <v>17</v>
      </c>
      <c r="H952" s="46" t="s">
        <v>46</v>
      </c>
      <c r="I952" s="47">
        <v>1</v>
      </c>
      <c r="J952" s="48">
        <v>1680</v>
      </c>
      <c r="K952" s="49">
        <v>0.31840000000000002</v>
      </c>
      <c r="L952" s="50"/>
      <c r="M952" s="51">
        <f t="shared" si="28"/>
        <v>1145.088</v>
      </c>
      <c r="N952" s="50"/>
      <c r="O952" s="51" t="str">
        <f t="shared" si="29"/>
        <v/>
      </c>
    </row>
    <row r="953" spans="2:15" x14ac:dyDescent="0.2">
      <c r="B953" s="44">
        <v>948</v>
      </c>
      <c r="C953" s="45" t="s">
        <v>6119</v>
      </c>
      <c r="D953" s="45" t="s">
        <v>5772</v>
      </c>
      <c r="E953" s="45" t="s">
        <v>31</v>
      </c>
      <c r="F953" s="45" t="s">
        <v>6120</v>
      </c>
      <c r="G953" s="46" t="s">
        <v>17</v>
      </c>
      <c r="H953" s="46" t="s">
        <v>46</v>
      </c>
      <c r="I953" s="47">
        <v>1</v>
      </c>
      <c r="J953" s="48">
        <v>100</v>
      </c>
      <c r="K953" s="49">
        <v>0.31840000000000002</v>
      </c>
      <c r="L953" s="50"/>
      <c r="M953" s="51">
        <f t="shared" si="28"/>
        <v>68.16</v>
      </c>
      <c r="N953" s="50"/>
      <c r="O953" s="51" t="str">
        <f t="shared" si="29"/>
        <v/>
      </c>
    </row>
    <row r="954" spans="2:15" x14ac:dyDescent="0.2">
      <c r="B954" s="44">
        <v>949</v>
      </c>
      <c r="C954" s="45" t="s">
        <v>6121</v>
      </c>
      <c r="D954" s="45" t="s">
        <v>5772</v>
      </c>
      <c r="E954" s="45" t="s">
        <v>34</v>
      </c>
      <c r="F954" s="45" t="s">
        <v>6122</v>
      </c>
      <c r="G954" s="46" t="s">
        <v>17</v>
      </c>
      <c r="H954" s="46" t="s">
        <v>46</v>
      </c>
      <c r="I954" s="47">
        <v>1</v>
      </c>
      <c r="J954" s="48">
        <v>370</v>
      </c>
      <c r="K954" s="49">
        <v>0.42170000000000002</v>
      </c>
      <c r="L954" s="50"/>
      <c r="M954" s="51">
        <f t="shared" si="28"/>
        <v>213.971</v>
      </c>
      <c r="N954" s="50"/>
      <c r="O954" s="51" t="str">
        <f t="shared" si="29"/>
        <v/>
      </c>
    </row>
    <row r="955" spans="2:15" ht="22.8" x14ac:dyDescent="0.2">
      <c r="B955" s="44">
        <v>950</v>
      </c>
      <c r="C955" s="45" t="s">
        <v>6123</v>
      </c>
      <c r="D955" s="45" t="s">
        <v>5737</v>
      </c>
      <c r="E955" s="45" t="s">
        <v>34</v>
      </c>
      <c r="F955" s="45" t="s">
        <v>6124</v>
      </c>
      <c r="G955" s="46" t="s">
        <v>17</v>
      </c>
      <c r="H955" s="46" t="s">
        <v>46</v>
      </c>
      <c r="I955" s="47">
        <v>1</v>
      </c>
      <c r="J955" s="48">
        <v>23.81</v>
      </c>
      <c r="K955" s="49">
        <v>0.42170000000000002</v>
      </c>
      <c r="L955" s="50"/>
      <c r="M955" s="51">
        <f t="shared" si="28"/>
        <v>13.769323</v>
      </c>
      <c r="N955" s="50"/>
      <c r="O955" s="51" t="str">
        <f t="shared" si="29"/>
        <v/>
      </c>
    </row>
    <row r="956" spans="2:15" ht="22.8" x14ac:dyDescent="0.2">
      <c r="B956" s="44">
        <v>951</v>
      </c>
      <c r="C956" s="45" t="s">
        <v>6125</v>
      </c>
      <c r="D956" s="45" t="s">
        <v>5737</v>
      </c>
      <c r="E956" s="45" t="s">
        <v>34</v>
      </c>
      <c r="F956" s="45" t="s">
        <v>6126</v>
      </c>
      <c r="G956" s="46" t="s">
        <v>17</v>
      </c>
      <c r="H956" s="46" t="s">
        <v>46</v>
      </c>
      <c r="I956" s="47">
        <v>1</v>
      </c>
      <c r="J956" s="48">
        <v>10.53</v>
      </c>
      <c r="K956" s="49">
        <v>0.42170000000000002</v>
      </c>
      <c r="L956" s="50"/>
      <c r="M956" s="51">
        <f t="shared" si="28"/>
        <v>6.089499</v>
      </c>
      <c r="N956" s="50"/>
      <c r="O956" s="51" t="str">
        <f t="shared" si="29"/>
        <v/>
      </c>
    </row>
    <row r="957" spans="2:15" x14ac:dyDescent="0.2">
      <c r="B957" s="44">
        <v>952</v>
      </c>
      <c r="C957" s="45" t="s">
        <v>6127</v>
      </c>
      <c r="D957" s="45" t="s">
        <v>5772</v>
      </c>
      <c r="E957" s="45" t="s">
        <v>34</v>
      </c>
      <c r="F957" s="45" t="s">
        <v>6128</v>
      </c>
      <c r="G957" s="46" t="s">
        <v>17</v>
      </c>
      <c r="H957" s="46" t="s">
        <v>46</v>
      </c>
      <c r="I957" s="47">
        <v>1</v>
      </c>
      <c r="J957" s="48">
        <v>263</v>
      </c>
      <c r="K957" s="49">
        <v>0.42170000000000002</v>
      </c>
      <c r="L957" s="50"/>
      <c r="M957" s="51">
        <f t="shared" si="28"/>
        <v>152.09290000000001</v>
      </c>
      <c r="N957" s="50"/>
      <c r="O957" s="51" t="str">
        <f t="shared" si="29"/>
        <v/>
      </c>
    </row>
    <row r="958" spans="2:15" ht="22.8" x14ac:dyDescent="0.2">
      <c r="B958" s="44">
        <v>953</v>
      </c>
      <c r="C958" s="45" t="s">
        <v>6129</v>
      </c>
      <c r="D958" s="45" t="s">
        <v>3810</v>
      </c>
      <c r="E958" s="45" t="s">
        <v>35</v>
      </c>
      <c r="F958" s="45" t="s">
        <v>6130</v>
      </c>
      <c r="G958" s="46" t="s">
        <v>17</v>
      </c>
      <c r="H958" s="46" t="s">
        <v>46</v>
      </c>
      <c r="I958" s="47">
        <v>1</v>
      </c>
      <c r="J958" s="48">
        <v>12330</v>
      </c>
      <c r="K958" s="49">
        <v>0.43320000000000003</v>
      </c>
      <c r="L958" s="50"/>
      <c r="M958" s="51">
        <f t="shared" si="28"/>
        <v>6988.6439999999993</v>
      </c>
      <c r="N958" s="50"/>
      <c r="O958" s="51" t="str">
        <f t="shared" si="29"/>
        <v/>
      </c>
    </row>
    <row r="959" spans="2:15" ht="22.8" x14ac:dyDescent="0.2">
      <c r="B959" s="44">
        <v>954</v>
      </c>
      <c r="C959" s="45" t="s">
        <v>6131</v>
      </c>
      <c r="D959" s="45" t="s">
        <v>5988</v>
      </c>
      <c r="E959" s="45" t="s">
        <v>37</v>
      </c>
      <c r="F959" s="45" t="s">
        <v>6132</v>
      </c>
      <c r="G959" s="46" t="s">
        <v>17</v>
      </c>
      <c r="H959" s="46" t="s">
        <v>46</v>
      </c>
      <c r="I959" s="47">
        <v>1</v>
      </c>
      <c r="J959" s="48">
        <v>3650</v>
      </c>
      <c r="K959" s="49">
        <v>0</v>
      </c>
      <c r="L959" s="50"/>
      <c r="M959" s="51">
        <f t="shared" si="28"/>
        <v>3650</v>
      </c>
      <c r="N959" s="50"/>
      <c r="O959" s="51" t="str">
        <f t="shared" si="29"/>
        <v/>
      </c>
    </row>
    <row r="960" spans="2:15" x14ac:dyDescent="0.2">
      <c r="B960" s="44">
        <v>955</v>
      </c>
      <c r="C960" s="45" t="s">
        <v>6133</v>
      </c>
      <c r="D960" s="45" t="s">
        <v>6002</v>
      </c>
      <c r="E960" s="45" t="s">
        <v>31</v>
      </c>
      <c r="F960" s="45" t="s">
        <v>6134</v>
      </c>
      <c r="G960" s="46" t="s">
        <v>17</v>
      </c>
      <c r="H960" s="46" t="s">
        <v>46</v>
      </c>
      <c r="I960" s="47">
        <v>1</v>
      </c>
      <c r="J960" s="48">
        <v>3990</v>
      </c>
      <c r="K960" s="49">
        <v>0.31840000000000002</v>
      </c>
      <c r="L960" s="50"/>
      <c r="M960" s="51">
        <f t="shared" ref="M960:M1023" si="30">IF($J960="","",IF($L960="",$J960*(1-$K960),IF(L960&lt;K960,"Discount Error",J960*(1-$L960))))</f>
        <v>2719.5839999999998</v>
      </c>
      <c r="N960" s="50"/>
      <c r="O960" s="51" t="str">
        <f t="shared" ref="O960:O1023" si="31">IF(M960="Discount Error","Error",IF($N960="","",IF(J960*(1-N960)&gt;M960,"Discount Error",($J960*(1-$N960)))))</f>
        <v/>
      </c>
    </row>
    <row r="961" spans="2:15" ht="22.8" x14ac:dyDescent="0.2">
      <c r="B961" s="44">
        <v>956</v>
      </c>
      <c r="C961" s="45" t="s">
        <v>6135</v>
      </c>
      <c r="D961" s="45" t="s">
        <v>5974</v>
      </c>
      <c r="E961" s="45" t="s">
        <v>35</v>
      </c>
      <c r="F961" s="45" t="s">
        <v>6136</v>
      </c>
      <c r="G961" s="46" t="s">
        <v>17</v>
      </c>
      <c r="H961" s="46" t="s">
        <v>46</v>
      </c>
      <c r="I961" s="47">
        <v>1</v>
      </c>
      <c r="J961" s="48">
        <v>179</v>
      </c>
      <c r="K961" s="49">
        <v>0.43320000000000003</v>
      </c>
      <c r="L961" s="50"/>
      <c r="M961" s="51">
        <f t="shared" si="30"/>
        <v>101.4572</v>
      </c>
      <c r="N961" s="50"/>
      <c r="O961" s="51" t="str">
        <f t="shared" si="31"/>
        <v/>
      </c>
    </row>
    <row r="962" spans="2:15" x14ac:dyDescent="0.2">
      <c r="B962" s="44">
        <v>957</v>
      </c>
      <c r="C962" s="45" t="s">
        <v>6137</v>
      </c>
      <c r="D962" s="45" t="s">
        <v>5593</v>
      </c>
      <c r="E962" s="45" t="s">
        <v>35</v>
      </c>
      <c r="F962" s="45" t="s">
        <v>6138</v>
      </c>
      <c r="G962" s="46" t="s">
        <v>17</v>
      </c>
      <c r="H962" s="46" t="s">
        <v>46</v>
      </c>
      <c r="I962" s="47">
        <v>1</v>
      </c>
      <c r="J962" s="48">
        <v>867</v>
      </c>
      <c r="K962" s="49">
        <v>0.43320000000000003</v>
      </c>
      <c r="L962" s="50"/>
      <c r="M962" s="51">
        <f t="shared" si="30"/>
        <v>491.41559999999998</v>
      </c>
      <c r="N962" s="50"/>
      <c r="O962" s="51" t="str">
        <f t="shared" si="31"/>
        <v/>
      </c>
    </row>
    <row r="963" spans="2:15" ht="22.8" x14ac:dyDescent="0.2">
      <c r="B963" s="44">
        <v>958</v>
      </c>
      <c r="C963" s="45" t="s">
        <v>6139</v>
      </c>
      <c r="D963" s="45" t="s">
        <v>3789</v>
      </c>
      <c r="E963" s="45" t="s">
        <v>33</v>
      </c>
      <c r="F963" s="45" t="s">
        <v>6140</v>
      </c>
      <c r="G963" s="46" t="s">
        <v>17</v>
      </c>
      <c r="H963" s="46" t="s">
        <v>46</v>
      </c>
      <c r="I963" s="47">
        <v>1</v>
      </c>
      <c r="J963" s="48">
        <v>23</v>
      </c>
      <c r="K963" s="49">
        <v>0.42170000000000002</v>
      </c>
      <c r="L963" s="50"/>
      <c r="M963" s="51">
        <f t="shared" si="30"/>
        <v>13.3009</v>
      </c>
      <c r="N963" s="50"/>
      <c r="O963" s="51" t="str">
        <f t="shared" si="31"/>
        <v/>
      </c>
    </row>
    <row r="964" spans="2:15" ht="22.8" x14ac:dyDescent="0.2">
      <c r="B964" s="44">
        <v>959</v>
      </c>
      <c r="C964" s="45" t="s">
        <v>6141</v>
      </c>
      <c r="D964" s="45" t="s">
        <v>3789</v>
      </c>
      <c r="E964" s="45" t="s">
        <v>33</v>
      </c>
      <c r="F964" s="45" t="s">
        <v>6142</v>
      </c>
      <c r="G964" s="46" t="s">
        <v>17</v>
      </c>
      <c r="H964" s="46" t="s">
        <v>46</v>
      </c>
      <c r="I964" s="47">
        <v>1</v>
      </c>
      <c r="J964" s="48">
        <v>24</v>
      </c>
      <c r="K964" s="49">
        <v>0.42170000000000002</v>
      </c>
      <c r="L964" s="50"/>
      <c r="M964" s="51">
        <f t="shared" si="30"/>
        <v>13.879200000000001</v>
      </c>
      <c r="N964" s="50"/>
      <c r="O964" s="51" t="str">
        <f t="shared" si="31"/>
        <v/>
      </c>
    </row>
    <row r="965" spans="2:15" ht="22.8" x14ac:dyDescent="0.2">
      <c r="B965" s="44">
        <v>960</v>
      </c>
      <c r="C965" s="45" t="s">
        <v>6143</v>
      </c>
      <c r="D965" s="45" t="s">
        <v>3789</v>
      </c>
      <c r="E965" s="45" t="s">
        <v>33</v>
      </c>
      <c r="F965" s="45" t="s">
        <v>6144</v>
      </c>
      <c r="G965" s="46" t="s">
        <v>17</v>
      </c>
      <c r="H965" s="46" t="s">
        <v>46</v>
      </c>
      <c r="I965" s="47">
        <v>1</v>
      </c>
      <c r="J965" s="48">
        <v>18</v>
      </c>
      <c r="K965" s="49">
        <v>0.42170000000000002</v>
      </c>
      <c r="L965" s="50"/>
      <c r="M965" s="51">
        <f t="shared" si="30"/>
        <v>10.409400000000002</v>
      </c>
      <c r="N965" s="50"/>
      <c r="O965" s="51" t="str">
        <f t="shared" si="31"/>
        <v/>
      </c>
    </row>
    <row r="966" spans="2:15" x14ac:dyDescent="0.2">
      <c r="B966" s="44">
        <v>961</v>
      </c>
      <c r="C966" s="45" t="s">
        <v>6145</v>
      </c>
      <c r="D966" s="45" t="s">
        <v>6016</v>
      </c>
      <c r="E966" s="45" t="s">
        <v>37</v>
      </c>
      <c r="F966" s="45" t="s">
        <v>6146</v>
      </c>
      <c r="G966" s="46" t="s">
        <v>17</v>
      </c>
      <c r="H966" s="46" t="s">
        <v>46</v>
      </c>
      <c r="I966" s="47">
        <v>1</v>
      </c>
      <c r="J966" s="48">
        <v>240</v>
      </c>
      <c r="K966" s="49">
        <v>0</v>
      </c>
      <c r="L966" s="50"/>
      <c r="M966" s="51">
        <f t="shared" si="30"/>
        <v>240</v>
      </c>
      <c r="N966" s="50"/>
      <c r="O966" s="51" t="str">
        <f t="shared" si="31"/>
        <v/>
      </c>
    </row>
    <row r="967" spans="2:15" x14ac:dyDescent="0.2">
      <c r="B967" s="44">
        <v>962</v>
      </c>
      <c r="C967" s="45" t="s">
        <v>6147</v>
      </c>
      <c r="D967" s="45" t="s">
        <v>6016</v>
      </c>
      <c r="E967" s="45" t="s">
        <v>37</v>
      </c>
      <c r="F967" s="45" t="s">
        <v>6148</v>
      </c>
      <c r="G967" s="46" t="s">
        <v>17</v>
      </c>
      <c r="H967" s="46" t="s">
        <v>46</v>
      </c>
      <c r="I967" s="47">
        <v>1</v>
      </c>
      <c r="J967" s="48">
        <v>266</v>
      </c>
      <c r="K967" s="49">
        <v>0</v>
      </c>
      <c r="L967" s="50"/>
      <c r="M967" s="51">
        <f t="shared" si="30"/>
        <v>266</v>
      </c>
      <c r="N967" s="50"/>
      <c r="O967" s="51" t="str">
        <f t="shared" si="31"/>
        <v/>
      </c>
    </row>
    <row r="968" spans="2:15" x14ac:dyDescent="0.2">
      <c r="B968" s="44">
        <v>963</v>
      </c>
      <c r="C968" s="45" t="s">
        <v>6149</v>
      </c>
      <c r="D968" s="45" t="s">
        <v>6016</v>
      </c>
      <c r="E968" s="45" t="s">
        <v>37</v>
      </c>
      <c r="F968" s="45" t="s">
        <v>6150</v>
      </c>
      <c r="G968" s="46" t="s">
        <v>17</v>
      </c>
      <c r="H968" s="46" t="s">
        <v>46</v>
      </c>
      <c r="I968" s="47">
        <v>1</v>
      </c>
      <c r="J968" s="48">
        <v>100</v>
      </c>
      <c r="K968" s="49">
        <v>0</v>
      </c>
      <c r="L968" s="50"/>
      <c r="M968" s="51">
        <f t="shared" si="30"/>
        <v>100</v>
      </c>
      <c r="N968" s="50"/>
      <c r="O968" s="51" t="str">
        <f t="shared" si="31"/>
        <v/>
      </c>
    </row>
    <row r="969" spans="2:15" ht="22.8" x14ac:dyDescent="0.2">
      <c r="B969" s="44">
        <v>964</v>
      </c>
      <c r="C969" s="45" t="s">
        <v>6151</v>
      </c>
      <c r="D969" s="45" t="s">
        <v>6016</v>
      </c>
      <c r="E969" s="45" t="s">
        <v>37</v>
      </c>
      <c r="F969" s="45" t="s">
        <v>6152</v>
      </c>
      <c r="G969" s="46" t="s">
        <v>17</v>
      </c>
      <c r="H969" s="46" t="s">
        <v>46</v>
      </c>
      <c r="I969" s="47">
        <v>1</v>
      </c>
      <c r="J969" s="48">
        <v>427</v>
      </c>
      <c r="K969" s="49">
        <v>0</v>
      </c>
      <c r="L969" s="50"/>
      <c r="M969" s="51">
        <f t="shared" si="30"/>
        <v>427</v>
      </c>
      <c r="N969" s="50"/>
      <c r="O969" s="51" t="str">
        <f t="shared" si="31"/>
        <v/>
      </c>
    </row>
    <row r="970" spans="2:15" ht="22.8" x14ac:dyDescent="0.2">
      <c r="B970" s="44">
        <v>965</v>
      </c>
      <c r="C970" s="45" t="s">
        <v>6153</v>
      </c>
      <c r="D970" s="45" t="s">
        <v>6016</v>
      </c>
      <c r="E970" s="45" t="s">
        <v>37</v>
      </c>
      <c r="F970" s="45" t="s">
        <v>6154</v>
      </c>
      <c r="G970" s="46" t="s">
        <v>17</v>
      </c>
      <c r="H970" s="46" t="s">
        <v>46</v>
      </c>
      <c r="I970" s="47">
        <v>1</v>
      </c>
      <c r="J970" s="48">
        <v>397</v>
      </c>
      <c r="K970" s="49">
        <v>0</v>
      </c>
      <c r="L970" s="50"/>
      <c r="M970" s="51">
        <f t="shared" si="30"/>
        <v>397</v>
      </c>
      <c r="N970" s="50"/>
      <c r="O970" s="51" t="str">
        <f t="shared" si="31"/>
        <v/>
      </c>
    </row>
    <row r="971" spans="2:15" ht="22.8" x14ac:dyDescent="0.2">
      <c r="B971" s="44">
        <v>966</v>
      </c>
      <c r="C971" s="45" t="s">
        <v>6155</v>
      </c>
      <c r="D971" s="45" t="s">
        <v>6016</v>
      </c>
      <c r="E971" s="45" t="s">
        <v>37</v>
      </c>
      <c r="F971" s="45" t="s">
        <v>6156</v>
      </c>
      <c r="G971" s="46" t="s">
        <v>17</v>
      </c>
      <c r="H971" s="46" t="s">
        <v>46</v>
      </c>
      <c r="I971" s="47">
        <v>1</v>
      </c>
      <c r="J971" s="48">
        <v>385</v>
      </c>
      <c r="K971" s="49">
        <v>0</v>
      </c>
      <c r="L971" s="50"/>
      <c r="M971" s="51">
        <f t="shared" si="30"/>
        <v>385</v>
      </c>
      <c r="N971" s="50"/>
      <c r="O971" s="51" t="str">
        <f t="shared" si="31"/>
        <v/>
      </c>
    </row>
    <row r="972" spans="2:15" ht="22.8" x14ac:dyDescent="0.2">
      <c r="B972" s="44">
        <v>967</v>
      </c>
      <c r="C972" s="45" t="s">
        <v>6157</v>
      </c>
      <c r="D972" s="45" t="s">
        <v>6016</v>
      </c>
      <c r="E972" s="45" t="s">
        <v>37</v>
      </c>
      <c r="F972" s="45" t="s">
        <v>6158</v>
      </c>
      <c r="G972" s="46" t="s">
        <v>17</v>
      </c>
      <c r="H972" s="46" t="s">
        <v>46</v>
      </c>
      <c r="I972" s="47">
        <v>1</v>
      </c>
      <c r="J972" s="48">
        <v>510</v>
      </c>
      <c r="K972" s="49">
        <v>0</v>
      </c>
      <c r="L972" s="50"/>
      <c r="M972" s="51">
        <f t="shared" si="30"/>
        <v>510</v>
      </c>
      <c r="N972" s="50"/>
      <c r="O972" s="51" t="str">
        <f t="shared" si="31"/>
        <v/>
      </c>
    </row>
    <row r="973" spans="2:15" ht="22.8" x14ac:dyDescent="0.2">
      <c r="B973" s="44">
        <v>968</v>
      </c>
      <c r="C973" s="45" t="s">
        <v>6159</v>
      </c>
      <c r="D973" s="45" t="s">
        <v>6016</v>
      </c>
      <c r="E973" s="45" t="s">
        <v>37</v>
      </c>
      <c r="F973" s="45" t="s">
        <v>6160</v>
      </c>
      <c r="G973" s="46" t="s">
        <v>17</v>
      </c>
      <c r="H973" s="46" t="s">
        <v>46</v>
      </c>
      <c r="I973" s="47">
        <v>1</v>
      </c>
      <c r="J973" s="48">
        <v>153</v>
      </c>
      <c r="K973" s="49">
        <v>0</v>
      </c>
      <c r="L973" s="50"/>
      <c r="M973" s="51">
        <f t="shared" si="30"/>
        <v>153</v>
      </c>
      <c r="N973" s="50"/>
      <c r="O973" s="51" t="str">
        <f t="shared" si="31"/>
        <v/>
      </c>
    </row>
    <row r="974" spans="2:15" ht="22.8" x14ac:dyDescent="0.2">
      <c r="B974" s="44">
        <v>969</v>
      </c>
      <c r="C974" s="45" t="s">
        <v>6159</v>
      </c>
      <c r="D974" s="45" t="s">
        <v>6016</v>
      </c>
      <c r="E974" s="45" t="s">
        <v>37</v>
      </c>
      <c r="F974" s="45" t="s">
        <v>6161</v>
      </c>
      <c r="G974" s="46" t="s">
        <v>17</v>
      </c>
      <c r="H974" s="46" t="s">
        <v>46</v>
      </c>
      <c r="I974" s="47">
        <v>1</v>
      </c>
      <c r="J974" s="48">
        <v>350</v>
      </c>
      <c r="K974" s="49">
        <v>0</v>
      </c>
      <c r="L974" s="50"/>
      <c r="M974" s="51">
        <f t="shared" si="30"/>
        <v>350</v>
      </c>
      <c r="N974" s="50"/>
      <c r="O974" s="51" t="str">
        <f t="shared" si="31"/>
        <v/>
      </c>
    </row>
    <row r="975" spans="2:15" ht="22.8" x14ac:dyDescent="0.2">
      <c r="B975" s="44">
        <v>970</v>
      </c>
      <c r="C975" s="45" t="s">
        <v>6026</v>
      </c>
      <c r="D975" s="45" t="s">
        <v>6016</v>
      </c>
      <c r="E975" s="45" t="s">
        <v>37</v>
      </c>
      <c r="F975" s="45" t="s">
        <v>6162</v>
      </c>
      <c r="G975" s="46" t="s">
        <v>17</v>
      </c>
      <c r="H975" s="46" t="s">
        <v>46</v>
      </c>
      <c r="I975" s="47">
        <v>1</v>
      </c>
      <c r="J975" s="48">
        <v>510</v>
      </c>
      <c r="K975" s="49">
        <v>0</v>
      </c>
      <c r="L975" s="50"/>
      <c r="M975" s="51">
        <f t="shared" si="30"/>
        <v>510</v>
      </c>
      <c r="N975" s="50"/>
      <c r="O975" s="51" t="str">
        <f t="shared" si="31"/>
        <v/>
      </c>
    </row>
    <row r="976" spans="2:15" ht="22.8" x14ac:dyDescent="0.2">
      <c r="B976" s="44">
        <v>971</v>
      </c>
      <c r="C976" s="45" t="s">
        <v>6028</v>
      </c>
      <c r="D976" s="45" t="s">
        <v>6016</v>
      </c>
      <c r="E976" s="45" t="s">
        <v>37</v>
      </c>
      <c r="F976" s="45" t="s">
        <v>6163</v>
      </c>
      <c r="G976" s="46" t="s">
        <v>17</v>
      </c>
      <c r="H976" s="46" t="s">
        <v>46</v>
      </c>
      <c r="I976" s="47">
        <v>1</v>
      </c>
      <c r="J976" s="48">
        <v>1060</v>
      </c>
      <c r="K976" s="49">
        <v>0</v>
      </c>
      <c r="L976" s="50"/>
      <c r="M976" s="51">
        <f t="shared" si="30"/>
        <v>1060</v>
      </c>
      <c r="N976" s="50"/>
      <c r="O976" s="51" t="str">
        <f t="shared" si="31"/>
        <v/>
      </c>
    </row>
    <row r="977" spans="2:15" x14ac:dyDescent="0.2">
      <c r="B977" s="44">
        <v>972</v>
      </c>
      <c r="C977" s="45" t="s">
        <v>6164</v>
      </c>
      <c r="D977" s="45" t="s">
        <v>6165</v>
      </c>
      <c r="E977" s="45" t="s">
        <v>37</v>
      </c>
      <c r="F977" s="45" t="s">
        <v>6166</v>
      </c>
      <c r="G977" s="46" t="s">
        <v>17</v>
      </c>
      <c r="H977" s="46" t="s">
        <v>46</v>
      </c>
      <c r="I977" s="47">
        <v>1</v>
      </c>
      <c r="J977" s="48">
        <v>35565</v>
      </c>
      <c r="K977" s="49">
        <v>0</v>
      </c>
      <c r="L977" s="50"/>
      <c r="M977" s="51">
        <f t="shared" si="30"/>
        <v>35565</v>
      </c>
      <c r="N977" s="50"/>
      <c r="O977" s="51" t="str">
        <f t="shared" si="31"/>
        <v/>
      </c>
    </row>
    <row r="978" spans="2:15" x14ac:dyDescent="0.2">
      <c r="B978" s="44">
        <v>973</v>
      </c>
      <c r="C978" s="45" t="s">
        <v>6167</v>
      </c>
      <c r="D978" s="45" t="s">
        <v>6165</v>
      </c>
      <c r="E978" s="45" t="s">
        <v>37</v>
      </c>
      <c r="F978" s="45" t="s">
        <v>6168</v>
      </c>
      <c r="G978" s="46" t="s">
        <v>17</v>
      </c>
      <c r="H978" s="46" t="s">
        <v>46</v>
      </c>
      <c r="I978" s="47">
        <v>1</v>
      </c>
      <c r="J978" s="48">
        <v>33565</v>
      </c>
      <c r="K978" s="49">
        <v>0</v>
      </c>
      <c r="L978" s="50"/>
      <c r="M978" s="51">
        <f t="shared" si="30"/>
        <v>33565</v>
      </c>
      <c r="N978" s="50"/>
      <c r="O978" s="51" t="str">
        <f t="shared" si="31"/>
        <v/>
      </c>
    </row>
    <row r="979" spans="2:15" ht="22.8" x14ac:dyDescent="0.2">
      <c r="B979" s="44">
        <v>974</v>
      </c>
      <c r="C979" s="45" t="s">
        <v>6169</v>
      </c>
      <c r="D979" s="45" t="s">
        <v>6165</v>
      </c>
      <c r="E979" s="45" t="s">
        <v>37</v>
      </c>
      <c r="F979" s="45" t="s">
        <v>6170</v>
      </c>
      <c r="G979" s="46" t="s">
        <v>17</v>
      </c>
      <c r="H979" s="46" t="s">
        <v>46</v>
      </c>
      <c r="I979" s="47">
        <v>1</v>
      </c>
      <c r="J979" s="48">
        <v>27721</v>
      </c>
      <c r="K979" s="49">
        <v>0</v>
      </c>
      <c r="L979" s="50"/>
      <c r="M979" s="51">
        <f t="shared" si="30"/>
        <v>27721</v>
      </c>
      <c r="N979" s="50"/>
      <c r="O979" s="51" t="str">
        <f t="shared" si="31"/>
        <v/>
      </c>
    </row>
    <row r="980" spans="2:15" ht="22.8" x14ac:dyDescent="0.2">
      <c r="B980" s="44">
        <v>975</v>
      </c>
      <c r="C980" s="45" t="s">
        <v>6171</v>
      </c>
      <c r="D980" s="45" t="s">
        <v>5737</v>
      </c>
      <c r="E980" s="45" t="s">
        <v>33</v>
      </c>
      <c r="F980" s="45" t="s">
        <v>6172</v>
      </c>
      <c r="G980" s="46" t="s">
        <v>17</v>
      </c>
      <c r="H980" s="46" t="s">
        <v>46</v>
      </c>
      <c r="I980" s="47">
        <v>1</v>
      </c>
      <c r="J980" s="48">
        <v>0.77</v>
      </c>
      <c r="K980" s="49">
        <v>0.42170000000000002</v>
      </c>
      <c r="L980" s="50"/>
      <c r="M980" s="51">
        <f t="shared" si="30"/>
        <v>0.44529100000000005</v>
      </c>
      <c r="N980" s="50"/>
      <c r="O980" s="51" t="str">
        <f t="shared" si="31"/>
        <v/>
      </c>
    </row>
    <row r="981" spans="2:15" ht="22.8" x14ac:dyDescent="0.2">
      <c r="B981" s="44">
        <v>976</v>
      </c>
      <c r="C981" s="45" t="s">
        <v>6173</v>
      </c>
      <c r="D981" s="45" t="s">
        <v>5737</v>
      </c>
      <c r="E981" s="45" t="s">
        <v>33</v>
      </c>
      <c r="F981" s="45" t="s">
        <v>6174</v>
      </c>
      <c r="G981" s="46" t="s">
        <v>17</v>
      </c>
      <c r="H981" s="46" t="s">
        <v>46</v>
      </c>
      <c r="I981" s="47">
        <v>1</v>
      </c>
      <c r="J981" s="48">
        <v>0.55000000000000004</v>
      </c>
      <c r="K981" s="49">
        <v>0.42170000000000002</v>
      </c>
      <c r="L981" s="50"/>
      <c r="M981" s="51">
        <f t="shared" si="30"/>
        <v>0.31806500000000004</v>
      </c>
      <c r="N981" s="50"/>
      <c r="O981" s="51" t="str">
        <f t="shared" si="31"/>
        <v/>
      </c>
    </row>
    <row r="982" spans="2:15" x14ac:dyDescent="0.2">
      <c r="B982" s="44">
        <v>977</v>
      </c>
      <c r="C982" s="45" t="s">
        <v>6175</v>
      </c>
      <c r="D982" s="45" t="s">
        <v>5974</v>
      </c>
      <c r="E982" s="45" t="s">
        <v>33</v>
      </c>
      <c r="F982" s="45" t="s">
        <v>6176</v>
      </c>
      <c r="G982" s="46" t="s">
        <v>17</v>
      </c>
      <c r="H982" s="46" t="s">
        <v>46</v>
      </c>
      <c r="I982" s="47">
        <v>1</v>
      </c>
      <c r="J982" s="48">
        <v>400</v>
      </c>
      <c r="K982" s="49">
        <v>0.42170000000000002</v>
      </c>
      <c r="L982" s="50"/>
      <c r="M982" s="51">
        <f t="shared" si="30"/>
        <v>231.32000000000002</v>
      </c>
      <c r="N982" s="50"/>
      <c r="O982" s="51" t="str">
        <f t="shared" si="31"/>
        <v/>
      </c>
    </row>
    <row r="983" spans="2:15" ht="22.8" x14ac:dyDescent="0.2">
      <c r="B983" s="44">
        <v>978</v>
      </c>
      <c r="C983" s="45" t="s">
        <v>6177</v>
      </c>
      <c r="D983" s="45" t="s">
        <v>5737</v>
      </c>
      <c r="E983" s="45" t="s">
        <v>34</v>
      </c>
      <c r="F983" s="45" t="s">
        <v>6178</v>
      </c>
      <c r="G983" s="46" t="s">
        <v>17</v>
      </c>
      <c r="H983" s="46" t="s">
        <v>46</v>
      </c>
      <c r="I983" s="47">
        <v>1</v>
      </c>
      <c r="J983" s="48">
        <v>1500</v>
      </c>
      <c r="K983" s="49">
        <v>0.42170000000000002</v>
      </c>
      <c r="L983" s="50"/>
      <c r="M983" s="51">
        <f t="shared" si="30"/>
        <v>867.45</v>
      </c>
      <c r="N983" s="50"/>
      <c r="O983" s="51" t="str">
        <f t="shared" si="31"/>
        <v/>
      </c>
    </row>
    <row r="984" spans="2:15" ht="22.8" x14ac:dyDescent="0.2">
      <c r="B984" s="44">
        <v>979</v>
      </c>
      <c r="C984" s="45" t="s">
        <v>6179</v>
      </c>
      <c r="D984" s="45" t="s">
        <v>6180</v>
      </c>
      <c r="E984" s="45" t="s">
        <v>34</v>
      </c>
      <c r="F984" s="45" t="s">
        <v>6181</v>
      </c>
      <c r="G984" s="46" t="s">
        <v>17</v>
      </c>
      <c r="H984" s="46" t="s">
        <v>46</v>
      </c>
      <c r="I984" s="47">
        <v>1</v>
      </c>
      <c r="J984" s="48">
        <v>350</v>
      </c>
      <c r="K984" s="49">
        <v>0.42170000000000002</v>
      </c>
      <c r="L984" s="50"/>
      <c r="M984" s="51">
        <f t="shared" si="30"/>
        <v>202.405</v>
      </c>
      <c r="N984" s="50"/>
      <c r="O984" s="51" t="str">
        <f t="shared" si="31"/>
        <v/>
      </c>
    </row>
    <row r="985" spans="2:15" ht="22.8" x14ac:dyDescent="0.2">
      <c r="B985" s="44">
        <v>980</v>
      </c>
      <c r="C985" s="45" t="s">
        <v>6182</v>
      </c>
      <c r="D985" s="45" t="s">
        <v>6084</v>
      </c>
      <c r="E985" s="45" t="s">
        <v>34</v>
      </c>
      <c r="F985" s="45" t="s">
        <v>6183</v>
      </c>
      <c r="G985" s="46" t="s">
        <v>17</v>
      </c>
      <c r="H985" s="46" t="s">
        <v>46</v>
      </c>
      <c r="I985" s="47">
        <v>1</v>
      </c>
      <c r="J985" s="48">
        <v>750</v>
      </c>
      <c r="K985" s="49">
        <v>0.42170000000000002</v>
      </c>
      <c r="L985" s="50"/>
      <c r="M985" s="51">
        <f t="shared" si="30"/>
        <v>433.72500000000002</v>
      </c>
      <c r="N985" s="50"/>
      <c r="O985" s="51" t="str">
        <f t="shared" si="31"/>
        <v/>
      </c>
    </row>
    <row r="986" spans="2:15" ht="22.8" x14ac:dyDescent="0.2">
      <c r="B986" s="44">
        <v>981</v>
      </c>
      <c r="C986" s="45" t="s">
        <v>5515</v>
      </c>
      <c r="D986" s="45" t="s">
        <v>6184</v>
      </c>
      <c r="E986" s="45" t="s">
        <v>31</v>
      </c>
      <c r="F986" s="45" t="s">
        <v>6185</v>
      </c>
      <c r="G986" s="46" t="s">
        <v>17</v>
      </c>
      <c r="H986" s="46" t="s">
        <v>46</v>
      </c>
      <c r="I986" s="47">
        <v>1</v>
      </c>
      <c r="J986" s="48">
        <v>252</v>
      </c>
      <c r="K986" s="49">
        <v>0.31840000000000002</v>
      </c>
      <c r="L986" s="50"/>
      <c r="M986" s="51">
        <f t="shared" si="30"/>
        <v>171.76319999999998</v>
      </c>
      <c r="N986" s="50"/>
      <c r="O986" s="51" t="str">
        <f t="shared" si="31"/>
        <v/>
      </c>
    </row>
    <row r="987" spans="2:15" ht="22.8" x14ac:dyDescent="0.2">
      <c r="B987" s="44">
        <v>982</v>
      </c>
      <c r="C987" s="45" t="s">
        <v>6186</v>
      </c>
      <c r="D987" s="45" t="s">
        <v>6187</v>
      </c>
      <c r="E987" s="45" t="s">
        <v>35</v>
      </c>
      <c r="F987" s="45" t="s">
        <v>6188</v>
      </c>
      <c r="G987" s="46" t="s">
        <v>17</v>
      </c>
      <c r="H987" s="46" t="s">
        <v>46</v>
      </c>
      <c r="I987" s="47">
        <v>1</v>
      </c>
      <c r="J987" s="48">
        <v>179</v>
      </c>
      <c r="K987" s="49">
        <v>0.43320000000000003</v>
      </c>
      <c r="L987" s="50"/>
      <c r="M987" s="51">
        <f t="shared" si="30"/>
        <v>101.4572</v>
      </c>
      <c r="N987" s="50"/>
      <c r="O987" s="51" t="str">
        <f t="shared" si="31"/>
        <v/>
      </c>
    </row>
    <row r="988" spans="2:15" x14ac:dyDescent="0.2">
      <c r="B988" s="44">
        <v>983</v>
      </c>
      <c r="C988" s="45" t="s">
        <v>6189</v>
      </c>
      <c r="D988" s="45" t="s">
        <v>6002</v>
      </c>
      <c r="E988" s="45" t="s">
        <v>31</v>
      </c>
      <c r="F988" s="45" t="s">
        <v>6190</v>
      </c>
      <c r="G988" s="46" t="s">
        <v>17</v>
      </c>
      <c r="H988" s="46" t="s">
        <v>46</v>
      </c>
      <c r="I988" s="47">
        <v>1</v>
      </c>
      <c r="J988" s="48">
        <v>7800</v>
      </c>
      <c r="K988" s="49">
        <v>0.31840000000000002</v>
      </c>
      <c r="L988" s="50"/>
      <c r="M988" s="51">
        <f t="shared" si="30"/>
        <v>5316.48</v>
      </c>
      <c r="N988" s="50"/>
      <c r="O988" s="51" t="str">
        <f t="shared" si="31"/>
        <v/>
      </c>
    </row>
    <row r="989" spans="2:15" x14ac:dyDescent="0.2">
      <c r="B989" s="44">
        <v>984</v>
      </c>
      <c r="C989" s="45" t="s">
        <v>6191</v>
      </c>
      <c r="D989" s="45" t="s">
        <v>6002</v>
      </c>
      <c r="E989" s="45" t="s">
        <v>32</v>
      </c>
      <c r="F989" s="45" t="s">
        <v>6192</v>
      </c>
      <c r="G989" s="46" t="s">
        <v>17</v>
      </c>
      <c r="H989" s="46" t="s">
        <v>46</v>
      </c>
      <c r="I989" s="47">
        <v>1</v>
      </c>
      <c r="J989" s="48">
        <v>3995</v>
      </c>
      <c r="K989" s="49">
        <v>0.10009999999999999</v>
      </c>
      <c r="L989" s="50"/>
      <c r="M989" s="51">
        <f t="shared" si="30"/>
        <v>3595.1005</v>
      </c>
      <c r="N989" s="50"/>
      <c r="O989" s="51" t="str">
        <f t="shared" si="31"/>
        <v/>
      </c>
    </row>
    <row r="990" spans="2:15" ht="22.8" x14ac:dyDescent="0.2">
      <c r="B990" s="44">
        <v>985</v>
      </c>
      <c r="C990" s="45" t="s">
        <v>6193</v>
      </c>
      <c r="D990" s="45" t="s">
        <v>5772</v>
      </c>
      <c r="E990" s="45" t="s">
        <v>33</v>
      </c>
      <c r="F990" s="45" t="s">
        <v>6194</v>
      </c>
      <c r="G990" s="46" t="s">
        <v>17</v>
      </c>
      <c r="H990" s="46" t="s">
        <v>46</v>
      </c>
      <c r="I990" s="47">
        <v>1</v>
      </c>
      <c r="J990" s="48">
        <v>680</v>
      </c>
      <c r="K990" s="49">
        <v>0.42170000000000002</v>
      </c>
      <c r="L990" s="50"/>
      <c r="M990" s="51">
        <f t="shared" si="30"/>
        <v>393.24400000000003</v>
      </c>
      <c r="N990" s="50"/>
      <c r="O990" s="51" t="str">
        <f t="shared" si="31"/>
        <v/>
      </c>
    </row>
    <row r="991" spans="2:15" x14ac:dyDescent="0.2">
      <c r="B991" s="44">
        <v>986</v>
      </c>
      <c r="C991" s="45" t="s">
        <v>6195</v>
      </c>
      <c r="D991" s="45" t="s">
        <v>6002</v>
      </c>
      <c r="E991" s="45" t="s">
        <v>31</v>
      </c>
      <c r="F991" s="45" t="s">
        <v>6196</v>
      </c>
      <c r="G991" s="46" t="s">
        <v>17</v>
      </c>
      <c r="H991" s="46" t="s">
        <v>46</v>
      </c>
      <c r="I991" s="47">
        <v>1</v>
      </c>
      <c r="J991" s="48">
        <v>3800</v>
      </c>
      <c r="K991" s="49">
        <v>0.31840000000000002</v>
      </c>
      <c r="L991" s="50"/>
      <c r="M991" s="51">
        <f t="shared" si="30"/>
        <v>2590.08</v>
      </c>
      <c r="N991" s="50"/>
      <c r="O991" s="51" t="str">
        <f t="shared" si="31"/>
        <v/>
      </c>
    </row>
    <row r="992" spans="2:15" x14ac:dyDescent="0.2">
      <c r="B992" s="44">
        <v>987</v>
      </c>
      <c r="C992" s="45" t="s">
        <v>6197</v>
      </c>
      <c r="D992" s="45" t="s">
        <v>5988</v>
      </c>
      <c r="E992" s="45" t="s">
        <v>37</v>
      </c>
      <c r="F992" s="45" t="s">
        <v>6198</v>
      </c>
      <c r="G992" s="46" t="s">
        <v>17</v>
      </c>
      <c r="H992" s="46" t="s">
        <v>46</v>
      </c>
      <c r="I992" s="47">
        <v>1</v>
      </c>
      <c r="J992" s="48">
        <v>12181</v>
      </c>
      <c r="K992" s="49">
        <v>0</v>
      </c>
      <c r="L992" s="50"/>
      <c r="M992" s="51">
        <f t="shared" si="30"/>
        <v>12181</v>
      </c>
      <c r="N992" s="50"/>
      <c r="O992" s="51" t="str">
        <f t="shared" si="31"/>
        <v/>
      </c>
    </row>
    <row r="993" spans="2:15" ht="22.8" x14ac:dyDescent="0.2">
      <c r="B993" s="44">
        <v>988</v>
      </c>
      <c r="C993" s="45" t="s">
        <v>6199</v>
      </c>
      <c r="D993" s="45" t="s">
        <v>6002</v>
      </c>
      <c r="E993" s="45" t="s">
        <v>31</v>
      </c>
      <c r="F993" s="45" t="s">
        <v>6200</v>
      </c>
      <c r="G993" s="46" t="s">
        <v>17</v>
      </c>
      <c r="H993" s="46" t="s">
        <v>46</v>
      </c>
      <c r="I993" s="47">
        <v>1</v>
      </c>
      <c r="J993" s="48">
        <v>717</v>
      </c>
      <c r="K993" s="49">
        <v>0.31840000000000002</v>
      </c>
      <c r="L993" s="50"/>
      <c r="M993" s="51">
        <f t="shared" si="30"/>
        <v>488.7072</v>
      </c>
      <c r="N993" s="50"/>
      <c r="O993" s="51" t="str">
        <f t="shared" si="31"/>
        <v/>
      </c>
    </row>
    <row r="994" spans="2:15" ht="22.8" x14ac:dyDescent="0.2">
      <c r="B994" s="44">
        <v>989</v>
      </c>
      <c r="C994" s="45" t="s">
        <v>6201</v>
      </c>
      <c r="D994" s="45" t="s">
        <v>6016</v>
      </c>
      <c r="E994" s="45" t="s">
        <v>37</v>
      </c>
      <c r="F994" s="45" t="s">
        <v>6202</v>
      </c>
      <c r="G994" s="46" t="s">
        <v>17</v>
      </c>
      <c r="H994" s="46" t="s">
        <v>46</v>
      </c>
      <c r="I994" s="47">
        <v>1</v>
      </c>
      <c r="J994" s="48">
        <v>96</v>
      </c>
      <c r="K994" s="49">
        <v>0</v>
      </c>
      <c r="L994" s="50"/>
      <c r="M994" s="51">
        <f t="shared" si="30"/>
        <v>96</v>
      </c>
      <c r="N994" s="50"/>
      <c r="O994" s="51" t="str">
        <f t="shared" si="31"/>
        <v/>
      </c>
    </row>
    <row r="995" spans="2:15" x14ac:dyDescent="0.2">
      <c r="B995" s="44">
        <v>990</v>
      </c>
      <c r="C995" s="45" t="s">
        <v>6203</v>
      </c>
      <c r="D995" s="45" t="s">
        <v>5772</v>
      </c>
      <c r="E995" s="45" t="s">
        <v>34</v>
      </c>
      <c r="F995" s="45" t="s">
        <v>6204</v>
      </c>
      <c r="G995" s="46" t="s">
        <v>17</v>
      </c>
      <c r="H995" s="46" t="s">
        <v>46</v>
      </c>
      <c r="I995" s="47">
        <v>1</v>
      </c>
      <c r="J995" s="48">
        <v>2625</v>
      </c>
      <c r="K995" s="49">
        <v>0.42170000000000002</v>
      </c>
      <c r="L995" s="50"/>
      <c r="M995" s="51">
        <f t="shared" si="30"/>
        <v>1518.0375000000001</v>
      </c>
      <c r="N995" s="50"/>
      <c r="O995" s="51" t="str">
        <f t="shared" si="31"/>
        <v/>
      </c>
    </row>
    <row r="996" spans="2:15" x14ac:dyDescent="0.2">
      <c r="B996" s="44">
        <v>991</v>
      </c>
      <c r="C996" s="45" t="s">
        <v>6205</v>
      </c>
      <c r="D996" s="45" t="s">
        <v>6074</v>
      </c>
      <c r="E996" s="45" t="s">
        <v>34</v>
      </c>
      <c r="F996" s="45" t="s">
        <v>6206</v>
      </c>
      <c r="G996" s="46" t="s">
        <v>17</v>
      </c>
      <c r="H996" s="46" t="s">
        <v>46</v>
      </c>
      <c r="I996" s="47">
        <v>1</v>
      </c>
      <c r="J996" s="48">
        <v>389</v>
      </c>
      <c r="K996" s="49">
        <v>0.42170000000000002</v>
      </c>
      <c r="L996" s="50"/>
      <c r="M996" s="51">
        <f t="shared" si="30"/>
        <v>224.95870000000002</v>
      </c>
      <c r="N996" s="50"/>
      <c r="O996" s="51" t="str">
        <f t="shared" si="31"/>
        <v/>
      </c>
    </row>
    <row r="997" spans="2:15" x14ac:dyDescent="0.2">
      <c r="B997" s="44">
        <v>992</v>
      </c>
      <c r="C997" s="45" t="s">
        <v>6207</v>
      </c>
      <c r="D997" s="45" t="s">
        <v>5634</v>
      </c>
      <c r="E997" s="45" t="s">
        <v>34</v>
      </c>
      <c r="F997" s="45" t="s">
        <v>6208</v>
      </c>
      <c r="G997" s="46" t="s">
        <v>17</v>
      </c>
      <c r="H997" s="46" t="s">
        <v>46</v>
      </c>
      <c r="I997" s="47">
        <v>1</v>
      </c>
      <c r="J997" s="48">
        <v>452</v>
      </c>
      <c r="K997" s="49">
        <v>0.42170000000000002</v>
      </c>
      <c r="L997" s="50"/>
      <c r="M997" s="51">
        <f t="shared" si="30"/>
        <v>261.39160000000004</v>
      </c>
      <c r="N997" s="50"/>
      <c r="O997" s="51" t="str">
        <f t="shared" si="31"/>
        <v/>
      </c>
    </row>
    <row r="998" spans="2:15" x14ac:dyDescent="0.2">
      <c r="B998" s="44">
        <v>993</v>
      </c>
      <c r="C998" s="45" t="s">
        <v>6209</v>
      </c>
      <c r="D998" s="45" t="s">
        <v>6074</v>
      </c>
      <c r="E998" s="45" t="s">
        <v>34</v>
      </c>
      <c r="F998" s="45" t="s">
        <v>6210</v>
      </c>
      <c r="G998" s="46" t="s">
        <v>17</v>
      </c>
      <c r="H998" s="46" t="s">
        <v>46</v>
      </c>
      <c r="I998" s="47">
        <v>1</v>
      </c>
      <c r="J998" s="48">
        <v>462</v>
      </c>
      <c r="K998" s="49">
        <v>0.42170000000000002</v>
      </c>
      <c r="L998" s="50"/>
      <c r="M998" s="51">
        <f t="shared" si="30"/>
        <v>267.1746</v>
      </c>
      <c r="N998" s="50"/>
      <c r="O998" s="51" t="str">
        <f t="shared" si="31"/>
        <v/>
      </c>
    </row>
    <row r="999" spans="2:15" x14ac:dyDescent="0.2">
      <c r="B999" s="44">
        <v>994</v>
      </c>
      <c r="C999" s="45" t="s">
        <v>6211</v>
      </c>
      <c r="D999" s="45" t="s">
        <v>5634</v>
      </c>
      <c r="E999" s="45" t="s">
        <v>34</v>
      </c>
      <c r="F999" s="45" t="s">
        <v>6212</v>
      </c>
      <c r="G999" s="46" t="s">
        <v>17</v>
      </c>
      <c r="H999" s="46" t="s">
        <v>46</v>
      </c>
      <c r="I999" s="47">
        <v>1</v>
      </c>
      <c r="J999" s="48">
        <v>520</v>
      </c>
      <c r="K999" s="49">
        <v>0.42170000000000002</v>
      </c>
      <c r="L999" s="50"/>
      <c r="M999" s="51">
        <f t="shared" si="30"/>
        <v>300.71600000000001</v>
      </c>
      <c r="N999" s="50"/>
      <c r="O999" s="51" t="str">
        <f t="shared" si="31"/>
        <v/>
      </c>
    </row>
    <row r="1000" spans="2:15" x14ac:dyDescent="0.2">
      <c r="B1000" s="44">
        <v>995</v>
      </c>
      <c r="C1000" s="45" t="s">
        <v>6213</v>
      </c>
      <c r="D1000" s="45" t="s">
        <v>5732</v>
      </c>
      <c r="E1000" s="45" t="s">
        <v>33</v>
      </c>
      <c r="F1000" s="45" t="s">
        <v>6214</v>
      </c>
      <c r="G1000" s="46" t="s">
        <v>17</v>
      </c>
      <c r="H1000" s="46" t="s">
        <v>46</v>
      </c>
      <c r="I1000" s="47">
        <v>1</v>
      </c>
      <c r="J1000" s="48">
        <v>2625</v>
      </c>
      <c r="K1000" s="49">
        <v>0.42170000000000002</v>
      </c>
      <c r="L1000" s="50"/>
      <c r="M1000" s="51">
        <f t="shared" si="30"/>
        <v>1518.0375000000001</v>
      </c>
      <c r="N1000" s="50"/>
      <c r="O1000" s="51" t="str">
        <f t="shared" si="31"/>
        <v/>
      </c>
    </row>
    <row r="1001" spans="2:15" x14ac:dyDescent="0.2">
      <c r="B1001" s="44">
        <v>996</v>
      </c>
      <c r="C1001" s="45" t="s">
        <v>6215</v>
      </c>
      <c r="D1001" s="45" t="s">
        <v>6084</v>
      </c>
      <c r="E1001" s="45" t="s">
        <v>34</v>
      </c>
      <c r="F1001" s="45" t="s">
        <v>6216</v>
      </c>
      <c r="G1001" s="46" t="s">
        <v>17</v>
      </c>
      <c r="H1001" s="46" t="s">
        <v>46</v>
      </c>
      <c r="I1001" s="47">
        <v>1</v>
      </c>
      <c r="J1001" s="48">
        <v>725</v>
      </c>
      <c r="K1001" s="49">
        <v>0.42170000000000002</v>
      </c>
      <c r="L1001" s="50"/>
      <c r="M1001" s="51">
        <f t="shared" si="30"/>
        <v>419.26750000000004</v>
      </c>
      <c r="N1001" s="50"/>
      <c r="O1001" s="51" t="str">
        <f t="shared" si="31"/>
        <v/>
      </c>
    </row>
    <row r="1002" spans="2:15" x14ac:dyDescent="0.2">
      <c r="B1002" s="44">
        <v>997</v>
      </c>
      <c r="C1002" s="45" t="s">
        <v>6217</v>
      </c>
      <c r="D1002" s="45" t="s">
        <v>5737</v>
      </c>
      <c r="E1002" s="45" t="s">
        <v>34</v>
      </c>
      <c r="F1002" s="45" t="s">
        <v>6218</v>
      </c>
      <c r="G1002" s="46" t="s">
        <v>17</v>
      </c>
      <c r="H1002" s="46" t="s">
        <v>46</v>
      </c>
      <c r="I1002" s="47">
        <v>1</v>
      </c>
      <c r="J1002" s="48">
        <v>20</v>
      </c>
      <c r="K1002" s="49">
        <v>0.42170000000000002</v>
      </c>
      <c r="L1002" s="50"/>
      <c r="M1002" s="51">
        <f t="shared" si="30"/>
        <v>11.566000000000001</v>
      </c>
      <c r="N1002" s="50"/>
      <c r="O1002" s="51" t="str">
        <f t="shared" si="31"/>
        <v/>
      </c>
    </row>
    <row r="1003" spans="2:15" x14ac:dyDescent="0.2">
      <c r="B1003" s="44">
        <v>998</v>
      </c>
      <c r="C1003" s="45" t="s">
        <v>6219</v>
      </c>
      <c r="D1003" s="45" t="s">
        <v>5737</v>
      </c>
      <c r="E1003" s="45" t="s">
        <v>34</v>
      </c>
      <c r="F1003" s="45" t="s">
        <v>6220</v>
      </c>
      <c r="G1003" s="46" t="s">
        <v>17</v>
      </c>
      <c r="H1003" s="46" t="s">
        <v>46</v>
      </c>
      <c r="I1003" s="47">
        <v>1</v>
      </c>
      <c r="J1003" s="48">
        <v>20</v>
      </c>
      <c r="K1003" s="49">
        <v>0.42170000000000002</v>
      </c>
      <c r="L1003" s="50"/>
      <c r="M1003" s="51">
        <f t="shared" si="30"/>
        <v>11.566000000000001</v>
      </c>
      <c r="N1003" s="50"/>
      <c r="O1003" s="51" t="str">
        <f t="shared" si="31"/>
        <v/>
      </c>
    </row>
    <row r="1004" spans="2:15" x14ac:dyDescent="0.2">
      <c r="B1004" s="44">
        <v>999</v>
      </c>
      <c r="C1004" s="45" t="s">
        <v>6221</v>
      </c>
      <c r="D1004" s="45" t="s">
        <v>5772</v>
      </c>
      <c r="E1004" s="45" t="s">
        <v>34</v>
      </c>
      <c r="F1004" s="45" t="s">
        <v>6222</v>
      </c>
      <c r="G1004" s="46" t="s">
        <v>17</v>
      </c>
      <c r="H1004" s="46" t="s">
        <v>46</v>
      </c>
      <c r="I1004" s="47">
        <v>1</v>
      </c>
      <c r="J1004" s="48">
        <v>751</v>
      </c>
      <c r="K1004" s="49">
        <v>0.42170000000000002</v>
      </c>
      <c r="L1004" s="50"/>
      <c r="M1004" s="51">
        <f t="shared" si="30"/>
        <v>434.30330000000004</v>
      </c>
      <c r="N1004" s="50"/>
      <c r="O1004" s="51" t="str">
        <f t="shared" si="31"/>
        <v/>
      </c>
    </row>
    <row r="1005" spans="2:15" x14ac:dyDescent="0.2">
      <c r="B1005" s="44">
        <v>1000</v>
      </c>
      <c r="C1005" s="45" t="s">
        <v>6223</v>
      </c>
      <c r="D1005" s="45" t="s">
        <v>6224</v>
      </c>
      <c r="E1005" s="45" t="s">
        <v>34</v>
      </c>
      <c r="F1005" s="45" t="s">
        <v>6225</v>
      </c>
      <c r="G1005" s="46" t="s">
        <v>17</v>
      </c>
      <c r="H1005" s="46" t="s">
        <v>46</v>
      </c>
      <c r="I1005" s="47">
        <v>1</v>
      </c>
      <c r="J1005" s="48">
        <v>225.75</v>
      </c>
      <c r="K1005" s="49">
        <v>0.42170000000000002</v>
      </c>
      <c r="L1005" s="50"/>
      <c r="M1005" s="51">
        <f t="shared" si="30"/>
        <v>130.55122500000002</v>
      </c>
      <c r="N1005" s="50"/>
      <c r="O1005" s="51" t="str">
        <f t="shared" si="31"/>
        <v/>
      </c>
    </row>
    <row r="1006" spans="2:15" x14ac:dyDescent="0.2">
      <c r="B1006" s="44">
        <v>1001</v>
      </c>
      <c r="C1006" s="45" t="s">
        <v>6226</v>
      </c>
      <c r="D1006" s="45" t="s">
        <v>6227</v>
      </c>
      <c r="E1006" s="45" t="s">
        <v>34</v>
      </c>
      <c r="F1006" s="45" t="s">
        <v>6228</v>
      </c>
      <c r="G1006" s="46" t="s">
        <v>17</v>
      </c>
      <c r="H1006" s="46" t="s">
        <v>46</v>
      </c>
      <c r="I1006" s="47">
        <v>1</v>
      </c>
      <c r="J1006" s="48">
        <v>275.75</v>
      </c>
      <c r="K1006" s="49">
        <v>0.42170000000000002</v>
      </c>
      <c r="L1006" s="50"/>
      <c r="M1006" s="51">
        <f t="shared" si="30"/>
        <v>159.46622500000001</v>
      </c>
      <c r="N1006" s="50"/>
      <c r="O1006" s="51" t="str">
        <f t="shared" si="31"/>
        <v/>
      </c>
    </row>
    <row r="1007" spans="2:15" ht="22.8" x14ac:dyDescent="0.2">
      <c r="B1007" s="44">
        <v>1002</v>
      </c>
      <c r="C1007" s="45" t="s">
        <v>6229</v>
      </c>
      <c r="D1007" s="45" t="s">
        <v>3810</v>
      </c>
      <c r="E1007" s="45" t="s">
        <v>35</v>
      </c>
      <c r="F1007" s="45" t="s">
        <v>6230</v>
      </c>
      <c r="G1007" s="46" t="s">
        <v>17</v>
      </c>
      <c r="H1007" s="46" t="s">
        <v>46</v>
      </c>
      <c r="I1007" s="47">
        <v>1</v>
      </c>
      <c r="J1007" s="48">
        <v>26200</v>
      </c>
      <c r="K1007" s="49">
        <v>0.43320000000000003</v>
      </c>
      <c r="L1007" s="50"/>
      <c r="M1007" s="51">
        <f t="shared" si="30"/>
        <v>14850.16</v>
      </c>
      <c r="N1007" s="50"/>
      <c r="O1007" s="51" t="str">
        <f t="shared" si="31"/>
        <v/>
      </c>
    </row>
    <row r="1008" spans="2:15" x14ac:dyDescent="0.2">
      <c r="B1008" s="44">
        <v>1003</v>
      </c>
      <c r="C1008" s="45" t="s">
        <v>6231</v>
      </c>
      <c r="D1008" s="45" t="s">
        <v>5974</v>
      </c>
      <c r="E1008" s="45" t="s">
        <v>35</v>
      </c>
      <c r="F1008" s="45" t="s">
        <v>6232</v>
      </c>
      <c r="G1008" s="46" t="s">
        <v>17</v>
      </c>
      <c r="H1008" s="46" t="s">
        <v>46</v>
      </c>
      <c r="I1008" s="47">
        <v>1</v>
      </c>
      <c r="J1008" s="48">
        <v>120</v>
      </c>
      <c r="K1008" s="49">
        <v>0.43320000000000003</v>
      </c>
      <c r="L1008" s="50"/>
      <c r="M1008" s="51">
        <f t="shared" si="30"/>
        <v>68.015999999999991</v>
      </c>
      <c r="N1008" s="50"/>
      <c r="O1008" s="51" t="str">
        <f t="shared" si="31"/>
        <v/>
      </c>
    </row>
    <row r="1009" spans="2:15" x14ac:dyDescent="0.2">
      <c r="B1009" s="44">
        <v>1004</v>
      </c>
      <c r="C1009" s="45" t="s">
        <v>6233</v>
      </c>
      <c r="D1009" s="45" t="s">
        <v>5772</v>
      </c>
      <c r="E1009" s="45" t="s">
        <v>34</v>
      </c>
      <c r="F1009" s="45" t="s">
        <v>6234</v>
      </c>
      <c r="G1009" s="46" t="s">
        <v>17</v>
      </c>
      <c r="H1009" s="46" t="s">
        <v>46</v>
      </c>
      <c r="I1009" s="47">
        <v>1</v>
      </c>
      <c r="J1009" s="48">
        <v>699</v>
      </c>
      <c r="K1009" s="49">
        <v>0.42170000000000002</v>
      </c>
      <c r="L1009" s="50"/>
      <c r="M1009" s="51">
        <f t="shared" si="30"/>
        <v>404.23170000000005</v>
      </c>
      <c r="N1009" s="50"/>
      <c r="O1009" s="51" t="str">
        <f t="shared" si="31"/>
        <v/>
      </c>
    </row>
    <row r="1010" spans="2:15" x14ac:dyDescent="0.2">
      <c r="B1010" s="44">
        <v>1005</v>
      </c>
      <c r="C1010" s="45" t="s">
        <v>6235</v>
      </c>
      <c r="D1010" s="45" t="s">
        <v>5772</v>
      </c>
      <c r="E1010" s="45" t="s">
        <v>34</v>
      </c>
      <c r="F1010" s="45" t="s">
        <v>6236</v>
      </c>
      <c r="G1010" s="46" t="s">
        <v>17</v>
      </c>
      <c r="H1010" s="46" t="s">
        <v>46</v>
      </c>
      <c r="I1010" s="47">
        <v>1</v>
      </c>
      <c r="J1010" s="48">
        <v>699</v>
      </c>
      <c r="K1010" s="49">
        <v>0.42170000000000002</v>
      </c>
      <c r="L1010" s="50"/>
      <c r="M1010" s="51">
        <f t="shared" si="30"/>
        <v>404.23170000000005</v>
      </c>
      <c r="N1010" s="50"/>
      <c r="O1010" s="51" t="str">
        <f t="shared" si="31"/>
        <v/>
      </c>
    </row>
    <row r="1011" spans="2:15" ht="22.8" x14ac:dyDescent="0.2">
      <c r="B1011" s="44">
        <v>1006</v>
      </c>
      <c r="C1011" s="45" t="s">
        <v>6237</v>
      </c>
      <c r="D1011" s="45" t="s">
        <v>6081</v>
      </c>
      <c r="E1011" s="45" t="s">
        <v>34</v>
      </c>
      <c r="F1011" s="45" t="s">
        <v>6238</v>
      </c>
      <c r="G1011" s="46" t="s">
        <v>17</v>
      </c>
      <c r="H1011" s="46" t="s">
        <v>46</v>
      </c>
      <c r="I1011" s="47">
        <v>1</v>
      </c>
      <c r="J1011" s="48">
        <v>75</v>
      </c>
      <c r="K1011" s="49">
        <v>0.42170000000000002</v>
      </c>
      <c r="L1011" s="50"/>
      <c r="M1011" s="51">
        <f t="shared" si="30"/>
        <v>43.372500000000002</v>
      </c>
      <c r="N1011" s="50"/>
      <c r="O1011" s="51" t="str">
        <f t="shared" si="31"/>
        <v/>
      </c>
    </row>
    <row r="1012" spans="2:15" ht="22.8" x14ac:dyDescent="0.2">
      <c r="B1012" s="44">
        <v>1007</v>
      </c>
      <c r="C1012" s="45" t="s">
        <v>6239</v>
      </c>
      <c r="D1012" s="45" t="s">
        <v>6081</v>
      </c>
      <c r="E1012" s="45" t="s">
        <v>34</v>
      </c>
      <c r="F1012" s="45" t="s">
        <v>6240</v>
      </c>
      <c r="G1012" s="46" t="s">
        <v>17</v>
      </c>
      <c r="H1012" s="46" t="s">
        <v>46</v>
      </c>
      <c r="I1012" s="47">
        <v>1</v>
      </c>
      <c r="J1012" s="48">
        <v>1150</v>
      </c>
      <c r="K1012" s="49">
        <v>0.42170000000000002</v>
      </c>
      <c r="L1012" s="50"/>
      <c r="M1012" s="51">
        <f t="shared" si="30"/>
        <v>665.04500000000007</v>
      </c>
      <c r="N1012" s="50"/>
      <c r="O1012" s="51" t="str">
        <f t="shared" si="31"/>
        <v/>
      </c>
    </row>
    <row r="1013" spans="2:15" x14ac:dyDescent="0.2">
      <c r="B1013" s="44">
        <v>1008</v>
      </c>
      <c r="C1013" s="45" t="s">
        <v>6241</v>
      </c>
      <c r="D1013" s="45" t="s">
        <v>3755</v>
      </c>
      <c r="E1013" s="45" t="s">
        <v>34</v>
      </c>
      <c r="F1013" s="45" t="s">
        <v>6242</v>
      </c>
      <c r="G1013" s="46" t="s">
        <v>17</v>
      </c>
      <c r="H1013" s="46" t="s">
        <v>46</v>
      </c>
      <c r="I1013" s="47">
        <v>1</v>
      </c>
      <c r="J1013" s="48">
        <v>270</v>
      </c>
      <c r="K1013" s="49">
        <v>0.42170000000000002</v>
      </c>
      <c r="L1013" s="50"/>
      <c r="M1013" s="51">
        <f t="shared" si="30"/>
        <v>156.14100000000002</v>
      </c>
      <c r="N1013" s="50"/>
      <c r="O1013" s="51" t="str">
        <f t="shared" si="31"/>
        <v/>
      </c>
    </row>
    <row r="1014" spans="2:15" ht="22.8" x14ac:dyDescent="0.2">
      <c r="B1014" s="44">
        <v>1009</v>
      </c>
      <c r="C1014" s="45" t="s">
        <v>6243</v>
      </c>
      <c r="D1014" s="45" t="s">
        <v>6244</v>
      </c>
      <c r="E1014" s="45" t="s">
        <v>33</v>
      </c>
      <c r="F1014" s="45" t="s">
        <v>6245</v>
      </c>
      <c r="G1014" s="46" t="s">
        <v>17</v>
      </c>
      <c r="H1014" s="46" t="s">
        <v>46</v>
      </c>
      <c r="I1014" s="47">
        <v>1</v>
      </c>
      <c r="J1014" s="48">
        <v>3150</v>
      </c>
      <c r="K1014" s="49">
        <v>0.42170000000000002</v>
      </c>
      <c r="L1014" s="50"/>
      <c r="M1014" s="51">
        <f t="shared" si="30"/>
        <v>1821.6450000000002</v>
      </c>
      <c r="N1014" s="50"/>
      <c r="O1014" s="51" t="str">
        <f t="shared" si="31"/>
        <v/>
      </c>
    </row>
    <row r="1015" spans="2:15" ht="22.8" x14ac:dyDescent="0.2">
      <c r="B1015" s="44">
        <v>1010</v>
      </c>
      <c r="C1015" s="45" t="s">
        <v>6246</v>
      </c>
      <c r="D1015" s="45" t="s">
        <v>6247</v>
      </c>
      <c r="E1015" s="45" t="s">
        <v>33</v>
      </c>
      <c r="F1015" s="45" t="s">
        <v>6248</v>
      </c>
      <c r="G1015" s="46" t="s">
        <v>17</v>
      </c>
      <c r="H1015" s="46" t="s">
        <v>46</v>
      </c>
      <c r="I1015" s="47">
        <v>1</v>
      </c>
      <c r="J1015" s="48">
        <v>1890</v>
      </c>
      <c r="K1015" s="49">
        <v>0.42170000000000002</v>
      </c>
      <c r="L1015" s="50"/>
      <c r="M1015" s="51">
        <f t="shared" si="30"/>
        <v>1092.9870000000001</v>
      </c>
      <c r="N1015" s="50"/>
      <c r="O1015" s="51" t="str">
        <f t="shared" si="31"/>
        <v/>
      </c>
    </row>
    <row r="1016" spans="2:15" ht="22.8" x14ac:dyDescent="0.2">
      <c r="B1016" s="44">
        <v>1011</v>
      </c>
      <c r="C1016" s="45" t="s">
        <v>6249</v>
      </c>
      <c r="D1016" s="45" t="s">
        <v>5737</v>
      </c>
      <c r="E1016" s="45" t="s">
        <v>34</v>
      </c>
      <c r="F1016" s="45" t="s">
        <v>6250</v>
      </c>
      <c r="G1016" s="46" t="s">
        <v>17</v>
      </c>
      <c r="H1016" s="46" t="s">
        <v>46</v>
      </c>
      <c r="I1016" s="47">
        <v>1</v>
      </c>
      <c r="J1016" s="48">
        <v>1050</v>
      </c>
      <c r="K1016" s="49">
        <v>0.42170000000000002</v>
      </c>
      <c r="L1016" s="50"/>
      <c r="M1016" s="51">
        <f t="shared" si="30"/>
        <v>607.21500000000003</v>
      </c>
      <c r="N1016" s="50"/>
      <c r="O1016" s="51" t="str">
        <f t="shared" si="31"/>
        <v/>
      </c>
    </row>
    <row r="1017" spans="2:15" ht="22.8" x14ac:dyDescent="0.2">
      <c r="B1017" s="44">
        <v>1012</v>
      </c>
      <c r="C1017" s="45" t="s">
        <v>6251</v>
      </c>
      <c r="D1017" s="45" t="s">
        <v>5737</v>
      </c>
      <c r="E1017" s="45" t="s">
        <v>34</v>
      </c>
      <c r="F1017" s="45" t="s">
        <v>6252</v>
      </c>
      <c r="G1017" s="46" t="s">
        <v>17</v>
      </c>
      <c r="H1017" s="46" t="s">
        <v>46</v>
      </c>
      <c r="I1017" s="47">
        <v>1</v>
      </c>
      <c r="J1017" s="48">
        <v>141</v>
      </c>
      <c r="K1017" s="49">
        <v>0.42170000000000002</v>
      </c>
      <c r="L1017" s="50"/>
      <c r="M1017" s="51">
        <f t="shared" si="30"/>
        <v>81.540300000000002</v>
      </c>
      <c r="N1017" s="50"/>
      <c r="O1017" s="51" t="str">
        <f t="shared" si="31"/>
        <v/>
      </c>
    </row>
    <row r="1018" spans="2:15" ht="22.8" x14ac:dyDescent="0.2">
      <c r="B1018" s="44">
        <v>1013</v>
      </c>
      <c r="C1018" s="45" t="s">
        <v>6253</v>
      </c>
      <c r="D1018" s="45" t="s">
        <v>5988</v>
      </c>
      <c r="E1018" s="45" t="s">
        <v>36</v>
      </c>
      <c r="F1018" s="45" t="s">
        <v>6254</v>
      </c>
      <c r="G1018" s="46" t="s">
        <v>17</v>
      </c>
      <c r="H1018" s="46" t="s">
        <v>46</v>
      </c>
      <c r="I1018" s="47">
        <v>1</v>
      </c>
      <c r="J1018" s="48">
        <v>8140</v>
      </c>
      <c r="K1018" s="49">
        <v>3.7100000000000001E-2</v>
      </c>
      <c r="L1018" s="50"/>
      <c r="M1018" s="51">
        <f t="shared" si="30"/>
        <v>7838.0059999999994</v>
      </c>
      <c r="N1018" s="50"/>
      <c r="O1018" s="51" t="str">
        <f t="shared" si="31"/>
        <v/>
      </c>
    </row>
    <row r="1019" spans="2:15" ht="22.8" x14ac:dyDescent="0.2">
      <c r="B1019" s="44">
        <v>1014</v>
      </c>
      <c r="C1019" s="45" t="s">
        <v>6255</v>
      </c>
      <c r="D1019" s="45" t="s">
        <v>6256</v>
      </c>
      <c r="E1019" s="45" t="s">
        <v>36</v>
      </c>
      <c r="F1019" s="45" t="s">
        <v>6257</v>
      </c>
      <c r="G1019" s="46" t="s">
        <v>17</v>
      </c>
      <c r="H1019" s="46" t="s">
        <v>46</v>
      </c>
      <c r="I1019" s="47">
        <v>1</v>
      </c>
      <c r="J1019" s="48">
        <v>29600</v>
      </c>
      <c r="K1019" s="49">
        <v>3.7100000000000001E-2</v>
      </c>
      <c r="L1019" s="50"/>
      <c r="M1019" s="51">
        <f t="shared" si="30"/>
        <v>28501.84</v>
      </c>
      <c r="N1019" s="50"/>
      <c r="O1019" s="51" t="str">
        <f t="shared" si="31"/>
        <v/>
      </c>
    </row>
    <row r="1020" spans="2:15" ht="22.8" x14ac:dyDescent="0.2">
      <c r="B1020" s="44">
        <v>1015</v>
      </c>
      <c r="C1020" s="45" t="s">
        <v>6258</v>
      </c>
      <c r="D1020" s="45" t="s">
        <v>6256</v>
      </c>
      <c r="E1020" s="45" t="s">
        <v>36</v>
      </c>
      <c r="F1020" s="45" t="s">
        <v>6259</v>
      </c>
      <c r="G1020" s="46" t="s">
        <v>17</v>
      </c>
      <c r="H1020" s="46" t="s">
        <v>46</v>
      </c>
      <c r="I1020" s="47">
        <v>1</v>
      </c>
      <c r="J1020" s="48">
        <v>17500</v>
      </c>
      <c r="K1020" s="49">
        <v>3.7100000000000001E-2</v>
      </c>
      <c r="L1020" s="50"/>
      <c r="M1020" s="51">
        <f t="shared" si="30"/>
        <v>16850.75</v>
      </c>
      <c r="N1020" s="50"/>
      <c r="O1020" s="51" t="str">
        <f t="shared" si="31"/>
        <v/>
      </c>
    </row>
    <row r="1021" spans="2:15" ht="22.8" x14ac:dyDescent="0.2">
      <c r="B1021" s="44">
        <v>1016</v>
      </c>
      <c r="C1021" s="45" t="s">
        <v>6260</v>
      </c>
      <c r="D1021" s="45" t="s">
        <v>6256</v>
      </c>
      <c r="E1021" s="45" t="s">
        <v>36</v>
      </c>
      <c r="F1021" s="45" t="s">
        <v>6261</v>
      </c>
      <c r="G1021" s="46" t="s">
        <v>17</v>
      </c>
      <c r="H1021" s="46" t="s">
        <v>46</v>
      </c>
      <c r="I1021" s="47">
        <v>1</v>
      </c>
      <c r="J1021" s="48">
        <v>29520</v>
      </c>
      <c r="K1021" s="49">
        <v>3.7100000000000001E-2</v>
      </c>
      <c r="L1021" s="50"/>
      <c r="M1021" s="51">
        <f t="shared" si="30"/>
        <v>28424.808000000001</v>
      </c>
      <c r="N1021" s="50"/>
      <c r="O1021" s="51" t="str">
        <f t="shared" si="31"/>
        <v/>
      </c>
    </row>
    <row r="1022" spans="2:15" ht="22.8" x14ac:dyDescent="0.2">
      <c r="B1022" s="44">
        <v>1017</v>
      </c>
      <c r="C1022" s="45" t="s">
        <v>6262</v>
      </c>
      <c r="D1022" s="45" t="s">
        <v>6256</v>
      </c>
      <c r="E1022" s="45" t="s">
        <v>36</v>
      </c>
      <c r="F1022" s="45" t="s">
        <v>6263</v>
      </c>
      <c r="G1022" s="46" t="s">
        <v>17</v>
      </c>
      <c r="H1022" s="46" t="s">
        <v>46</v>
      </c>
      <c r="I1022" s="47">
        <v>1</v>
      </c>
      <c r="J1022" s="48">
        <v>17500</v>
      </c>
      <c r="K1022" s="49">
        <v>3.7100000000000001E-2</v>
      </c>
      <c r="L1022" s="50"/>
      <c r="M1022" s="51">
        <f t="shared" si="30"/>
        <v>16850.75</v>
      </c>
      <c r="N1022" s="50"/>
      <c r="O1022" s="51" t="str">
        <f t="shared" si="31"/>
        <v/>
      </c>
    </row>
    <row r="1023" spans="2:15" ht="22.8" x14ac:dyDescent="0.2">
      <c r="B1023" s="44">
        <v>1018</v>
      </c>
      <c r="C1023" s="45" t="s">
        <v>6264</v>
      </c>
      <c r="D1023" s="45" t="s">
        <v>6265</v>
      </c>
      <c r="E1023" s="45" t="s">
        <v>36</v>
      </c>
      <c r="F1023" s="45" t="s">
        <v>6266</v>
      </c>
      <c r="G1023" s="46" t="s">
        <v>17</v>
      </c>
      <c r="H1023" s="46" t="s">
        <v>46</v>
      </c>
      <c r="I1023" s="47">
        <v>1</v>
      </c>
      <c r="J1023" s="48">
        <v>8038</v>
      </c>
      <c r="K1023" s="49">
        <v>3.7100000000000001E-2</v>
      </c>
      <c r="L1023" s="50"/>
      <c r="M1023" s="51">
        <f t="shared" si="30"/>
        <v>7739.7901999999995</v>
      </c>
      <c r="N1023" s="50"/>
      <c r="O1023" s="51" t="str">
        <f t="shared" si="31"/>
        <v/>
      </c>
    </row>
    <row r="1024" spans="2:15" ht="22.8" x14ac:dyDescent="0.2">
      <c r="B1024" s="44">
        <v>1019</v>
      </c>
      <c r="C1024" s="45" t="s">
        <v>6267</v>
      </c>
      <c r="D1024" s="45" t="s">
        <v>6265</v>
      </c>
      <c r="E1024" s="45" t="s">
        <v>36</v>
      </c>
      <c r="F1024" s="45" t="s">
        <v>6268</v>
      </c>
      <c r="G1024" s="46" t="s">
        <v>17</v>
      </c>
      <c r="H1024" s="46" t="s">
        <v>46</v>
      </c>
      <c r="I1024" s="47">
        <v>1</v>
      </c>
      <c r="J1024" s="48">
        <v>5564</v>
      </c>
      <c r="K1024" s="49">
        <v>3.7100000000000001E-2</v>
      </c>
      <c r="L1024" s="50"/>
      <c r="M1024" s="51">
        <f t="shared" ref="M1024:M1087" si="32">IF($J1024="","",IF($L1024="",$J1024*(1-$K1024),IF(L1024&lt;K1024,"Discount Error",J1024*(1-$L1024))))</f>
        <v>5357.5756000000001</v>
      </c>
      <c r="N1024" s="50"/>
      <c r="O1024" s="51" t="str">
        <f t="shared" ref="O1024:O1087" si="33">IF(M1024="Discount Error","Error",IF($N1024="","",IF(J1024*(1-N1024)&gt;M1024,"Discount Error",($J1024*(1-$N1024)))))</f>
        <v/>
      </c>
    </row>
    <row r="1025" spans="2:15" ht="22.8" x14ac:dyDescent="0.2">
      <c r="B1025" s="44">
        <v>1020</v>
      </c>
      <c r="C1025" s="45" t="s">
        <v>6269</v>
      </c>
      <c r="D1025" s="45" t="s">
        <v>6265</v>
      </c>
      <c r="E1025" s="45" t="s">
        <v>36</v>
      </c>
      <c r="F1025" s="45" t="s">
        <v>6270</v>
      </c>
      <c r="G1025" s="46" t="s">
        <v>17</v>
      </c>
      <c r="H1025" s="46" t="s">
        <v>46</v>
      </c>
      <c r="I1025" s="47">
        <v>1</v>
      </c>
      <c r="J1025" s="48">
        <v>4048</v>
      </c>
      <c r="K1025" s="49">
        <v>3.7100000000000001E-2</v>
      </c>
      <c r="L1025" s="50"/>
      <c r="M1025" s="51">
        <f t="shared" si="32"/>
        <v>3897.8191999999999</v>
      </c>
      <c r="N1025" s="50"/>
      <c r="O1025" s="51" t="str">
        <f t="shared" si="33"/>
        <v/>
      </c>
    </row>
    <row r="1026" spans="2:15" ht="22.8" x14ac:dyDescent="0.2">
      <c r="B1026" s="44">
        <v>1021</v>
      </c>
      <c r="C1026" s="45" t="s">
        <v>6271</v>
      </c>
      <c r="D1026" s="45" t="s">
        <v>6272</v>
      </c>
      <c r="E1026" s="45" t="s">
        <v>36</v>
      </c>
      <c r="F1026" s="45" t="s">
        <v>6273</v>
      </c>
      <c r="G1026" s="46" t="s">
        <v>17</v>
      </c>
      <c r="H1026" s="46" t="s">
        <v>46</v>
      </c>
      <c r="I1026" s="47">
        <v>1</v>
      </c>
      <c r="J1026" s="48">
        <v>6938</v>
      </c>
      <c r="K1026" s="49">
        <v>3.7100000000000001E-2</v>
      </c>
      <c r="L1026" s="50"/>
      <c r="M1026" s="51">
        <f t="shared" si="32"/>
        <v>6680.6001999999999</v>
      </c>
      <c r="N1026" s="50"/>
      <c r="O1026" s="51" t="str">
        <f t="shared" si="33"/>
        <v/>
      </c>
    </row>
    <row r="1027" spans="2:15" ht="22.8" x14ac:dyDescent="0.2">
      <c r="B1027" s="44">
        <v>1022</v>
      </c>
      <c r="C1027" s="45" t="s">
        <v>6274</v>
      </c>
      <c r="D1027" s="45" t="s">
        <v>6275</v>
      </c>
      <c r="E1027" s="45" t="s">
        <v>36</v>
      </c>
      <c r="F1027" s="45" t="s">
        <v>6276</v>
      </c>
      <c r="G1027" s="46" t="s">
        <v>17</v>
      </c>
      <c r="H1027" s="46" t="s">
        <v>46</v>
      </c>
      <c r="I1027" s="47">
        <v>1</v>
      </c>
      <c r="J1027" s="48">
        <v>457</v>
      </c>
      <c r="K1027" s="49">
        <v>3.7100000000000001E-2</v>
      </c>
      <c r="L1027" s="50"/>
      <c r="M1027" s="51">
        <f t="shared" si="32"/>
        <v>440.0453</v>
      </c>
      <c r="N1027" s="50"/>
      <c r="O1027" s="51" t="str">
        <f t="shared" si="33"/>
        <v/>
      </c>
    </row>
    <row r="1028" spans="2:15" ht="22.8" x14ac:dyDescent="0.2">
      <c r="B1028" s="44">
        <v>1023</v>
      </c>
      <c r="C1028" s="45" t="s">
        <v>6277</v>
      </c>
      <c r="D1028" s="45" t="s">
        <v>6275</v>
      </c>
      <c r="E1028" s="45" t="s">
        <v>36</v>
      </c>
      <c r="F1028" s="45" t="s">
        <v>6278</v>
      </c>
      <c r="G1028" s="46" t="s">
        <v>17</v>
      </c>
      <c r="H1028" s="46" t="s">
        <v>46</v>
      </c>
      <c r="I1028" s="47">
        <v>1</v>
      </c>
      <c r="J1028" s="48">
        <v>1.79</v>
      </c>
      <c r="K1028" s="49">
        <v>3.7100000000000001E-2</v>
      </c>
      <c r="L1028" s="50"/>
      <c r="M1028" s="51">
        <f t="shared" si="32"/>
        <v>1.7235910000000001</v>
      </c>
      <c r="N1028" s="50"/>
      <c r="O1028" s="51" t="str">
        <f t="shared" si="33"/>
        <v/>
      </c>
    </row>
    <row r="1029" spans="2:15" ht="22.8" x14ac:dyDescent="0.2">
      <c r="B1029" s="44">
        <v>1024</v>
      </c>
      <c r="C1029" s="45" t="s">
        <v>6279</v>
      </c>
      <c r="D1029" s="45" t="s">
        <v>6275</v>
      </c>
      <c r="E1029" s="45" t="s">
        <v>36</v>
      </c>
      <c r="F1029" s="45" t="s">
        <v>6280</v>
      </c>
      <c r="G1029" s="46" t="s">
        <v>17</v>
      </c>
      <c r="H1029" s="46" t="s">
        <v>46</v>
      </c>
      <c r="I1029" s="47">
        <v>1</v>
      </c>
      <c r="J1029" s="48">
        <v>4179</v>
      </c>
      <c r="K1029" s="49">
        <v>3.7100000000000001E-2</v>
      </c>
      <c r="L1029" s="50"/>
      <c r="M1029" s="51">
        <f t="shared" si="32"/>
        <v>4023.9591</v>
      </c>
      <c r="N1029" s="50"/>
      <c r="O1029" s="51" t="str">
        <f t="shared" si="33"/>
        <v/>
      </c>
    </row>
    <row r="1030" spans="2:15" ht="22.8" x14ac:dyDescent="0.2">
      <c r="B1030" s="44">
        <v>1025</v>
      </c>
      <c r="C1030" s="45" t="s">
        <v>6281</v>
      </c>
      <c r="D1030" s="45" t="s">
        <v>6275</v>
      </c>
      <c r="E1030" s="45" t="s">
        <v>36</v>
      </c>
      <c r="F1030" s="45" t="s">
        <v>6282</v>
      </c>
      <c r="G1030" s="46" t="s">
        <v>17</v>
      </c>
      <c r="H1030" s="46" t="s">
        <v>46</v>
      </c>
      <c r="I1030" s="47">
        <v>1</v>
      </c>
      <c r="J1030" s="48">
        <v>5564</v>
      </c>
      <c r="K1030" s="49">
        <v>3.7100000000000001E-2</v>
      </c>
      <c r="L1030" s="50"/>
      <c r="M1030" s="51">
        <f t="shared" si="32"/>
        <v>5357.5756000000001</v>
      </c>
      <c r="N1030" s="50"/>
      <c r="O1030" s="51" t="str">
        <f t="shared" si="33"/>
        <v/>
      </c>
    </row>
    <row r="1031" spans="2:15" ht="22.8" x14ac:dyDescent="0.2">
      <c r="B1031" s="44">
        <v>1026</v>
      </c>
      <c r="C1031" s="45" t="s">
        <v>6283</v>
      </c>
      <c r="D1031" s="45" t="s">
        <v>6284</v>
      </c>
      <c r="E1031" s="45" t="s">
        <v>36</v>
      </c>
      <c r="F1031" s="45" t="s">
        <v>6285</v>
      </c>
      <c r="G1031" s="46" t="s">
        <v>17</v>
      </c>
      <c r="H1031" s="46" t="s">
        <v>46</v>
      </c>
      <c r="I1031" s="47">
        <v>1</v>
      </c>
      <c r="J1031" s="48">
        <v>2782</v>
      </c>
      <c r="K1031" s="49">
        <v>3.7100000000000001E-2</v>
      </c>
      <c r="L1031" s="50"/>
      <c r="M1031" s="51">
        <f t="shared" si="32"/>
        <v>2678.7878000000001</v>
      </c>
      <c r="N1031" s="50"/>
      <c r="O1031" s="51" t="str">
        <f t="shared" si="33"/>
        <v/>
      </c>
    </row>
    <row r="1032" spans="2:15" ht="22.8" x14ac:dyDescent="0.2">
      <c r="B1032" s="44">
        <v>1027</v>
      </c>
      <c r="C1032" s="45" t="s">
        <v>6286</v>
      </c>
      <c r="D1032" s="45" t="s">
        <v>6287</v>
      </c>
      <c r="E1032" s="45" t="s">
        <v>36</v>
      </c>
      <c r="F1032" s="45" t="s">
        <v>6288</v>
      </c>
      <c r="G1032" s="46" t="s">
        <v>17</v>
      </c>
      <c r="H1032" s="46" t="s">
        <v>46</v>
      </c>
      <c r="I1032" s="47">
        <v>1</v>
      </c>
      <c r="J1032" s="48">
        <v>4500</v>
      </c>
      <c r="K1032" s="49">
        <v>3.7100000000000001E-2</v>
      </c>
      <c r="L1032" s="50"/>
      <c r="M1032" s="51">
        <f t="shared" si="32"/>
        <v>4333.05</v>
      </c>
      <c r="N1032" s="50"/>
      <c r="O1032" s="51" t="str">
        <f t="shared" si="33"/>
        <v/>
      </c>
    </row>
    <row r="1033" spans="2:15" ht="22.8" x14ac:dyDescent="0.2">
      <c r="B1033" s="44">
        <v>1028</v>
      </c>
      <c r="C1033" s="45" t="s">
        <v>6289</v>
      </c>
      <c r="D1033" s="45" t="s">
        <v>6290</v>
      </c>
      <c r="E1033" s="45" t="s">
        <v>36</v>
      </c>
      <c r="F1033" s="45" t="s">
        <v>6291</v>
      </c>
      <c r="G1033" s="46" t="s">
        <v>17</v>
      </c>
      <c r="H1033" s="46" t="s">
        <v>46</v>
      </c>
      <c r="I1033" s="47">
        <v>1</v>
      </c>
      <c r="J1033" s="48">
        <v>5443</v>
      </c>
      <c r="K1033" s="49">
        <v>3.7100000000000001E-2</v>
      </c>
      <c r="L1033" s="50"/>
      <c r="M1033" s="51">
        <f t="shared" si="32"/>
        <v>5241.0646999999999</v>
      </c>
      <c r="N1033" s="50"/>
      <c r="O1033" s="51" t="str">
        <f t="shared" si="33"/>
        <v/>
      </c>
    </row>
    <row r="1034" spans="2:15" ht="22.8" x14ac:dyDescent="0.2">
      <c r="B1034" s="44">
        <v>1029</v>
      </c>
      <c r="C1034" s="45" t="s">
        <v>6292</v>
      </c>
      <c r="D1034" s="45" t="s">
        <v>6293</v>
      </c>
      <c r="E1034" s="45" t="s">
        <v>36</v>
      </c>
      <c r="F1034" s="45" t="s">
        <v>6294</v>
      </c>
      <c r="G1034" s="46" t="s">
        <v>17</v>
      </c>
      <c r="H1034" s="46" t="s">
        <v>46</v>
      </c>
      <c r="I1034" s="47">
        <v>1</v>
      </c>
      <c r="J1034" s="48">
        <v>10752</v>
      </c>
      <c r="K1034" s="49">
        <v>3.7100000000000001E-2</v>
      </c>
      <c r="L1034" s="50"/>
      <c r="M1034" s="51">
        <f t="shared" si="32"/>
        <v>10353.1008</v>
      </c>
      <c r="N1034" s="50"/>
      <c r="O1034" s="51" t="str">
        <f t="shared" si="33"/>
        <v/>
      </c>
    </row>
    <row r="1035" spans="2:15" ht="22.8" x14ac:dyDescent="0.2">
      <c r="B1035" s="44">
        <v>1030</v>
      </c>
      <c r="C1035" s="45" t="s">
        <v>6295</v>
      </c>
      <c r="D1035" s="45" t="s">
        <v>6296</v>
      </c>
      <c r="E1035" s="45" t="s">
        <v>36</v>
      </c>
      <c r="F1035" s="45" t="s">
        <v>6297</v>
      </c>
      <c r="G1035" s="46" t="s">
        <v>17</v>
      </c>
      <c r="H1035" s="46" t="s">
        <v>46</v>
      </c>
      <c r="I1035" s="47">
        <v>1</v>
      </c>
      <c r="J1035" s="48">
        <v>8035.71</v>
      </c>
      <c r="K1035" s="49">
        <v>3.7100000000000001E-2</v>
      </c>
      <c r="L1035" s="50"/>
      <c r="M1035" s="51">
        <f t="shared" si="32"/>
        <v>7737.5851590000002</v>
      </c>
      <c r="N1035" s="50"/>
      <c r="O1035" s="51" t="str">
        <f t="shared" si="33"/>
        <v/>
      </c>
    </row>
    <row r="1036" spans="2:15" ht="22.8" x14ac:dyDescent="0.2">
      <c r="B1036" s="44">
        <v>1031</v>
      </c>
      <c r="C1036" s="45" t="s">
        <v>6298</v>
      </c>
      <c r="D1036" s="45" t="s">
        <v>6296</v>
      </c>
      <c r="E1036" s="45" t="s">
        <v>36</v>
      </c>
      <c r="F1036" s="45" t="s">
        <v>6299</v>
      </c>
      <c r="G1036" s="46" t="s">
        <v>17</v>
      </c>
      <c r="H1036" s="46" t="s">
        <v>46</v>
      </c>
      <c r="I1036" s="47">
        <v>1</v>
      </c>
      <c r="J1036" s="48">
        <v>8035.71</v>
      </c>
      <c r="K1036" s="49">
        <v>3.7100000000000001E-2</v>
      </c>
      <c r="L1036" s="50"/>
      <c r="M1036" s="51">
        <f t="shared" si="32"/>
        <v>7737.5851590000002</v>
      </c>
      <c r="N1036" s="50"/>
      <c r="O1036" s="51" t="str">
        <f t="shared" si="33"/>
        <v/>
      </c>
    </row>
    <row r="1037" spans="2:15" ht="22.8" x14ac:dyDescent="0.2">
      <c r="B1037" s="44">
        <v>1032</v>
      </c>
      <c r="C1037" s="45" t="s">
        <v>6300</v>
      </c>
      <c r="D1037" s="45" t="s">
        <v>6296</v>
      </c>
      <c r="E1037" s="45" t="s">
        <v>36</v>
      </c>
      <c r="F1037" s="45" t="s">
        <v>6301</v>
      </c>
      <c r="G1037" s="46" t="s">
        <v>17</v>
      </c>
      <c r="H1037" s="46" t="s">
        <v>46</v>
      </c>
      <c r="I1037" s="47">
        <v>1</v>
      </c>
      <c r="J1037" s="48">
        <v>8035.71</v>
      </c>
      <c r="K1037" s="49">
        <v>3.7100000000000001E-2</v>
      </c>
      <c r="L1037" s="50"/>
      <c r="M1037" s="51">
        <f t="shared" si="32"/>
        <v>7737.5851590000002</v>
      </c>
      <c r="N1037" s="50"/>
      <c r="O1037" s="51" t="str">
        <f t="shared" si="33"/>
        <v/>
      </c>
    </row>
    <row r="1038" spans="2:15" ht="22.8" x14ac:dyDescent="0.2">
      <c r="B1038" s="44">
        <v>1033</v>
      </c>
      <c r="C1038" s="45" t="s">
        <v>6302</v>
      </c>
      <c r="D1038" s="45" t="s">
        <v>6303</v>
      </c>
      <c r="E1038" s="45" t="s">
        <v>36</v>
      </c>
      <c r="F1038" s="45" t="s">
        <v>6304</v>
      </c>
      <c r="G1038" s="46" t="s">
        <v>17</v>
      </c>
      <c r="H1038" s="46" t="s">
        <v>46</v>
      </c>
      <c r="I1038" s="47">
        <v>1</v>
      </c>
      <c r="J1038" s="48">
        <v>2079</v>
      </c>
      <c r="K1038" s="49">
        <v>3.7100000000000001E-2</v>
      </c>
      <c r="L1038" s="50"/>
      <c r="M1038" s="51">
        <f t="shared" si="32"/>
        <v>2001.8690999999999</v>
      </c>
      <c r="N1038" s="50"/>
      <c r="O1038" s="51" t="str">
        <f t="shared" si="33"/>
        <v/>
      </c>
    </row>
    <row r="1039" spans="2:15" ht="22.8" x14ac:dyDescent="0.2">
      <c r="B1039" s="44">
        <v>1034</v>
      </c>
      <c r="C1039" s="45" t="s">
        <v>6305</v>
      </c>
      <c r="D1039" s="45" t="s">
        <v>6306</v>
      </c>
      <c r="E1039" s="45" t="s">
        <v>36</v>
      </c>
      <c r="F1039" s="45" t="s">
        <v>6307</v>
      </c>
      <c r="G1039" s="46" t="s">
        <v>17</v>
      </c>
      <c r="H1039" s="46" t="s">
        <v>46</v>
      </c>
      <c r="I1039" s="47">
        <v>1</v>
      </c>
      <c r="J1039" s="48">
        <v>19080</v>
      </c>
      <c r="K1039" s="49">
        <v>3.7100000000000001E-2</v>
      </c>
      <c r="L1039" s="50"/>
      <c r="M1039" s="51">
        <f t="shared" si="32"/>
        <v>18372.131999999998</v>
      </c>
      <c r="N1039" s="50"/>
      <c r="O1039" s="51" t="str">
        <f t="shared" si="33"/>
        <v/>
      </c>
    </row>
    <row r="1040" spans="2:15" ht="22.8" x14ac:dyDescent="0.2">
      <c r="B1040" s="44">
        <v>1035</v>
      </c>
      <c r="C1040" s="45" t="s">
        <v>6308</v>
      </c>
      <c r="D1040" s="45" t="s">
        <v>6306</v>
      </c>
      <c r="E1040" s="45" t="s">
        <v>36</v>
      </c>
      <c r="F1040" s="45" t="s">
        <v>6309</v>
      </c>
      <c r="G1040" s="46" t="s">
        <v>17</v>
      </c>
      <c r="H1040" s="46" t="s">
        <v>46</v>
      </c>
      <c r="I1040" s="47">
        <v>1</v>
      </c>
      <c r="J1040" s="48">
        <v>21134</v>
      </c>
      <c r="K1040" s="49">
        <v>3.7100000000000001E-2</v>
      </c>
      <c r="L1040" s="50"/>
      <c r="M1040" s="51">
        <f t="shared" si="32"/>
        <v>20349.928599999999</v>
      </c>
      <c r="N1040" s="50"/>
      <c r="O1040" s="51" t="str">
        <f t="shared" si="33"/>
        <v/>
      </c>
    </row>
    <row r="1041" spans="2:15" ht="22.8" x14ac:dyDescent="0.2">
      <c r="B1041" s="44">
        <v>1036</v>
      </c>
      <c r="C1041" s="45" t="s">
        <v>6310</v>
      </c>
      <c r="D1041" s="45" t="s">
        <v>6306</v>
      </c>
      <c r="E1041" s="45" t="s">
        <v>36</v>
      </c>
      <c r="F1041" s="45" t="s">
        <v>6311</v>
      </c>
      <c r="G1041" s="46" t="s">
        <v>17</v>
      </c>
      <c r="H1041" s="46" t="s">
        <v>46</v>
      </c>
      <c r="I1041" s="47">
        <v>1</v>
      </c>
      <c r="J1041" s="48">
        <v>7223</v>
      </c>
      <c r="K1041" s="49">
        <v>3.7100000000000001E-2</v>
      </c>
      <c r="L1041" s="50"/>
      <c r="M1041" s="51">
        <f t="shared" si="32"/>
        <v>6955.0266999999994</v>
      </c>
      <c r="N1041" s="50"/>
      <c r="O1041" s="51" t="str">
        <f t="shared" si="33"/>
        <v/>
      </c>
    </row>
    <row r="1042" spans="2:15" ht="22.8" x14ac:dyDescent="0.2">
      <c r="B1042" s="44">
        <v>1037</v>
      </c>
      <c r="C1042" s="45" t="s">
        <v>6312</v>
      </c>
      <c r="D1042" s="45" t="s">
        <v>6306</v>
      </c>
      <c r="E1042" s="45" t="s">
        <v>36</v>
      </c>
      <c r="F1042" s="45" t="s">
        <v>6313</v>
      </c>
      <c r="G1042" s="46" t="s">
        <v>17</v>
      </c>
      <c r="H1042" s="46" t="s">
        <v>46</v>
      </c>
      <c r="I1042" s="47">
        <v>1</v>
      </c>
      <c r="J1042" s="48">
        <v>8295</v>
      </c>
      <c r="K1042" s="49">
        <v>3.7100000000000001E-2</v>
      </c>
      <c r="L1042" s="50"/>
      <c r="M1042" s="51">
        <f t="shared" si="32"/>
        <v>7987.2555000000002</v>
      </c>
      <c r="N1042" s="50"/>
      <c r="O1042" s="51" t="str">
        <f t="shared" si="33"/>
        <v/>
      </c>
    </row>
    <row r="1043" spans="2:15" ht="22.8" x14ac:dyDescent="0.2">
      <c r="B1043" s="44">
        <v>1038</v>
      </c>
      <c r="C1043" s="45" t="s">
        <v>6314</v>
      </c>
      <c r="D1043" s="45" t="s">
        <v>6306</v>
      </c>
      <c r="E1043" s="45" t="s">
        <v>36</v>
      </c>
      <c r="F1043" s="45" t="s">
        <v>6315</v>
      </c>
      <c r="G1043" s="46" t="s">
        <v>17</v>
      </c>
      <c r="H1043" s="46" t="s">
        <v>46</v>
      </c>
      <c r="I1043" s="47">
        <v>1</v>
      </c>
      <c r="J1043" s="48">
        <v>9366</v>
      </c>
      <c r="K1043" s="49">
        <v>3.7100000000000001E-2</v>
      </c>
      <c r="L1043" s="50"/>
      <c r="M1043" s="51">
        <f t="shared" si="32"/>
        <v>9018.5213999999996</v>
      </c>
      <c r="N1043" s="50"/>
      <c r="O1043" s="51" t="str">
        <f t="shared" si="33"/>
        <v/>
      </c>
    </row>
    <row r="1044" spans="2:15" ht="22.8" x14ac:dyDescent="0.2">
      <c r="B1044" s="44">
        <v>1039</v>
      </c>
      <c r="C1044" s="45" t="s">
        <v>6316</v>
      </c>
      <c r="D1044" s="45" t="s">
        <v>6306</v>
      </c>
      <c r="E1044" s="45" t="s">
        <v>36</v>
      </c>
      <c r="F1044" s="45" t="s">
        <v>6317</v>
      </c>
      <c r="G1044" s="46" t="s">
        <v>17</v>
      </c>
      <c r="H1044" s="46" t="s">
        <v>46</v>
      </c>
      <c r="I1044" s="47">
        <v>1</v>
      </c>
      <c r="J1044" s="48">
        <v>9982</v>
      </c>
      <c r="K1044" s="49">
        <v>3.7100000000000001E-2</v>
      </c>
      <c r="L1044" s="50"/>
      <c r="M1044" s="51">
        <f t="shared" si="32"/>
        <v>9611.6677999999993</v>
      </c>
      <c r="N1044" s="50"/>
      <c r="O1044" s="51" t="str">
        <f t="shared" si="33"/>
        <v/>
      </c>
    </row>
    <row r="1045" spans="2:15" ht="22.8" x14ac:dyDescent="0.2">
      <c r="B1045" s="44">
        <v>1040</v>
      </c>
      <c r="C1045" s="45" t="s">
        <v>6318</v>
      </c>
      <c r="D1045" s="45" t="s">
        <v>6306</v>
      </c>
      <c r="E1045" s="45" t="s">
        <v>36</v>
      </c>
      <c r="F1045" s="45" t="s">
        <v>6319</v>
      </c>
      <c r="G1045" s="46" t="s">
        <v>17</v>
      </c>
      <c r="H1045" s="46" t="s">
        <v>46</v>
      </c>
      <c r="I1045" s="47">
        <v>1</v>
      </c>
      <c r="J1045" s="48">
        <v>10527</v>
      </c>
      <c r="K1045" s="49">
        <v>3.7100000000000001E-2</v>
      </c>
      <c r="L1045" s="50"/>
      <c r="M1045" s="51">
        <f t="shared" si="32"/>
        <v>10136.4483</v>
      </c>
      <c r="N1045" s="50"/>
      <c r="O1045" s="51" t="str">
        <f t="shared" si="33"/>
        <v/>
      </c>
    </row>
    <row r="1046" spans="2:15" ht="22.8" x14ac:dyDescent="0.2">
      <c r="B1046" s="44">
        <v>1041</v>
      </c>
      <c r="C1046" s="45" t="s">
        <v>6320</v>
      </c>
      <c r="D1046" s="45" t="s">
        <v>6306</v>
      </c>
      <c r="E1046" s="45" t="s">
        <v>36</v>
      </c>
      <c r="F1046" s="45" t="s">
        <v>6321</v>
      </c>
      <c r="G1046" s="46" t="s">
        <v>17</v>
      </c>
      <c r="H1046" s="46" t="s">
        <v>46</v>
      </c>
      <c r="I1046" s="47">
        <v>1</v>
      </c>
      <c r="J1046" s="48">
        <v>11321</v>
      </c>
      <c r="K1046" s="49">
        <v>3.7100000000000001E-2</v>
      </c>
      <c r="L1046" s="50"/>
      <c r="M1046" s="51">
        <f t="shared" si="32"/>
        <v>10900.990899999999</v>
      </c>
      <c r="N1046" s="50"/>
      <c r="O1046" s="51" t="str">
        <f t="shared" si="33"/>
        <v/>
      </c>
    </row>
    <row r="1047" spans="2:15" ht="22.8" x14ac:dyDescent="0.2">
      <c r="B1047" s="44">
        <v>1042</v>
      </c>
      <c r="C1047" s="45" t="s">
        <v>6322</v>
      </c>
      <c r="D1047" s="45" t="s">
        <v>6306</v>
      </c>
      <c r="E1047" s="45" t="s">
        <v>36</v>
      </c>
      <c r="F1047" s="45" t="s">
        <v>6323</v>
      </c>
      <c r="G1047" s="46" t="s">
        <v>17</v>
      </c>
      <c r="H1047" s="46" t="s">
        <v>46</v>
      </c>
      <c r="I1047" s="47">
        <v>1</v>
      </c>
      <c r="J1047" s="48">
        <v>12661</v>
      </c>
      <c r="K1047" s="49">
        <v>3.7100000000000001E-2</v>
      </c>
      <c r="L1047" s="50"/>
      <c r="M1047" s="51">
        <f t="shared" si="32"/>
        <v>12191.276899999999</v>
      </c>
      <c r="N1047" s="50"/>
      <c r="O1047" s="51" t="str">
        <f t="shared" si="33"/>
        <v/>
      </c>
    </row>
    <row r="1048" spans="2:15" ht="22.8" x14ac:dyDescent="0.2">
      <c r="B1048" s="44">
        <v>1043</v>
      </c>
      <c r="C1048" s="45" t="s">
        <v>6324</v>
      </c>
      <c r="D1048" s="45" t="s">
        <v>6306</v>
      </c>
      <c r="E1048" s="45" t="s">
        <v>36</v>
      </c>
      <c r="F1048" s="45" t="s">
        <v>6325</v>
      </c>
      <c r="G1048" s="46" t="s">
        <v>17</v>
      </c>
      <c r="H1048" s="46" t="s">
        <v>46</v>
      </c>
      <c r="I1048" s="47">
        <v>1</v>
      </c>
      <c r="J1048" s="48">
        <v>14089</v>
      </c>
      <c r="K1048" s="49">
        <v>3.7100000000000001E-2</v>
      </c>
      <c r="L1048" s="50"/>
      <c r="M1048" s="51">
        <f t="shared" si="32"/>
        <v>13566.2981</v>
      </c>
      <c r="N1048" s="50"/>
      <c r="O1048" s="51" t="str">
        <f t="shared" si="33"/>
        <v/>
      </c>
    </row>
    <row r="1049" spans="2:15" ht="22.8" x14ac:dyDescent="0.2">
      <c r="B1049" s="44">
        <v>1044</v>
      </c>
      <c r="C1049" s="45" t="s">
        <v>6326</v>
      </c>
      <c r="D1049" s="45" t="s">
        <v>6306</v>
      </c>
      <c r="E1049" s="45" t="s">
        <v>36</v>
      </c>
      <c r="F1049" s="45" t="s">
        <v>6327</v>
      </c>
      <c r="G1049" s="46" t="s">
        <v>17</v>
      </c>
      <c r="H1049" s="46" t="s">
        <v>46</v>
      </c>
      <c r="I1049" s="47">
        <v>1</v>
      </c>
      <c r="J1049" s="48">
        <v>15429</v>
      </c>
      <c r="K1049" s="49">
        <v>3.7100000000000001E-2</v>
      </c>
      <c r="L1049" s="50"/>
      <c r="M1049" s="51">
        <f t="shared" si="32"/>
        <v>14856.5841</v>
      </c>
      <c r="N1049" s="50"/>
      <c r="O1049" s="51" t="str">
        <f t="shared" si="33"/>
        <v/>
      </c>
    </row>
    <row r="1050" spans="2:15" ht="22.8" x14ac:dyDescent="0.2">
      <c r="B1050" s="44">
        <v>1045</v>
      </c>
      <c r="C1050" s="45" t="s">
        <v>6328</v>
      </c>
      <c r="D1050" s="45" t="s">
        <v>6306</v>
      </c>
      <c r="E1050" s="45" t="s">
        <v>36</v>
      </c>
      <c r="F1050" s="45" t="s">
        <v>6329</v>
      </c>
      <c r="G1050" s="46" t="s">
        <v>17</v>
      </c>
      <c r="H1050" s="46" t="s">
        <v>46</v>
      </c>
      <c r="I1050" s="47">
        <v>1</v>
      </c>
      <c r="J1050" s="48">
        <v>16768</v>
      </c>
      <c r="K1050" s="49">
        <v>3.7100000000000001E-2</v>
      </c>
      <c r="L1050" s="50"/>
      <c r="M1050" s="51">
        <f t="shared" si="32"/>
        <v>16145.9072</v>
      </c>
      <c r="N1050" s="50"/>
      <c r="O1050" s="51" t="str">
        <f t="shared" si="33"/>
        <v/>
      </c>
    </row>
    <row r="1051" spans="2:15" x14ac:dyDescent="0.2">
      <c r="B1051" s="44">
        <v>1046</v>
      </c>
      <c r="C1051" s="45" t="s">
        <v>6330</v>
      </c>
      <c r="D1051" s="45" t="s">
        <v>5772</v>
      </c>
      <c r="E1051" s="45" t="s">
        <v>34</v>
      </c>
      <c r="F1051" s="45" t="s">
        <v>6331</v>
      </c>
      <c r="G1051" s="46" t="s">
        <v>17</v>
      </c>
      <c r="H1051" s="46" t="s">
        <v>46</v>
      </c>
      <c r="I1051" s="47">
        <v>1</v>
      </c>
      <c r="J1051" s="48">
        <v>514</v>
      </c>
      <c r="K1051" s="49">
        <v>0.42170000000000002</v>
      </c>
      <c r="L1051" s="50"/>
      <c r="M1051" s="51">
        <f t="shared" si="32"/>
        <v>297.24620000000004</v>
      </c>
      <c r="N1051" s="50"/>
      <c r="O1051" s="51" t="str">
        <f t="shared" si="33"/>
        <v/>
      </c>
    </row>
    <row r="1052" spans="2:15" x14ac:dyDescent="0.2">
      <c r="B1052" s="44">
        <v>1047</v>
      </c>
      <c r="C1052" s="45" t="s">
        <v>6332</v>
      </c>
      <c r="D1052" s="45" t="s">
        <v>5772</v>
      </c>
      <c r="E1052" s="45" t="s">
        <v>34</v>
      </c>
      <c r="F1052" s="45" t="s">
        <v>6333</v>
      </c>
      <c r="G1052" s="46" t="s">
        <v>17</v>
      </c>
      <c r="H1052" s="46" t="s">
        <v>46</v>
      </c>
      <c r="I1052" s="47">
        <v>1</v>
      </c>
      <c r="J1052" s="48">
        <v>308</v>
      </c>
      <c r="K1052" s="49">
        <v>0.42170000000000002</v>
      </c>
      <c r="L1052" s="50"/>
      <c r="M1052" s="51">
        <f t="shared" si="32"/>
        <v>178.1164</v>
      </c>
      <c r="N1052" s="50"/>
      <c r="O1052" s="51" t="str">
        <f t="shared" si="33"/>
        <v/>
      </c>
    </row>
    <row r="1053" spans="2:15" x14ac:dyDescent="0.2">
      <c r="B1053" s="44">
        <v>1048</v>
      </c>
      <c r="C1053" s="45" t="s">
        <v>6334</v>
      </c>
      <c r="D1053" s="45" t="s">
        <v>6335</v>
      </c>
      <c r="E1053" s="45" t="s">
        <v>33</v>
      </c>
      <c r="F1053" s="45" t="s">
        <v>6336</v>
      </c>
      <c r="G1053" s="46" t="s">
        <v>17</v>
      </c>
      <c r="H1053" s="46" t="s">
        <v>46</v>
      </c>
      <c r="I1053" s="47">
        <v>1</v>
      </c>
      <c r="J1053" s="48">
        <v>3000</v>
      </c>
      <c r="K1053" s="49">
        <v>0.42170000000000002</v>
      </c>
      <c r="L1053" s="50"/>
      <c r="M1053" s="51">
        <f t="shared" si="32"/>
        <v>1734.9</v>
      </c>
      <c r="N1053" s="50"/>
      <c r="O1053" s="51" t="str">
        <f t="shared" si="33"/>
        <v/>
      </c>
    </row>
    <row r="1054" spans="2:15" x14ac:dyDescent="0.2">
      <c r="B1054" s="44">
        <v>1049</v>
      </c>
      <c r="C1054" s="45" t="s">
        <v>6337</v>
      </c>
      <c r="D1054" s="45" t="s">
        <v>6335</v>
      </c>
      <c r="E1054" s="45" t="s">
        <v>33</v>
      </c>
      <c r="F1054" s="45" t="s">
        <v>6338</v>
      </c>
      <c r="G1054" s="46" t="s">
        <v>17</v>
      </c>
      <c r="H1054" s="46" t="s">
        <v>46</v>
      </c>
      <c r="I1054" s="47">
        <v>1</v>
      </c>
      <c r="J1054" s="48">
        <v>600</v>
      </c>
      <c r="K1054" s="49">
        <v>0.42170000000000002</v>
      </c>
      <c r="L1054" s="50"/>
      <c r="M1054" s="51">
        <f t="shared" si="32"/>
        <v>346.98</v>
      </c>
      <c r="N1054" s="50"/>
      <c r="O1054" s="51" t="str">
        <f t="shared" si="33"/>
        <v/>
      </c>
    </row>
    <row r="1055" spans="2:15" x14ac:dyDescent="0.2">
      <c r="B1055" s="44">
        <v>1050</v>
      </c>
      <c r="C1055" s="45" t="s">
        <v>6339</v>
      </c>
      <c r="D1055" s="45" t="s">
        <v>5737</v>
      </c>
      <c r="E1055" s="45" t="s">
        <v>34</v>
      </c>
      <c r="F1055" s="45" t="s">
        <v>6340</v>
      </c>
      <c r="G1055" s="46" t="s">
        <v>17</v>
      </c>
      <c r="H1055" s="46" t="s">
        <v>46</v>
      </c>
      <c r="I1055" s="47">
        <v>1</v>
      </c>
      <c r="J1055" s="48">
        <v>24</v>
      </c>
      <c r="K1055" s="49">
        <v>0.42170000000000002</v>
      </c>
      <c r="L1055" s="50"/>
      <c r="M1055" s="51">
        <f t="shared" si="32"/>
        <v>13.879200000000001</v>
      </c>
      <c r="N1055" s="50"/>
      <c r="O1055" s="51" t="str">
        <f t="shared" si="33"/>
        <v/>
      </c>
    </row>
    <row r="1056" spans="2:15" x14ac:dyDescent="0.2">
      <c r="B1056" s="44">
        <v>1051</v>
      </c>
      <c r="C1056" s="45" t="s">
        <v>6341</v>
      </c>
      <c r="D1056" s="45" t="s">
        <v>6342</v>
      </c>
      <c r="E1056" s="45" t="s">
        <v>34</v>
      </c>
      <c r="F1056" s="45" t="s">
        <v>6343</v>
      </c>
      <c r="G1056" s="46" t="s">
        <v>17</v>
      </c>
      <c r="H1056" s="46" t="s">
        <v>46</v>
      </c>
      <c r="I1056" s="47">
        <v>1</v>
      </c>
      <c r="J1056" s="48">
        <v>347</v>
      </c>
      <c r="K1056" s="49">
        <v>0.42170000000000002</v>
      </c>
      <c r="L1056" s="50"/>
      <c r="M1056" s="51">
        <f t="shared" si="32"/>
        <v>200.67010000000002</v>
      </c>
      <c r="N1056" s="50"/>
      <c r="O1056" s="51" t="str">
        <f t="shared" si="33"/>
        <v/>
      </c>
    </row>
    <row r="1057" spans="2:15" x14ac:dyDescent="0.2">
      <c r="B1057" s="44">
        <v>1052</v>
      </c>
      <c r="C1057" s="45" t="s">
        <v>4138</v>
      </c>
      <c r="D1057" s="45" t="s">
        <v>6344</v>
      </c>
      <c r="E1057" s="45" t="s">
        <v>33</v>
      </c>
      <c r="F1057" s="45" t="s">
        <v>6345</v>
      </c>
      <c r="G1057" s="46" t="s">
        <v>17</v>
      </c>
      <c r="H1057" s="46" t="s">
        <v>46</v>
      </c>
      <c r="I1057" s="47">
        <v>1</v>
      </c>
      <c r="J1057" s="48">
        <v>345</v>
      </c>
      <c r="K1057" s="49">
        <v>0.42170000000000002</v>
      </c>
      <c r="L1057" s="50"/>
      <c r="M1057" s="51">
        <f t="shared" si="32"/>
        <v>199.51350000000002</v>
      </c>
      <c r="N1057" s="50"/>
      <c r="O1057" s="51" t="str">
        <f t="shared" si="33"/>
        <v/>
      </c>
    </row>
    <row r="1058" spans="2:15" x14ac:dyDescent="0.2">
      <c r="B1058" s="44">
        <v>1053</v>
      </c>
      <c r="C1058" s="45" t="s">
        <v>6346</v>
      </c>
      <c r="D1058" s="45" t="s">
        <v>6335</v>
      </c>
      <c r="E1058" s="45" t="s">
        <v>33</v>
      </c>
      <c r="F1058" s="45" t="s">
        <v>6347</v>
      </c>
      <c r="G1058" s="46" t="s">
        <v>17</v>
      </c>
      <c r="H1058" s="46" t="s">
        <v>46</v>
      </c>
      <c r="I1058" s="47">
        <v>1</v>
      </c>
      <c r="J1058" s="48">
        <v>1260</v>
      </c>
      <c r="K1058" s="49">
        <v>0.42170000000000002</v>
      </c>
      <c r="L1058" s="50"/>
      <c r="M1058" s="51">
        <f t="shared" si="32"/>
        <v>728.65800000000002</v>
      </c>
      <c r="N1058" s="50"/>
      <c r="O1058" s="51" t="str">
        <f t="shared" si="33"/>
        <v/>
      </c>
    </row>
    <row r="1059" spans="2:15" x14ac:dyDescent="0.2">
      <c r="B1059" s="44">
        <v>1054</v>
      </c>
      <c r="C1059" s="45" t="s">
        <v>6348</v>
      </c>
      <c r="D1059" s="45" t="s">
        <v>6335</v>
      </c>
      <c r="E1059" s="45" t="s">
        <v>33</v>
      </c>
      <c r="F1059" s="45" t="s">
        <v>6349</v>
      </c>
      <c r="G1059" s="46" t="s">
        <v>17</v>
      </c>
      <c r="H1059" s="46" t="s">
        <v>46</v>
      </c>
      <c r="I1059" s="47">
        <v>1</v>
      </c>
      <c r="J1059" s="48">
        <v>2520</v>
      </c>
      <c r="K1059" s="49">
        <v>0.42170000000000002</v>
      </c>
      <c r="L1059" s="50"/>
      <c r="M1059" s="51">
        <f t="shared" si="32"/>
        <v>1457.316</v>
      </c>
      <c r="N1059" s="50"/>
      <c r="O1059" s="51" t="str">
        <f t="shared" si="33"/>
        <v/>
      </c>
    </row>
    <row r="1060" spans="2:15" x14ac:dyDescent="0.2">
      <c r="B1060" s="44">
        <v>1055</v>
      </c>
      <c r="C1060" s="45" t="s">
        <v>6350</v>
      </c>
      <c r="D1060" s="45" t="s">
        <v>6342</v>
      </c>
      <c r="E1060" s="45" t="s">
        <v>34</v>
      </c>
      <c r="F1060" s="45" t="s">
        <v>6351</v>
      </c>
      <c r="G1060" s="46" t="s">
        <v>17</v>
      </c>
      <c r="H1060" s="46" t="s">
        <v>46</v>
      </c>
      <c r="I1060" s="47">
        <v>1</v>
      </c>
      <c r="J1060" s="48">
        <v>260</v>
      </c>
      <c r="K1060" s="49">
        <v>0.42170000000000002</v>
      </c>
      <c r="L1060" s="50"/>
      <c r="M1060" s="51">
        <f t="shared" si="32"/>
        <v>150.358</v>
      </c>
      <c r="N1060" s="50"/>
      <c r="O1060" s="51" t="str">
        <f t="shared" si="33"/>
        <v/>
      </c>
    </row>
    <row r="1061" spans="2:15" x14ac:dyDescent="0.2">
      <c r="B1061" s="44">
        <v>1056</v>
      </c>
      <c r="C1061" s="45" t="s">
        <v>6352</v>
      </c>
      <c r="D1061" s="45" t="s">
        <v>6342</v>
      </c>
      <c r="E1061" s="45" t="s">
        <v>34</v>
      </c>
      <c r="F1061" s="45" t="s">
        <v>6353</v>
      </c>
      <c r="G1061" s="46" t="s">
        <v>17</v>
      </c>
      <c r="H1061" s="46" t="s">
        <v>46</v>
      </c>
      <c r="I1061" s="47">
        <v>1</v>
      </c>
      <c r="J1061" s="48">
        <v>295</v>
      </c>
      <c r="K1061" s="49">
        <v>0.42170000000000002</v>
      </c>
      <c r="L1061" s="50"/>
      <c r="M1061" s="51">
        <f t="shared" si="32"/>
        <v>170.5985</v>
      </c>
      <c r="N1061" s="50"/>
      <c r="O1061" s="51" t="str">
        <f t="shared" si="33"/>
        <v/>
      </c>
    </row>
    <row r="1062" spans="2:15" x14ac:dyDescent="0.2">
      <c r="B1062" s="44">
        <v>1057</v>
      </c>
      <c r="C1062" s="45" t="s">
        <v>6354</v>
      </c>
      <c r="D1062" s="45" t="s">
        <v>6342</v>
      </c>
      <c r="E1062" s="45" t="s">
        <v>34</v>
      </c>
      <c r="F1062" s="45" t="s">
        <v>6355</v>
      </c>
      <c r="G1062" s="46" t="s">
        <v>17</v>
      </c>
      <c r="H1062" s="46" t="s">
        <v>46</v>
      </c>
      <c r="I1062" s="47">
        <v>1</v>
      </c>
      <c r="J1062" s="48">
        <v>330</v>
      </c>
      <c r="K1062" s="49">
        <v>0.42170000000000002</v>
      </c>
      <c r="L1062" s="50"/>
      <c r="M1062" s="51">
        <f t="shared" si="32"/>
        <v>190.839</v>
      </c>
      <c r="N1062" s="50"/>
      <c r="O1062" s="51" t="str">
        <f t="shared" si="33"/>
        <v/>
      </c>
    </row>
    <row r="1063" spans="2:15" x14ac:dyDescent="0.2">
      <c r="B1063" s="44">
        <v>1058</v>
      </c>
      <c r="C1063" s="45" t="s">
        <v>6356</v>
      </c>
      <c r="D1063" s="45" t="s">
        <v>6342</v>
      </c>
      <c r="E1063" s="45" t="s">
        <v>34</v>
      </c>
      <c r="F1063" s="45" t="s">
        <v>6357</v>
      </c>
      <c r="G1063" s="46" t="s">
        <v>17</v>
      </c>
      <c r="H1063" s="46" t="s">
        <v>46</v>
      </c>
      <c r="I1063" s="47">
        <v>1</v>
      </c>
      <c r="J1063" s="48">
        <v>273</v>
      </c>
      <c r="K1063" s="49">
        <v>0.42170000000000002</v>
      </c>
      <c r="L1063" s="50"/>
      <c r="M1063" s="51">
        <f t="shared" si="32"/>
        <v>157.8759</v>
      </c>
      <c r="N1063" s="50"/>
      <c r="O1063" s="51" t="str">
        <f t="shared" si="33"/>
        <v/>
      </c>
    </row>
    <row r="1064" spans="2:15" x14ac:dyDescent="0.2">
      <c r="B1064" s="44">
        <v>1059</v>
      </c>
      <c r="C1064" s="45" t="s">
        <v>6358</v>
      </c>
      <c r="D1064" s="45" t="s">
        <v>6342</v>
      </c>
      <c r="E1064" s="45" t="s">
        <v>34</v>
      </c>
      <c r="F1064" s="45" t="s">
        <v>6359</v>
      </c>
      <c r="G1064" s="46" t="s">
        <v>17</v>
      </c>
      <c r="H1064" s="46" t="s">
        <v>46</v>
      </c>
      <c r="I1064" s="47">
        <v>1</v>
      </c>
      <c r="J1064" s="48">
        <v>273</v>
      </c>
      <c r="K1064" s="49">
        <v>0.42170000000000002</v>
      </c>
      <c r="L1064" s="50"/>
      <c r="M1064" s="51">
        <f t="shared" si="32"/>
        <v>157.8759</v>
      </c>
      <c r="N1064" s="50"/>
      <c r="O1064" s="51" t="str">
        <f t="shared" si="33"/>
        <v/>
      </c>
    </row>
    <row r="1065" spans="2:15" x14ac:dyDescent="0.2">
      <c r="B1065" s="44">
        <v>1060</v>
      </c>
      <c r="C1065" s="45" t="s">
        <v>6360</v>
      </c>
      <c r="D1065" s="45" t="s">
        <v>6342</v>
      </c>
      <c r="E1065" s="45" t="s">
        <v>34</v>
      </c>
      <c r="F1065" s="45" t="s">
        <v>6361</v>
      </c>
      <c r="G1065" s="46" t="s">
        <v>17</v>
      </c>
      <c r="H1065" s="46" t="s">
        <v>46</v>
      </c>
      <c r="I1065" s="47">
        <v>1</v>
      </c>
      <c r="J1065" s="48">
        <v>310</v>
      </c>
      <c r="K1065" s="49">
        <v>0.42170000000000002</v>
      </c>
      <c r="L1065" s="50"/>
      <c r="M1065" s="51">
        <f t="shared" si="32"/>
        <v>179.27300000000002</v>
      </c>
      <c r="N1065" s="50"/>
      <c r="O1065" s="51" t="str">
        <f t="shared" si="33"/>
        <v/>
      </c>
    </row>
    <row r="1066" spans="2:15" x14ac:dyDescent="0.2">
      <c r="B1066" s="44">
        <v>1061</v>
      </c>
      <c r="C1066" s="45" t="s">
        <v>6362</v>
      </c>
      <c r="D1066" s="45" t="s">
        <v>6342</v>
      </c>
      <c r="E1066" s="45" t="s">
        <v>34</v>
      </c>
      <c r="F1066" s="45" t="s">
        <v>6363</v>
      </c>
      <c r="G1066" s="46" t="s">
        <v>17</v>
      </c>
      <c r="H1066" s="46" t="s">
        <v>46</v>
      </c>
      <c r="I1066" s="47">
        <v>1</v>
      </c>
      <c r="J1066" s="48">
        <v>330</v>
      </c>
      <c r="K1066" s="49">
        <v>0.42170000000000002</v>
      </c>
      <c r="L1066" s="50"/>
      <c r="M1066" s="51">
        <f t="shared" si="32"/>
        <v>190.839</v>
      </c>
      <c r="N1066" s="50"/>
      <c r="O1066" s="51" t="str">
        <f t="shared" si="33"/>
        <v/>
      </c>
    </row>
    <row r="1067" spans="2:15" x14ac:dyDescent="0.2">
      <c r="B1067" s="44">
        <v>1062</v>
      </c>
      <c r="C1067" s="45" t="s">
        <v>6364</v>
      </c>
      <c r="D1067" s="45" t="s">
        <v>6342</v>
      </c>
      <c r="E1067" s="45" t="s">
        <v>34</v>
      </c>
      <c r="F1067" s="45" t="s">
        <v>6365</v>
      </c>
      <c r="G1067" s="46" t="s">
        <v>17</v>
      </c>
      <c r="H1067" s="46" t="s">
        <v>46</v>
      </c>
      <c r="I1067" s="47">
        <v>1</v>
      </c>
      <c r="J1067" s="48">
        <v>221</v>
      </c>
      <c r="K1067" s="49">
        <v>0.42170000000000002</v>
      </c>
      <c r="L1067" s="50"/>
      <c r="M1067" s="51">
        <f t="shared" si="32"/>
        <v>127.80430000000001</v>
      </c>
      <c r="N1067" s="50"/>
      <c r="O1067" s="51" t="str">
        <f t="shared" si="33"/>
        <v/>
      </c>
    </row>
    <row r="1068" spans="2:15" x14ac:dyDescent="0.2">
      <c r="B1068" s="44">
        <v>1063</v>
      </c>
      <c r="C1068" s="45" t="s">
        <v>6366</v>
      </c>
      <c r="D1068" s="45" t="s">
        <v>6342</v>
      </c>
      <c r="E1068" s="45" t="s">
        <v>34</v>
      </c>
      <c r="F1068" s="45" t="s">
        <v>6367</v>
      </c>
      <c r="G1068" s="46" t="s">
        <v>17</v>
      </c>
      <c r="H1068" s="46" t="s">
        <v>46</v>
      </c>
      <c r="I1068" s="47">
        <v>1</v>
      </c>
      <c r="J1068" s="48">
        <v>257</v>
      </c>
      <c r="K1068" s="49">
        <v>0.42170000000000002</v>
      </c>
      <c r="L1068" s="50"/>
      <c r="M1068" s="51">
        <f t="shared" si="32"/>
        <v>148.62310000000002</v>
      </c>
      <c r="N1068" s="50"/>
      <c r="O1068" s="51" t="str">
        <f t="shared" si="33"/>
        <v/>
      </c>
    </row>
    <row r="1069" spans="2:15" x14ac:dyDescent="0.2">
      <c r="B1069" s="44">
        <v>1064</v>
      </c>
      <c r="C1069" s="45" t="s">
        <v>6368</v>
      </c>
      <c r="D1069" s="45" t="s">
        <v>6342</v>
      </c>
      <c r="E1069" s="45" t="s">
        <v>34</v>
      </c>
      <c r="F1069" s="45" t="s">
        <v>6369</v>
      </c>
      <c r="G1069" s="46" t="s">
        <v>17</v>
      </c>
      <c r="H1069" s="46" t="s">
        <v>46</v>
      </c>
      <c r="I1069" s="47">
        <v>1</v>
      </c>
      <c r="J1069" s="48">
        <v>301</v>
      </c>
      <c r="K1069" s="49">
        <v>0.42170000000000002</v>
      </c>
      <c r="L1069" s="50"/>
      <c r="M1069" s="51">
        <f t="shared" si="32"/>
        <v>174.06830000000002</v>
      </c>
      <c r="N1069" s="50"/>
      <c r="O1069" s="51" t="str">
        <f t="shared" si="33"/>
        <v/>
      </c>
    </row>
    <row r="1070" spans="2:15" x14ac:dyDescent="0.2">
      <c r="B1070" s="44">
        <v>1065</v>
      </c>
      <c r="C1070" s="45" t="s">
        <v>6370</v>
      </c>
      <c r="D1070" s="45" t="s">
        <v>6371</v>
      </c>
      <c r="E1070" s="45" t="s">
        <v>36</v>
      </c>
      <c r="F1070" s="45" t="s">
        <v>6372</v>
      </c>
      <c r="G1070" s="46" t="s">
        <v>17</v>
      </c>
      <c r="H1070" s="46" t="s">
        <v>46</v>
      </c>
      <c r="I1070" s="47">
        <v>1</v>
      </c>
      <c r="J1070" s="48">
        <v>684</v>
      </c>
      <c r="K1070" s="49">
        <v>3.7100000000000001E-2</v>
      </c>
      <c r="L1070" s="50"/>
      <c r="M1070" s="51">
        <f t="shared" si="32"/>
        <v>658.62360000000001</v>
      </c>
      <c r="N1070" s="50"/>
      <c r="O1070" s="51" t="str">
        <f t="shared" si="33"/>
        <v/>
      </c>
    </row>
    <row r="1071" spans="2:15" x14ac:dyDescent="0.2">
      <c r="B1071" s="44">
        <v>1066</v>
      </c>
      <c r="C1071" s="45" t="s">
        <v>6373</v>
      </c>
      <c r="D1071" s="45" t="s">
        <v>6371</v>
      </c>
      <c r="E1071" s="45" t="s">
        <v>36</v>
      </c>
      <c r="F1071" s="45" t="s">
        <v>6374</v>
      </c>
      <c r="G1071" s="46" t="s">
        <v>17</v>
      </c>
      <c r="H1071" s="46" t="s">
        <v>46</v>
      </c>
      <c r="I1071" s="47">
        <v>1</v>
      </c>
      <c r="J1071" s="48">
        <v>798</v>
      </c>
      <c r="K1071" s="49">
        <v>3.7100000000000001E-2</v>
      </c>
      <c r="L1071" s="50"/>
      <c r="M1071" s="51">
        <f t="shared" si="32"/>
        <v>768.39419999999996</v>
      </c>
      <c r="N1071" s="50"/>
      <c r="O1071" s="51" t="str">
        <f t="shared" si="33"/>
        <v/>
      </c>
    </row>
    <row r="1072" spans="2:15" x14ac:dyDescent="0.2">
      <c r="B1072" s="44">
        <v>1067</v>
      </c>
      <c r="C1072" s="45" t="s">
        <v>6375</v>
      </c>
      <c r="D1072" s="45" t="s">
        <v>6371</v>
      </c>
      <c r="E1072" s="45" t="s">
        <v>36</v>
      </c>
      <c r="F1072" s="45" t="s">
        <v>6376</v>
      </c>
      <c r="G1072" s="46" t="s">
        <v>17</v>
      </c>
      <c r="H1072" s="46" t="s">
        <v>46</v>
      </c>
      <c r="I1072" s="47">
        <v>1</v>
      </c>
      <c r="J1072" s="48">
        <v>912</v>
      </c>
      <c r="K1072" s="49">
        <v>3.7100000000000001E-2</v>
      </c>
      <c r="L1072" s="50"/>
      <c r="M1072" s="51">
        <f t="shared" si="32"/>
        <v>878.16480000000001</v>
      </c>
      <c r="N1072" s="50"/>
      <c r="O1072" s="51" t="str">
        <f t="shared" si="33"/>
        <v/>
      </c>
    </row>
    <row r="1073" spans="2:15" x14ac:dyDescent="0.2">
      <c r="B1073" s="44">
        <v>1068</v>
      </c>
      <c r="C1073" s="45" t="s">
        <v>6377</v>
      </c>
      <c r="D1073" s="45" t="s">
        <v>6371</v>
      </c>
      <c r="E1073" s="45" t="s">
        <v>36</v>
      </c>
      <c r="F1073" s="45" t="s">
        <v>6378</v>
      </c>
      <c r="G1073" s="46" t="s">
        <v>17</v>
      </c>
      <c r="H1073" s="46" t="s">
        <v>46</v>
      </c>
      <c r="I1073" s="47">
        <v>1</v>
      </c>
      <c r="J1073" s="48">
        <v>1026</v>
      </c>
      <c r="K1073" s="49">
        <v>3.7100000000000001E-2</v>
      </c>
      <c r="L1073" s="50"/>
      <c r="M1073" s="51">
        <f t="shared" si="32"/>
        <v>987.93539999999996</v>
      </c>
      <c r="N1073" s="50"/>
      <c r="O1073" s="51" t="str">
        <f t="shared" si="33"/>
        <v/>
      </c>
    </row>
    <row r="1074" spans="2:15" x14ac:dyDescent="0.2">
      <c r="B1074" s="44">
        <v>1069</v>
      </c>
      <c r="C1074" s="45" t="s">
        <v>6379</v>
      </c>
      <c r="D1074" s="45" t="s">
        <v>6371</v>
      </c>
      <c r="E1074" s="45" t="s">
        <v>36</v>
      </c>
      <c r="F1074" s="45" t="s">
        <v>6380</v>
      </c>
      <c r="G1074" s="46" t="s">
        <v>17</v>
      </c>
      <c r="H1074" s="46" t="s">
        <v>46</v>
      </c>
      <c r="I1074" s="47">
        <v>1</v>
      </c>
      <c r="J1074" s="48">
        <v>2588</v>
      </c>
      <c r="K1074" s="49">
        <v>3.7100000000000001E-2</v>
      </c>
      <c r="L1074" s="50"/>
      <c r="M1074" s="51">
        <f t="shared" si="32"/>
        <v>2491.9852000000001</v>
      </c>
      <c r="N1074" s="50"/>
      <c r="O1074" s="51" t="str">
        <f t="shared" si="33"/>
        <v/>
      </c>
    </row>
    <row r="1075" spans="2:15" x14ac:dyDescent="0.2">
      <c r="B1075" s="44">
        <v>1070</v>
      </c>
      <c r="C1075" s="45" t="s">
        <v>6381</v>
      </c>
      <c r="D1075" s="45" t="s">
        <v>6371</v>
      </c>
      <c r="E1075" s="45" t="s">
        <v>36</v>
      </c>
      <c r="F1075" s="45" t="s">
        <v>6382</v>
      </c>
      <c r="G1075" s="46" t="s">
        <v>17</v>
      </c>
      <c r="H1075" s="46" t="s">
        <v>46</v>
      </c>
      <c r="I1075" s="47">
        <v>1</v>
      </c>
      <c r="J1075" s="48">
        <v>2950</v>
      </c>
      <c r="K1075" s="49">
        <v>3.7100000000000001E-2</v>
      </c>
      <c r="L1075" s="50"/>
      <c r="M1075" s="51">
        <f t="shared" si="32"/>
        <v>2840.5549999999998</v>
      </c>
      <c r="N1075" s="50"/>
      <c r="O1075" s="51" t="str">
        <f t="shared" si="33"/>
        <v/>
      </c>
    </row>
    <row r="1076" spans="2:15" x14ac:dyDescent="0.2">
      <c r="B1076" s="44">
        <v>1071</v>
      </c>
      <c r="C1076" s="45" t="s">
        <v>6383</v>
      </c>
      <c r="D1076" s="45" t="s">
        <v>6371</v>
      </c>
      <c r="E1076" s="45" t="s">
        <v>36</v>
      </c>
      <c r="F1076" s="45" t="s">
        <v>6384</v>
      </c>
      <c r="G1076" s="46" t="s">
        <v>17</v>
      </c>
      <c r="H1076" s="46" t="s">
        <v>46</v>
      </c>
      <c r="I1076" s="47">
        <v>1</v>
      </c>
      <c r="J1076" s="48">
        <v>2408</v>
      </c>
      <c r="K1076" s="49">
        <v>3.7100000000000001E-2</v>
      </c>
      <c r="L1076" s="50"/>
      <c r="M1076" s="51">
        <f t="shared" si="32"/>
        <v>2318.6632</v>
      </c>
      <c r="N1076" s="50"/>
      <c r="O1076" s="51" t="str">
        <f t="shared" si="33"/>
        <v/>
      </c>
    </row>
    <row r="1077" spans="2:15" x14ac:dyDescent="0.2">
      <c r="B1077" s="44">
        <v>1072</v>
      </c>
      <c r="C1077" s="45" t="s">
        <v>6385</v>
      </c>
      <c r="D1077" s="45" t="s">
        <v>4033</v>
      </c>
      <c r="E1077" s="45" t="s">
        <v>36</v>
      </c>
      <c r="F1077" s="45" t="s">
        <v>6386</v>
      </c>
      <c r="G1077" s="46" t="s">
        <v>17</v>
      </c>
      <c r="H1077" s="46" t="s">
        <v>46</v>
      </c>
      <c r="I1077" s="47">
        <v>1</v>
      </c>
      <c r="J1077" s="48">
        <v>912</v>
      </c>
      <c r="K1077" s="49">
        <v>3.7100000000000001E-2</v>
      </c>
      <c r="L1077" s="50"/>
      <c r="M1077" s="51">
        <f t="shared" si="32"/>
        <v>878.16480000000001</v>
      </c>
      <c r="N1077" s="50"/>
      <c r="O1077" s="51" t="str">
        <f t="shared" si="33"/>
        <v/>
      </c>
    </row>
    <row r="1078" spans="2:15" x14ac:dyDescent="0.2">
      <c r="B1078" s="44">
        <v>1073</v>
      </c>
      <c r="C1078" s="45" t="s">
        <v>6387</v>
      </c>
      <c r="D1078" s="45" t="s">
        <v>4033</v>
      </c>
      <c r="E1078" s="45" t="s">
        <v>36</v>
      </c>
      <c r="F1078" s="45" t="s">
        <v>6388</v>
      </c>
      <c r="G1078" s="46" t="s">
        <v>17</v>
      </c>
      <c r="H1078" s="46" t="s">
        <v>46</v>
      </c>
      <c r="I1078" s="47">
        <v>1</v>
      </c>
      <c r="J1078" s="48">
        <v>1889</v>
      </c>
      <c r="K1078" s="49">
        <v>3.7100000000000001E-2</v>
      </c>
      <c r="L1078" s="50"/>
      <c r="M1078" s="51">
        <f t="shared" si="32"/>
        <v>1818.9180999999999</v>
      </c>
      <c r="N1078" s="50"/>
      <c r="O1078" s="51" t="str">
        <f t="shared" si="33"/>
        <v/>
      </c>
    </row>
    <row r="1079" spans="2:15" x14ac:dyDescent="0.2">
      <c r="B1079" s="44">
        <v>1074</v>
      </c>
      <c r="C1079" s="45" t="s">
        <v>6389</v>
      </c>
      <c r="D1079" s="45" t="s">
        <v>6371</v>
      </c>
      <c r="E1079" s="45" t="s">
        <v>36</v>
      </c>
      <c r="F1079" s="45" t="s">
        <v>6390</v>
      </c>
      <c r="G1079" s="46" t="s">
        <v>17</v>
      </c>
      <c r="H1079" s="46" t="s">
        <v>46</v>
      </c>
      <c r="I1079" s="47">
        <v>1</v>
      </c>
      <c r="J1079" s="48">
        <v>3477</v>
      </c>
      <c r="K1079" s="49">
        <v>3.7100000000000001E-2</v>
      </c>
      <c r="L1079" s="50"/>
      <c r="M1079" s="51">
        <f t="shared" si="32"/>
        <v>3348.0032999999999</v>
      </c>
      <c r="N1079" s="50"/>
      <c r="O1079" s="51" t="str">
        <f t="shared" si="33"/>
        <v/>
      </c>
    </row>
    <row r="1080" spans="2:15" x14ac:dyDescent="0.2">
      <c r="B1080" s="44">
        <v>1075</v>
      </c>
      <c r="C1080" s="45" t="s">
        <v>6391</v>
      </c>
      <c r="D1080" s="45" t="s">
        <v>6371</v>
      </c>
      <c r="E1080" s="45" t="s">
        <v>36</v>
      </c>
      <c r="F1080" s="45" t="s">
        <v>6392</v>
      </c>
      <c r="G1080" s="46" t="s">
        <v>17</v>
      </c>
      <c r="H1080" s="46" t="s">
        <v>46</v>
      </c>
      <c r="I1080" s="47">
        <v>1</v>
      </c>
      <c r="J1080" s="48">
        <v>335</v>
      </c>
      <c r="K1080" s="49">
        <v>3.7100000000000001E-2</v>
      </c>
      <c r="L1080" s="50"/>
      <c r="M1080" s="51">
        <f t="shared" si="32"/>
        <v>322.57150000000001</v>
      </c>
      <c r="N1080" s="50"/>
      <c r="O1080" s="51" t="str">
        <f t="shared" si="33"/>
        <v/>
      </c>
    </row>
    <row r="1081" spans="2:15" x14ac:dyDescent="0.2">
      <c r="B1081" s="44">
        <v>1076</v>
      </c>
      <c r="C1081" s="45" t="s">
        <v>6393</v>
      </c>
      <c r="D1081" s="45" t="s">
        <v>6371</v>
      </c>
      <c r="E1081" s="45" t="s">
        <v>36</v>
      </c>
      <c r="F1081" s="45" t="s">
        <v>6394</v>
      </c>
      <c r="G1081" s="46" t="s">
        <v>17</v>
      </c>
      <c r="H1081" s="46" t="s">
        <v>46</v>
      </c>
      <c r="I1081" s="47">
        <v>1</v>
      </c>
      <c r="J1081" s="48">
        <v>354</v>
      </c>
      <c r="K1081" s="49">
        <v>3.7100000000000001E-2</v>
      </c>
      <c r="L1081" s="50"/>
      <c r="M1081" s="51">
        <f t="shared" si="32"/>
        <v>340.86660000000001</v>
      </c>
      <c r="N1081" s="50"/>
      <c r="O1081" s="51" t="str">
        <f t="shared" si="33"/>
        <v/>
      </c>
    </row>
    <row r="1082" spans="2:15" x14ac:dyDescent="0.2">
      <c r="B1082" s="44">
        <v>1077</v>
      </c>
      <c r="C1082" s="45" t="s">
        <v>6395</v>
      </c>
      <c r="D1082" s="45" t="s">
        <v>6371</v>
      </c>
      <c r="E1082" s="45" t="s">
        <v>36</v>
      </c>
      <c r="F1082" s="45" t="s">
        <v>6396</v>
      </c>
      <c r="G1082" s="46" t="s">
        <v>17</v>
      </c>
      <c r="H1082" s="46" t="s">
        <v>46</v>
      </c>
      <c r="I1082" s="47">
        <v>1</v>
      </c>
      <c r="J1082" s="48">
        <v>569</v>
      </c>
      <c r="K1082" s="49">
        <v>3.7100000000000001E-2</v>
      </c>
      <c r="L1082" s="50"/>
      <c r="M1082" s="51">
        <f t="shared" si="32"/>
        <v>547.89009999999996</v>
      </c>
      <c r="N1082" s="50"/>
      <c r="O1082" s="51" t="str">
        <f t="shared" si="33"/>
        <v/>
      </c>
    </row>
    <row r="1083" spans="2:15" x14ac:dyDescent="0.2">
      <c r="B1083" s="44">
        <v>1078</v>
      </c>
      <c r="C1083" s="45" t="s">
        <v>6397</v>
      </c>
      <c r="D1083" s="45" t="s">
        <v>6371</v>
      </c>
      <c r="E1083" s="45" t="s">
        <v>36</v>
      </c>
      <c r="F1083" s="45" t="s">
        <v>6398</v>
      </c>
      <c r="G1083" s="46" t="s">
        <v>17</v>
      </c>
      <c r="H1083" s="46" t="s">
        <v>46</v>
      </c>
      <c r="I1083" s="47">
        <v>1</v>
      </c>
      <c r="J1083" s="48">
        <v>2622</v>
      </c>
      <c r="K1083" s="49">
        <v>3.7100000000000001E-2</v>
      </c>
      <c r="L1083" s="50"/>
      <c r="M1083" s="51">
        <f t="shared" si="32"/>
        <v>2524.7237999999998</v>
      </c>
      <c r="N1083" s="50"/>
      <c r="O1083" s="51" t="str">
        <f t="shared" si="33"/>
        <v/>
      </c>
    </row>
    <row r="1084" spans="2:15" x14ac:dyDescent="0.2">
      <c r="B1084" s="44">
        <v>1079</v>
      </c>
      <c r="C1084" s="45" t="s">
        <v>6399</v>
      </c>
      <c r="D1084" s="45" t="s">
        <v>6371</v>
      </c>
      <c r="E1084" s="45" t="s">
        <v>36</v>
      </c>
      <c r="F1084" s="45" t="s">
        <v>6400</v>
      </c>
      <c r="G1084" s="46" t="s">
        <v>17</v>
      </c>
      <c r="H1084" s="46" t="s">
        <v>46</v>
      </c>
      <c r="I1084" s="47">
        <v>1</v>
      </c>
      <c r="J1084" s="48">
        <v>785</v>
      </c>
      <c r="K1084" s="49">
        <v>3.7100000000000001E-2</v>
      </c>
      <c r="L1084" s="50"/>
      <c r="M1084" s="51">
        <f t="shared" si="32"/>
        <v>755.87649999999996</v>
      </c>
      <c r="N1084" s="50"/>
      <c r="O1084" s="51" t="str">
        <f t="shared" si="33"/>
        <v/>
      </c>
    </row>
    <row r="1085" spans="2:15" x14ac:dyDescent="0.2">
      <c r="B1085" s="44">
        <v>1080</v>
      </c>
      <c r="C1085" s="45" t="s">
        <v>6401</v>
      </c>
      <c r="D1085" s="45" t="s">
        <v>6371</v>
      </c>
      <c r="E1085" s="45" t="s">
        <v>36</v>
      </c>
      <c r="F1085" s="45" t="s">
        <v>6402</v>
      </c>
      <c r="G1085" s="46" t="s">
        <v>17</v>
      </c>
      <c r="H1085" s="46" t="s">
        <v>46</v>
      </c>
      <c r="I1085" s="47">
        <v>1</v>
      </c>
      <c r="J1085" s="48">
        <v>129</v>
      </c>
      <c r="K1085" s="49">
        <v>3.7100000000000001E-2</v>
      </c>
      <c r="L1085" s="50"/>
      <c r="M1085" s="51">
        <f t="shared" si="32"/>
        <v>124.2141</v>
      </c>
      <c r="N1085" s="50"/>
      <c r="O1085" s="51" t="str">
        <f t="shared" si="33"/>
        <v/>
      </c>
    </row>
    <row r="1086" spans="2:15" x14ac:dyDescent="0.2">
      <c r="B1086" s="44">
        <v>1081</v>
      </c>
      <c r="C1086" s="45" t="s">
        <v>6403</v>
      </c>
      <c r="D1086" s="45" t="s">
        <v>6371</v>
      </c>
      <c r="E1086" s="45" t="s">
        <v>36</v>
      </c>
      <c r="F1086" s="45" t="s">
        <v>6404</v>
      </c>
      <c r="G1086" s="46" t="s">
        <v>17</v>
      </c>
      <c r="H1086" s="46" t="s">
        <v>46</v>
      </c>
      <c r="I1086" s="47">
        <v>1</v>
      </c>
      <c r="J1086" s="48">
        <v>390</v>
      </c>
      <c r="K1086" s="49">
        <v>3.7100000000000001E-2</v>
      </c>
      <c r="L1086" s="50"/>
      <c r="M1086" s="51">
        <f t="shared" si="32"/>
        <v>375.53100000000001</v>
      </c>
      <c r="N1086" s="50"/>
      <c r="O1086" s="51" t="str">
        <f t="shared" si="33"/>
        <v/>
      </c>
    </row>
    <row r="1087" spans="2:15" x14ac:dyDescent="0.2">
      <c r="B1087" s="44">
        <v>1082</v>
      </c>
      <c r="C1087" s="45" t="s">
        <v>6405</v>
      </c>
      <c r="D1087" s="45" t="s">
        <v>6371</v>
      </c>
      <c r="E1087" s="45" t="s">
        <v>36</v>
      </c>
      <c r="F1087" s="45" t="s">
        <v>6406</v>
      </c>
      <c r="G1087" s="46" t="s">
        <v>17</v>
      </c>
      <c r="H1087" s="46" t="s">
        <v>46</v>
      </c>
      <c r="I1087" s="47">
        <v>1</v>
      </c>
      <c r="J1087" s="48">
        <v>40</v>
      </c>
      <c r="K1087" s="49">
        <v>3.7100000000000001E-2</v>
      </c>
      <c r="L1087" s="50"/>
      <c r="M1087" s="51">
        <f t="shared" si="32"/>
        <v>38.515999999999998</v>
      </c>
      <c r="N1087" s="50"/>
      <c r="O1087" s="51" t="str">
        <f t="shared" si="33"/>
        <v/>
      </c>
    </row>
    <row r="1088" spans="2:15" x14ac:dyDescent="0.2">
      <c r="B1088" s="44">
        <v>1083</v>
      </c>
      <c r="C1088" s="45" t="s">
        <v>6407</v>
      </c>
      <c r="D1088" s="45" t="s">
        <v>6371</v>
      </c>
      <c r="E1088" s="45" t="s">
        <v>36</v>
      </c>
      <c r="F1088" s="45" t="s">
        <v>6408</v>
      </c>
      <c r="G1088" s="46" t="s">
        <v>17</v>
      </c>
      <c r="H1088" s="46" t="s">
        <v>46</v>
      </c>
      <c r="I1088" s="47">
        <v>1</v>
      </c>
      <c r="J1088" s="48">
        <v>100</v>
      </c>
      <c r="K1088" s="49">
        <v>3.7100000000000001E-2</v>
      </c>
      <c r="L1088" s="50"/>
      <c r="M1088" s="51">
        <f t="shared" ref="M1088:M1151" si="34">IF($J1088="","",IF($L1088="",$J1088*(1-$K1088),IF(L1088&lt;K1088,"Discount Error",J1088*(1-$L1088))))</f>
        <v>96.289999999999992</v>
      </c>
      <c r="N1088" s="50"/>
      <c r="O1088" s="51" t="str">
        <f t="shared" ref="O1088:O1151" si="35">IF(M1088="Discount Error","Error",IF($N1088="","",IF(J1088*(1-N1088)&gt;M1088,"Discount Error",($J1088*(1-$N1088)))))</f>
        <v/>
      </c>
    </row>
    <row r="1089" spans="2:15" x14ac:dyDescent="0.2">
      <c r="B1089" s="44">
        <v>1084</v>
      </c>
      <c r="C1089" s="45" t="s">
        <v>6409</v>
      </c>
      <c r="D1089" s="45" t="s">
        <v>6410</v>
      </c>
      <c r="E1089" s="45" t="s">
        <v>36</v>
      </c>
      <c r="F1089" s="45" t="s">
        <v>6411</v>
      </c>
      <c r="G1089" s="46" t="s">
        <v>17</v>
      </c>
      <c r="H1089" s="46" t="s">
        <v>46</v>
      </c>
      <c r="I1089" s="47">
        <v>1</v>
      </c>
      <c r="J1089" s="48">
        <v>105</v>
      </c>
      <c r="K1089" s="49">
        <v>3.7100000000000001E-2</v>
      </c>
      <c r="L1089" s="50"/>
      <c r="M1089" s="51">
        <f t="shared" si="34"/>
        <v>101.1045</v>
      </c>
      <c r="N1089" s="50"/>
      <c r="O1089" s="51" t="str">
        <f t="shared" si="35"/>
        <v/>
      </c>
    </row>
    <row r="1090" spans="2:15" x14ac:dyDescent="0.2">
      <c r="B1090" s="44">
        <v>1085</v>
      </c>
      <c r="C1090" s="45" t="s">
        <v>6412</v>
      </c>
      <c r="D1090" s="45" t="s">
        <v>6410</v>
      </c>
      <c r="E1090" s="45" t="s">
        <v>36</v>
      </c>
      <c r="F1090" s="45" t="s">
        <v>6413</v>
      </c>
      <c r="G1090" s="46" t="s">
        <v>17</v>
      </c>
      <c r="H1090" s="46" t="s">
        <v>46</v>
      </c>
      <c r="I1090" s="47">
        <v>1</v>
      </c>
      <c r="J1090" s="48">
        <v>138</v>
      </c>
      <c r="K1090" s="49">
        <v>3.7100000000000001E-2</v>
      </c>
      <c r="L1090" s="50"/>
      <c r="M1090" s="51">
        <f t="shared" si="34"/>
        <v>132.8802</v>
      </c>
      <c r="N1090" s="50"/>
      <c r="O1090" s="51" t="str">
        <f t="shared" si="35"/>
        <v/>
      </c>
    </row>
    <row r="1091" spans="2:15" x14ac:dyDescent="0.2">
      <c r="B1091" s="44">
        <v>1086</v>
      </c>
      <c r="C1091" s="45" t="s">
        <v>6414</v>
      </c>
      <c r="D1091" s="45" t="s">
        <v>6371</v>
      </c>
      <c r="E1091" s="45" t="s">
        <v>36</v>
      </c>
      <c r="F1091" s="45" t="s">
        <v>6415</v>
      </c>
      <c r="G1091" s="46" t="s">
        <v>17</v>
      </c>
      <c r="H1091" s="46" t="s">
        <v>46</v>
      </c>
      <c r="I1091" s="47">
        <v>1</v>
      </c>
      <c r="J1091" s="48">
        <v>75</v>
      </c>
      <c r="K1091" s="49">
        <v>3.7100000000000001E-2</v>
      </c>
      <c r="L1091" s="50"/>
      <c r="M1091" s="51">
        <f t="shared" si="34"/>
        <v>72.217500000000001</v>
      </c>
      <c r="N1091" s="50"/>
      <c r="O1091" s="51" t="str">
        <f t="shared" si="35"/>
        <v/>
      </c>
    </row>
    <row r="1092" spans="2:15" x14ac:dyDescent="0.2">
      <c r="B1092" s="44">
        <v>1087</v>
      </c>
      <c r="C1092" s="45" t="s">
        <v>6416</v>
      </c>
      <c r="D1092" s="45" t="s">
        <v>6371</v>
      </c>
      <c r="E1092" s="45" t="s">
        <v>36</v>
      </c>
      <c r="F1092" s="45" t="s">
        <v>6417</v>
      </c>
      <c r="G1092" s="46" t="s">
        <v>17</v>
      </c>
      <c r="H1092" s="46" t="s">
        <v>46</v>
      </c>
      <c r="I1092" s="47">
        <v>1</v>
      </c>
      <c r="J1092" s="48">
        <v>90</v>
      </c>
      <c r="K1092" s="49">
        <v>3.7100000000000001E-2</v>
      </c>
      <c r="L1092" s="50"/>
      <c r="M1092" s="51">
        <f t="shared" si="34"/>
        <v>86.661000000000001</v>
      </c>
      <c r="N1092" s="50"/>
      <c r="O1092" s="51" t="str">
        <f t="shared" si="35"/>
        <v/>
      </c>
    </row>
    <row r="1093" spans="2:15" x14ac:dyDescent="0.2">
      <c r="B1093" s="44">
        <v>1088</v>
      </c>
      <c r="C1093" s="45" t="s">
        <v>6418</v>
      </c>
      <c r="D1093" s="45" t="s">
        <v>6419</v>
      </c>
      <c r="E1093" s="45" t="s">
        <v>36</v>
      </c>
      <c r="F1093" s="45" t="s">
        <v>6420</v>
      </c>
      <c r="G1093" s="46" t="s">
        <v>17</v>
      </c>
      <c r="H1093" s="46" t="s">
        <v>46</v>
      </c>
      <c r="I1093" s="47">
        <v>1</v>
      </c>
      <c r="J1093" s="48">
        <v>218</v>
      </c>
      <c r="K1093" s="49">
        <v>3.7100000000000001E-2</v>
      </c>
      <c r="L1093" s="50"/>
      <c r="M1093" s="51">
        <f t="shared" si="34"/>
        <v>209.91219999999998</v>
      </c>
      <c r="N1093" s="50"/>
      <c r="O1093" s="51" t="str">
        <f t="shared" si="35"/>
        <v/>
      </c>
    </row>
    <row r="1094" spans="2:15" x14ac:dyDescent="0.2">
      <c r="B1094" s="44">
        <v>1089</v>
      </c>
      <c r="C1094" s="45" t="s">
        <v>6421</v>
      </c>
      <c r="D1094" s="45" t="s">
        <v>6419</v>
      </c>
      <c r="E1094" s="45" t="s">
        <v>36</v>
      </c>
      <c r="F1094" s="45" t="s">
        <v>6422</v>
      </c>
      <c r="G1094" s="46" t="s">
        <v>17</v>
      </c>
      <c r="H1094" s="46" t="s">
        <v>46</v>
      </c>
      <c r="I1094" s="47">
        <v>1</v>
      </c>
      <c r="J1094" s="48">
        <v>426</v>
      </c>
      <c r="K1094" s="49">
        <v>3.7100000000000001E-2</v>
      </c>
      <c r="L1094" s="50"/>
      <c r="M1094" s="51">
        <f t="shared" si="34"/>
        <v>410.19540000000001</v>
      </c>
      <c r="N1094" s="50"/>
      <c r="O1094" s="51" t="str">
        <f t="shared" si="35"/>
        <v/>
      </c>
    </row>
    <row r="1095" spans="2:15" x14ac:dyDescent="0.2">
      <c r="B1095" s="44">
        <v>1090</v>
      </c>
      <c r="C1095" s="45" t="s">
        <v>6423</v>
      </c>
      <c r="D1095" s="45" t="s">
        <v>6419</v>
      </c>
      <c r="E1095" s="45" t="s">
        <v>36</v>
      </c>
      <c r="F1095" s="45" t="s">
        <v>6424</v>
      </c>
      <c r="G1095" s="46" t="s">
        <v>17</v>
      </c>
      <c r="H1095" s="46" t="s">
        <v>46</v>
      </c>
      <c r="I1095" s="47">
        <v>1</v>
      </c>
      <c r="J1095" s="48">
        <v>469</v>
      </c>
      <c r="K1095" s="49">
        <v>3.7100000000000001E-2</v>
      </c>
      <c r="L1095" s="50"/>
      <c r="M1095" s="51">
        <f t="shared" si="34"/>
        <v>451.6001</v>
      </c>
      <c r="N1095" s="50"/>
      <c r="O1095" s="51" t="str">
        <f t="shared" si="35"/>
        <v/>
      </c>
    </row>
    <row r="1096" spans="2:15" x14ac:dyDescent="0.2">
      <c r="B1096" s="44">
        <v>1091</v>
      </c>
      <c r="C1096" s="45" t="s">
        <v>6425</v>
      </c>
      <c r="D1096" s="45" t="s">
        <v>6419</v>
      </c>
      <c r="E1096" s="45" t="s">
        <v>36</v>
      </c>
      <c r="F1096" s="45" t="s">
        <v>6426</v>
      </c>
      <c r="G1096" s="46" t="s">
        <v>17</v>
      </c>
      <c r="H1096" s="46" t="s">
        <v>46</v>
      </c>
      <c r="I1096" s="47">
        <v>1</v>
      </c>
      <c r="J1096" s="48">
        <v>761</v>
      </c>
      <c r="K1096" s="49">
        <v>3.7100000000000001E-2</v>
      </c>
      <c r="L1096" s="50"/>
      <c r="M1096" s="51">
        <f t="shared" si="34"/>
        <v>732.76689999999996</v>
      </c>
      <c r="N1096" s="50"/>
      <c r="O1096" s="51" t="str">
        <f t="shared" si="35"/>
        <v/>
      </c>
    </row>
    <row r="1097" spans="2:15" x14ac:dyDescent="0.2">
      <c r="B1097" s="44">
        <v>1092</v>
      </c>
      <c r="C1097" s="45" t="s">
        <v>6427</v>
      </c>
      <c r="D1097" s="45" t="s">
        <v>6419</v>
      </c>
      <c r="E1097" s="45" t="s">
        <v>36</v>
      </c>
      <c r="F1097" s="45" t="s">
        <v>6428</v>
      </c>
      <c r="G1097" s="46" t="s">
        <v>17</v>
      </c>
      <c r="H1097" s="46" t="s">
        <v>46</v>
      </c>
      <c r="I1097" s="47">
        <v>1</v>
      </c>
      <c r="J1097" s="48">
        <v>831</v>
      </c>
      <c r="K1097" s="49">
        <v>3.7100000000000001E-2</v>
      </c>
      <c r="L1097" s="50"/>
      <c r="M1097" s="51">
        <f t="shared" si="34"/>
        <v>800.16989999999998</v>
      </c>
      <c r="N1097" s="50"/>
      <c r="O1097" s="51" t="str">
        <f t="shared" si="35"/>
        <v/>
      </c>
    </row>
    <row r="1098" spans="2:15" x14ac:dyDescent="0.2">
      <c r="B1098" s="44">
        <v>1093</v>
      </c>
      <c r="C1098" s="45" t="s">
        <v>6429</v>
      </c>
      <c r="D1098" s="45" t="s">
        <v>6419</v>
      </c>
      <c r="E1098" s="45" t="s">
        <v>36</v>
      </c>
      <c r="F1098" s="45" t="s">
        <v>6430</v>
      </c>
      <c r="G1098" s="46" t="s">
        <v>17</v>
      </c>
      <c r="H1098" s="46" t="s">
        <v>46</v>
      </c>
      <c r="I1098" s="47">
        <v>1</v>
      </c>
      <c r="J1098" s="48">
        <v>1355</v>
      </c>
      <c r="K1098" s="49">
        <v>3.7100000000000001E-2</v>
      </c>
      <c r="L1098" s="50"/>
      <c r="M1098" s="51">
        <f t="shared" si="34"/>
        <v>1304.7294999999999</v>
      </c>
      <c r="N1098" s="50"/>
      <c r="O1098" s="51" t="str">
        <f t="shared" si="35"/>
        <v/>
      </c>
    </row>
    <row r="1099" spans="2:15" x14ac:dyDescent="0.2">
      <c r="B1099" s="44">
        <v>1094</v>
      </c>
      <c r="C1099" s="45" t="s">
        <v>6431</v>
      </c>
      <c r="D1099" s="45" t="s">
        <v>6419</v>
      </c>
      <c r="E1099" s="45" t="s">
        <v>36</v>
      </c>
      <c r="F1099" s="45" t="s">
        <v>6432</v>
      </c>
      <c r="G1099" s="46" t="s">
        <v>17</v>
      </c>
      <c r="H1099" s="46" t="s">
        <v>46</v>
      </c>
      <c r="I1099" s="47">
        <v>1</v>
      </c>
      <c r="J1099" s="48">
        <v>1675</v>
      </c>
      <c r="K1099" s="49">
        <v>3.7100000000000001E-2</v>
      </c>
      <c r="L1099" s="50"/>
      <c r="M1099" s="51">
        <f t="shared" si="34"/>
        <v>1612.8575000000001</v>
      </c>
      <c r="N1099" s="50"/>
      <c r="O1099" s="51" t="str">
        <f t="shared" si="35"/>
        <v/>
      </c>
    </row>
    <row r="1100" spans="2:15" x14ac:dyDescent="0.2">
      <c r="B1100" s="44">
        <v>1095</v>
      </c>
      <c r="C1100" s="45" t="s">
        <v>6433</v>
      </c>
      <c r="D1100" s="45" t="s">
        <v>6434</v>
      </c>
      <c r="E1100" s="45" t="s">
        <v>36</v>
      </c>
      <c r="F1100" s="45" t="s">
        <v>6435</v>
      </c>
      <c r="G1100" s="46" t="s">
        <v>17</v>
      </c>
      <c r="H1100" s="46" t="s">
        <v>46</v>
      </c>
      <c r="I1100" s="47">
        <v>1</v>
      </c>
      <c r="J1100" s="48">
        <v>236</v>
      </c>
      <c r="K1100" s="49">
        <v>3.7100000000000001E-2</v>
      </c>
      <c r="L1100" s="50"/>
      <c r="M1100" s="51">
        <f t="shared" si="34"/>
        <v>227.24439999999998</v>
      </c>
      <c r="N1100" s="50"/>
      <c r="O1100" s="51" t="str">
        <f t="shared" si="35"/>
        <v/>
      </c>
    </row>
    <row r="1101" spans="2:15" x14ac:dyDescent="0.2">
      <c r="B1101" s="44">
        <v>1096</v>
      </c>
      <c r="C1101" s="45" t="s">
        <v>6436</v>
      </c>
      <c r="D1101" s="45" t="s">
        <v>6434</v>
      </c>
      <c r="E1101" s="45" t="s">
        <v>36</v>
      </c>
      <c r="F1101" s="45" t="s">
        <v>6437</v>
      </c>
      <c r="G1101" s="46" t="s">
        <v>17</v>
      </c>
      <c r="H1101" s="46" t="s">
        <v>46</v>
      </c>
      <c r="I1101" s="47">
        <v>1</v>
      </c>
      <c r="J1101" s="48">
        <v>133</v>
      </c>
      <c r="K1101" s="49">
        <v>3.7100000000000001E-2</v>
      </c>
      <c r="L1101" s="50"/>
      <c r="M1101" s="51">
        <f t="shared" si="34"/>
        <v>128.06569999999999</v>
      </c>
      <c r="N1101" s="50"/>
      <c r="O1101" s="51" t="str">
        <f t="shared" si="35"/>
        <v/>
      </c>
    </row>
    <row r="1102" spans="2:15" x14ac:dyDescent="0.2">
      <c r="B1102" s="44">
        <v>1097</v>
      </c>
      <c r="C1102" s="45" t="s">
        <v>6438</v>
      </c>
      <c r="D1102" s="45" t="s">
        <v>6371</v>
      </c>
      <c r="E1102" s="45" t="s">
        <v>36</v>
      </c>
      <c r="F1102" s="45" t="s">
        <v>6439</v>
      </c>
      <c r="G1102" s="46" t="s">
        <v>17</v>
      </c>
      <c r="H1102" s="46" t="s">
        <v>46</v>
      </c>
      <c r="I1102" s="47">
        <v>1</v>
      </c>
      <c r="J1102" s="48">
        <v>4241</v>
      </c>
      <c r="K1102" s="49">
        <v>3.7100000000000001E-2</v>
      </c>
      <c r="L1102" s="50"/>
      <c r="M1102" s="51">
        <f t="shared" si="34"/>
        <v>4083.6588999999999</v>
      </c>
      <c r="N1102" s="50"/>
      <c r="O1102" s="51" t="str">
        <f t="shared" si="35"/>
        <v/>
      </c>
    </row>
    <row r="1103" spans="2:15" x14ac:dyDescent="0.2">
      <c r="B1103" s="44">
        <v>1098</v>
      </c>
      <c r="C1103" s="45" t="s">
        <v>6440</v>
      </c>
      <c r="D1103" s="45" t="s">
        <v>6419</v>
      </c>
      <c r="E1103" s="45" t="s">
        <v>36</v>
      </c>
      <c r="F1103" s="45" t="s">
        <v>6441</v>
      </c>
      <c r="G1103" s="46" t="s">
        <v>17</v>
      </c>
      <c r="H1103" s="46" t="s">
        <v>46</v>
      </c>
      <c r="I1103" s="47">
        <v>1</v>
      </c>
      <c r="J1103" s="48">
        <v>448</v>
      </c>
      <c r="K1103" s="49">
        <v>3.7100000000000001E-2</v>
      </c>
      <c r="L1103" s="50"/>
      <c r="M1103" s="51">
        <f t="shared" si="34"/>
        <v>431.37919999999997</v>
      </c>
      <c r="N1103" s="50"/>
      <c r="O1103" s="51" t="str">
        <f t="shared" si="35"/>
        <v/>
      </c>
    </row>
    <row r="1104" spans="2:15" x14ac:dyDescent="0.2">
      <c r="B1104" s="44">
        <v>1099</v>
      </c>
      <c r="C1104" s="45" t="s">
        <v>6442</v>
      </c>
      <c r="D1104" s="45" t="s">
        <v>6371</v>
      </c>
      <c r="E1104" s="45" t="s">
        <v>36</v>
      </c>
      <c r="F1104" s="45" t="s">
        <v>6443</v>
      </c>
      <c r="G1104" s="46" t="s">
        <v>17</v>
      </c>
      <c r="H1104" s="46" t="s">
        <v>46</v>
      </c>
      <c r="I1104" s="47">
        <v>1</v>
      </c>
      <c r="J1104" s="48">
        <v>4787</v>
      </c>
      <c r="K1104" s="49">
        <v>3.7100000000000001E-2</v>
      </c>
      <c r="L1104" s="50"/>
      <c r="M1104" s="51">
        <f t="shared" si="34"/>
        <v>4609.4022999999997</v>
      </c>
      <c r="N1104" s="50"/>
      <c r="O1104" s="51" t="str">
        <f t="shared" si="35"/>
        <v/>
      </c>
    </row>
    <row r="1105" spans="2:15" x14ac:dyDescent="0.2">
      <c r="B1105" s="44">
        <v>1100</v>
      </c>
      <c r="C1105" s="45" t="s">
        <v>6444</v>
      </c>
      <c r="D1105" s="45" t="s">
        <v>6002</v>
      </c>
      <c r="E1105" s="45" t="s">
        <v>36</v>
      </c>
      <c r="F1105" s="45" t="s">
        <v>6445</v>
      </c>
      <c r="G1105" s="46" t="s">
        <v>17</v>
      </c>
      <c r="H1105" s="46" t="s">
        <v>46</v>
      </c>
      <c r="I1105" s="47">
        <v>1</v>
      </c>
      <c r="J1105" s="48">
        <v>6612</v>
      </c>
      <c r="K1105" s="49">
        <v>3.7100000000000001E-2</v>
      </c>
      <c r="L1105" s="50"/>
      <c r="M1105" s="51">
        <f t="shared" si="34"/>
        <v>6366.6948000000002</v>
      </c>
      <c r="N1105" s="50"/>
      <c r="O1105" s="51" t="str">
        <f t="shared" si="35"/>
        <v/>
      </c>
    </row>
    <row r="1106" spans="2:15" x14ac:dyDescent="0.2">
      <c r="B1106" s="44">
        <v>1101</v>
      </c>
      <c r="C1106" s="45" t="s">
        <v>6446</v>
      </c>
      <c r="D1106" s="45" t="s">
        <v>6002</v>
      </c>
      <c r="E1106" s="45" t="s">
        <v>36</v>
      </c>
      <c r="F1106" s="45" t="s">
        <v>6447</v>
      </c>
      <c r="G1106" s="46" t="s">
        <v>17</v>
      </c>
      <c r="H1106" s="46" t="s">
        <v>46</v>
      </c>
      <c r="I1106" s="47">
        <v>1</v>
      </c>
      <c r="J1106" s="48">
        <v>4674</v>
      </c>
      <c r="K1106" s="49">
        <v>3.7100000000000001E-2</v>
      </c>
      <c r="L1106" s="50"/>
      <c r="M1106" s="51">
        <f t="shared" si="34"/>
        <v>4500.5945999999994</v>
      </c>
      <c r="N1106" s="50"/>
      <c r="O1106" s="51" t="str">
        <f t="shared" si="35"/>
        <v/>
      </c>
    </row>
    <row r="1107" spans="2:15" x14ac:dyDescent="0.2">
      <c r="B1107" s="44">
        <v>1102</v>
      </c>
      <c r="C1107" s="45" t="s">
        <v>6448</v>
      </c>
      <c r="D1107" s="45" t="s">
        <v>6449</v>
      </c>
      <c r="E1107" s="45" t="s">
        <v>33</v>
      </c>
      <c r="F1107" s="45" t="s">
        <v>6450</v>
      </c>
      <c r="G1107" s="46" t="s">
        <v>17</v>
      </c>
      <c r="H1107" s="46" t="s">
        <v>46</v>
      </c>
      <c r="I1107" s="47">
        <v>1</v>
      </c>
      <c r="J1107" s="48">
        <v>599</v>
      </c>
      <c r="K1107" s="49">
        <v>0.42170000000000002</v>
      </c>
      <c r="L1107" s="50"/>
      <c r="M1107" s="51">
        <f t="shared" si="34"/>
        <v>346.40170000000001</v>
      </c>
      <c r="N1107" s="50"/>
      <c r="O1107" s="51" t="str">
        <f t="shared" si="35"/>
        <v/>
      </c>
    </row>
    <row r="1108" spans="2:15" ht="22.8" x14ac:dyDescent="0.2">
      <c r="B1108" s="44">
        <v>1103</v>
      </c>
      <c r="C1108" s="45" t="s">
        <v>2342</v>
      </c>
      <c r="D1108" s="45" t="s">
        <v>6451</v>
      </c>
      <c r="E1108" s="45" t="s">
        <v>35</v>
      </c>
      <c r="F1108" s="45" t="s">
        <v>2343</v>
      </c>
      <c r="G1108" s="46" t="s">
        <v>17</v>
      </c>
      <c r="H1108" s="46" t="s">
        <v>46</v>
      </c>
      <c r="I1108" s="47">
        <v>1</v>
      </c>
      <c r="J1108" s="48">
        <v>5628</v>
      </c>
      <c r="K1108" s="49">
        <v>0.43319999999999997</v>
      </c>
      <c r="L1108" s="50"/>
      <c r="M1108" s="51">
        <f t="shared" si="34"/>
        <v>3189.9503999999997</v>
      </c>
      <c r="N1108" s="50"/>
      <c r="O1108" s="51" t="str">
        <f t="shared" si="35"/>
        <v/>
      </c>
    </row>
    <row r="1109" spans="2:15" ht="22.8" x14ac:dyDescent="0.2">
      <c r="B1109" s="44">
        <v>1104</v>
      </c>
      <c r="C1109" s="45" t="s">
        <v>6452</v>
      </c>
      <c r="D1109" s="45" t="s">
        <v>6453</v>
      </c>
      <c r="E1109" s="45" t="s">
        <v>35</v>
      </c>
      <c r="F1109" s="45" t="s">
        <v>6454</v>
      </c>
      <c r="G1109" s="46" t="s">
        <v>17</v>
      </c>
      <c r="H1109" s="46" t="s">
        <v>46</v>
      </c>
      <c r="I1109" s="47">
        <v>1</v>
      </c>
      <c r="J1109" s="48">
        <v>315</v>
      </c>
      <c r="K1109" s="49">
        <v>0.43319999999999997</v>
      </c>
      <c r="L1109" s="50"/>
      <c r="M1109" s="51">
        <f t="shared" si="34"/>
        <v>178.542</v>
      </c>
      <c r="N1109" s="50"/>
      <c r="O1109" s="51" t="str">
        <f t="shared" si="35"/>
        <v/>
      </c>
    </row>
    <row r="1110" spans="2:15" ht="22.8" x14ac:dyDescent="0.2">
      <c r="B1110" s="44">
        <v>1105</v>
      </c>
      <c r="C1110" s="45" t="s">
        <v>6455</v>
      </c>
      <c r="D1110" s="45" t="s">
        <v>6456</v>
      </c>
      <c r="E1110" s="45" t="s">
        <v>35</v>
      </c>
      <c r="F1110" s="45" t="s">
        <v>6457</v>
      </c>
      <c r="G1110" s="46" t="s">
        <v>17</v>
      </c>
      <c r="H1110" s="46" t="s">
        <v>46</v>
      </c>
      <c r="I1110" s="47">
        <v>1</v>
      </c>
      <c r="J1110" s="48">
        <v>315</v>
      </c>
      <c r="K1110" s="49">
        <v>0.43319999999999997</v>
      </c>
      <c r="L1110" s="50"/>
      <c r="M1110" s="51">
        <f t="shared" si="34"/>
        <v>178.542</v>
      </c>
      <c r="N1110" s="50"/>
      <c r="O1110" s="51" t="str">
        <f t="shared" si="35"/>
        <v/>
      </c>
    </row>
    <row r="1111" spans="2:15" ht="22.8" x14ac:dyDescent="0.2">
      <c r="B1111" s="44">
        <v>1106</v>
      </c>
      <c r="C1111" s="45" t="s">
        <v>6458</v>
      </c>
      <c r="D1111" s="45" t="s">
        <v>6459</v>
      </c>
      <c r="E1111" s="45" t="s">
        <v>35</v>
      </c>
      <c r="F1111" s="45" t="s">
        <v>6460</v>
      </c>
      <c r="G1111" s="46" t="s">
        <v>17</v>
      </c>
      <c r="H1111" s="46" t="s">
        <v>46</v>
      </c>
      <c r="I1111" s="47">
        <v>1</v>
      </c>
      <c r="J1111" s="48">
        <v>1218</v>
      </c>
      <c r="K1111" s="49">
        <v>0.43319999999999997</v>
      </c>
      <c r="L1111" s="50"/>
      <c r="M1111" s="51">
        <f t="shared" si="34"/>
        <v>690.36239999999998</v>
      </c>
      <c r="N1111" s="50"/>
      <c r="O1111" s="51" t="str">
        <f t="shared" si="35"/>
        <v/>
      </c>
    </row>
    <row r="1112" spans="2:15" ht="22.8" x14ac:dyDescent="0.2">
      <c r="B1112" s="44">
        <v>1107</v>
      </c>
      <c r="C1112" s="45" t="s">
        <v>6461</v>
      </c>
      <c r="D1112" s="45" t="s">
        <v>6459</v>
      </c>
      <c r="E1112" s="45" t="s">
        <v>35</v>
      </c>
      <c r="F1112" s="45" t="s">
        <v>6462</v>
      </c>
      <c r="G1112" s="46" t="s">
        <v>17</v>
      </c>
      <c r="H1112" s="46" t="s">
        <v>46</v>
      </c>
      <c r="I1112" s="47">
        <v>1</v>
      </c>
      <c r="J1112" s="48">
        <v>7875</v>
      </c>
      <c r="K1112" s="49">
        <v>0.43319999999999997</v>
      </c>
      <c r="L1112" s="50"/>
      <c r="M1112" s="51">
        <f t="shared" si="34"/>
        <v>4463.55</v>
      </c>
      <c r="N1112" s="50"/>
      <c r="O1112" s="51" t="str">
        <f t="shared" si="35"/>
        <v/>
      </c>
    </row>
    <row r="1113" spans="2:15" ht="22.8" x14ac:dyDescent="0.2">
      <c r="B1113" s="44">
        <v>1108</v>
      </c>
      <c r="C1113" s="45" t="s">
        <v>6463</v>
      </c>
      <c r="D1113" s="45" t="s">
        <v>6464</v>
      </c>
      <c r="E1113" s="45" t="s">
        <v>33</v>
      </c>
      <c r="F1113" s="45" t="s">
        <v>6465</v>
      </c>
      <c r="G1113" s="46" t="s">
        <v>17</v>
      </c>
      <c r="H1113" s="46" t="s">
        <v>46</v>
      </c>
      <c r="I1113" s="47">
        <v>1</v>
      </c>
      <c r="J1113" s="48">
        <v>200</v>
      </c>
      <c r="K1113" s="49">
        <v>0.42170000000000002</v>
      </c>
      <c r="L1113" s="50"/>
      <c r="M1113" s="51">
        <f t="shared" si="34"/>
        <v>115.66000000000001</v>
      </c>
      <c r="N1113" s="50"/>
      <c r="O1113" s="51" t="str">
        <f t="shared" si="35"/>
        <v/>
      </c>
    </row>
    <row r="1114" spans="2:15" ht="22.8" x14ac:dyDescent="0.2">
      <c r="B1114" s="44">
        <v>1109</v>
      </c>
      <c r="C1114" s="45" t="s">
        <v>6466</v>
      </c>
      <c r="D1114" s="45" t="s">
        <v>5737</v>
      </c>
      <c r="E1114" s="45" t="s">
        <v>34</v>
      </c>
      <c r="F1114" s="45" t="s">
        <v>6467</v>
      </c>
      <c r="G1114" s="46" t="s">
        <v>17</v>
      </c>
      <c r="H1114" s="46" t="s">
        <v>46</v>
      </c>
      <c r="I1114" s="47">
        <v>1</v>
      </c>
      <c r="J1114" s="48">
        <v>36</v>
      </c>
      <c r="K1114" s="49">
        <v>0.42170000000000002</v>
      </c>
      <c r="L1114" s="50"/>
      <c r="M1114" s="51">
        <f t="shared" si="34"/>
        <v>20.818800000000003</v>
      </c>
      <c r="N1114" s="50"/>
      <c r="O1114" s="51" t="str">
        <f t="shared" si="35"/>
        <v/>
      </c>
    </row>
    <row r="1115" spans="2:15" ht="22.8" x14ac:dyDescent="0.2">
      <c r="B1115" s="44">
        <v>1110</v>
      </c>
      <c r="C1115" s="45" t="s">
        <v>6468</v>
      </c>
      <c r="D1115" s="45" t="s">
        <v>4323</v>
      </c>
      <c r="E1115" s="45" t="s">
        <v>34</v>
      </c>
      <c r="F1115" s="45" t="s">
        <v>6469</v>
      </c>
      <c r="G1115" s="46" t="s">
        <v>17</v>
      </c>
      <c r="H1115" s="46" t="s">
        <v>46</v>
      </c>
      <c r="I1115" s="47">
        <v>1</v>
      </c>
      <c r="J1115" s="48">
        <v>24</v>
      </c>
      <c r="K1115" s="49">
        <v>0.42170000000000002</v>
      </c>
      <c r="L1115" s="50"/>
      <c r="M1115" s="51">
        <f t="shared" si="34"/>
        <v>13.879200000000001</v>
      </c>
      <c r="N1115" s="50"/>
      <c r="O1115" s="51" t="str">
        <f t="shared" si="35"/>
        <v/>
      </c>
    </row>
    <row r="1116" spans="2:15" ht="22.8" x14ac:dyDescent="0.2">
      <c r="B1116" s="44">
        <v>1111</v>
      </c>
      <c r="C1116" s="45" t="s">
        <v>6470</v>
      </c>
      <c r="D1116" s="45" t="s">
        <v>4944</v>
      </c>
      <c r="E1116" s="45" t="s">
        <v>31</v>
      </c>
      <c r="F1116" s="45" t="s">
        <v>6471</v>
      </c>
      <c r="G1116" s="46" t="s">
        <v>17</v>
      </c>
      <c r="H1116" s="46" t="s">
        <v>46</v>
      </c>
      <c r="I1116" s="47">
        <v>1</v>
      </c>
      <c r="J1116" s="48">
        <v>795</v>
      </c>
      <c r="K1116" s="49">
        <v>0.31840000000000002</v>
      </c>
      <c r="L1116" s="50"/>
      <c r="M1116" s="51">
        <f t="shared" si="34"/>
        <v>541.87199999999996</v>
      </c>
      <c r="N1116" s="50"/>
      <c r="O1116" s="51" t="str">
        <f t="shared" si="35"/>
        <v/>
      </c>
    </row>
    <row r="1117" spans="2:15" x14ac:dyDescent="0.2">
      <c r="B1117" s="44">
        <v>1112</v>
      </c>
      <c r="C1117" s="45" t="s">
        <v>6189</v>
      </c>
      <c r="D1117" s="45" t="s">
        <v>5790</v>
      </c>
      <c r="E1117" s="45" t="s">
        <v>31</v>
      </c>
      <c r="F1117" s="45" t="s">
        <v>6472</v>
      </c>
      <c r="G1117" s="46" t="s">
        <v>17</v>
      </c>
      <c r="H1117" s="46" t="s">
        <v>46</v>
      </c>
      <c r="I1117" s="47">
        <v>1</v>
      </c>
      <c r="J1117" s="48">
        <v>7800</v>
      </c>
      <c r="K1117" s="49">
        <v>0.31840000000000002</v>
      </c>
      <c r="L1117" s="50"/>
      <c r="M1117" s="51">
        <f t="shared" si="34"/>
        <v>5316.48</v>
      </c>
      <c r="N1117" s="50"/>
      <c r="O1117" s="51" t="str">
        <f t="shared" si="35"/>
        <v/>
      </c>
    </row>
    <row r="1118" spans="2:15" ht="22.8" x14ac:dyDescent="0.2">
      <c r="B1118" s="44">
        <v>1113</v>
      </c>
      <c r="C1118" s="45" t="s">
        <v>6473</v>
      </c>
      <c r="D1118" s="45" t="s">
        <v>3755</v>
      </c>
      <c r="E1118" s="45" t="s">
        <v>31</v>
      </c>
      <c r="F1118" s="45" t="s">
        <v>6474</v>
      </c>
      <c r="G1118" s="46" t="s">
        <v>17</v>
      </c>
      <c r="H1118" s="46" t="s">
        <v>46</v>
      </c>
      <c r="I1118" s="47">
        <v>1</v>
      </c>
      <c r="J1118" s="48">
        <v>25567.5</v>
      </c>
      <c r="K1118" s="49">
        <v>0.31840000000000002</v>
      </c>
      <c r="L1118" s="50"/>
      <c r="M1118" s="51">
        <f t="shared" si="34"/>
        <v>17426.808000000001</v>
      </c>
      <c r="N1118" s="50"/>
      <c r="O1118" s="51" t="str">
        <f t="shared" si="35"/>
        <v/>
      </c>
    </row>
    <row r="1119" spans="2:15" ht="22.8" x14ac:dyDescent="0.2">
      <c r="B1119" s="44">
        <v>1114</v>
      </c>
      <c r="C1119" s="45" t="s">
        <v>6475</v>
      </c>
      <c r="D1119" s="45" t="s">
        <v>6476</v>
      </c>
      <c r="E1119" s="45" t="s">
        <v>35</v>
      </c>
      <c r="F1119" s="45" t="s">
        <v>6477</v>
      </c>
      <c r="G1119" s="46" t="s">
        <v>17</v>
      </c>
      <c r="H1119" s="46" t="s">
        <v>46</v>
      </c>
      <c r="I1119" s="47">
        <v>1</v>
      </c>
      <c r="J1119" s="48">
        <v>2625</v>
      </c>
      <c r="K1119" s="49">
        <v>0.43319999999999997</v>
      </c>
      <c r="L1119" s="50"/>
      <c r="M1119" s="51">
        <f t="shared" si="34"/>
        <v>1487.85</v>
      </c>
      <c r="N1119" s="50"/>
      <c r="O1119" s="51" t="str">
        <f t="shared" si="35"/>
        <v/>
      </c>
    </row>
    <row r="1120" spans="2:15" ht="22.8" x14ac:dyDescent="0.2">
      <c r="B1120" s="44">
        <v>1115</v>
      </c>
      <c r="C1120" s="45" t="s">
        <v>6478</v>
      </c>
      <c r="D1120" s="45" t="s">
        <v>4428</v>
      </c>
      <c r="E1120" s="45" t="s">
        <v>34</v>
      </c>
      <c r="F1120" s="45" t="s">
        <v>6479</v>
      </c>
      <c r="G1120" s="46" t="s">
        <v>17</v>
      </c>
      <c r="H1120" s="46" t="s">
        <v>46</v>
      </c>
      <c r="I1120" s="47">
        <v>1</v>
      </c>
      <c r="J1120" s="48">
        <v>235</v>
      </c>
      <c r="K1120" s="49">
        <v>0.42170000000000002</v>
      </c>
      <c r="L1120" s="50"/>
      <c r="M1120" s="51">
        <f t="shared" si="34"/>
        <v>135.90050000000002</v>
      </c>
      <c r="N1120" s="50"/>
      <c r="O1120" s="51" t="str">
        <f t="shared" si="35"/>
        <v/>
      </c>
    </row>
    <row r="1121" spans="2:15" x14ac:dyDescent="0.2">
      <c r="B1121" s="44">
        <v>1116</v>
      </c>
      <c r="C1121" s="45" t="s">
        <v>6480</v>
      </c>
      <c r="D1121" s="45" t="s">
        <v>6481</v>
      </c>
      <c r="E1121" s="45" t="s">
        <v>34</v>
      </c>
      <c r="F1121" s="45" t="s">
        <v>6482</v>
      </c>
      <c r="G1121" s="46" t="s">
        <v>17</v>
      </c>
      <c r="H1121" s="46" t="s">
        <v>46</v>
      </c>
      <c r="I1121" s="47">
        <v>1</v>
      </c>
      <c r="J1121" s="48">
        <v>250</v>
      </c>
      <c r="K1121" s="49">
        <v>0.42170000000000002</v>
      </c>
      <c r="L1121" s="50"/>
      <c r="M1121" s="51">
        <f t="shared" si="34"/>
        <v>144.57500000000002</v>
      </c>
      <c r="N1121" s="50"/>
      <c r="O1121" s="51" t="str">
        <f t="shared" si="35"/>
        <v/>
      </c>
    </row>
    <row r="1122" spans="2:15" x14ac:dyDescent="0.2">
      <c r="B1122" s="44">
        <v>1117</v>
      </c>
      <c r="C1122" s="45" t="s">
        <v>6483</v>
      </c>
      <c r="D1122" s="45" t="s">
        <v>3789</v>
      </c>
      <c r="E1122" s="45" t="s">
        <v>33</v>
      </c>
      <c r="F1122" s="45" t="s">
        <v>6484</v>
      </c>
      <c r="G1122" s="46" t="s">
        <v>17</v>
      </c>
      <c r="H1122" s="46" t="s">
        <v>46</v>
      </c>
      <c r="I1122" s="47">
        <v>1</v>
      </c>
      <c r="J1122" s="48">
        <v>126</v>
      </c>
      <c r="K1122" s="49">
        <v>0.42170000000000002</v>
      </c>
      <c r="L1122" s="50"/>
      <c r="M1122" s="51">
        <f t="shared" si="34"/>
        <v>72.865800000000007</v>
      </c>
      <c r="N1122" s="50"/>
      <c r="O1122" s="51" t="str">
        <f t="shared" si="35"/>
        <v/>
      </c>
    </row>
    <row r="1123" spans="2:15" x14ac:dyDescent="0.2">
      <c r="B1123" s="44">
        <v>1118</v>
      </c>
      <c r="C1123" s="45" t="s">
        <v>6485</v>
      </c>
      <c r="D1123" s="45" t="s">
        <v>6486</v>
      </c>
      <c r="E1123" s="45" t="s">
        <v>31</v>
      </c>
      <c r="F1123" s="45" t="s">
        <v>6487</v>
      </c>
      <c r="G1123" s="46" t="s">
        <v>17</v>
      </c>
      <c r="H1123" s="46" t="s">
        <v>46</v>
      </c>
      <c r="I1123" s="47">
        <v>1</v>
      </c>
      <c r="J1123" s="48">
        <v>3200</v>
      </c>
      <c r="K1123" s="49">
        <v>0.31840000000000002</v>
      </c>
      <c r="L1123" s="50"/>
      <c r="M1123" s="51">
        <f t="shared" si="34"/>
        <v>2181.12</v>
      </c>
      <c r="N1123" s="50"/>
      <c r="O1123" s="51" t="str">
        <f t="shared" si="35"/>
        <v/>
      </c>
    </row>
    <row r="1124" spans="2:15" x14ac:dyDescent="0.2">
      <c r="B1124" s="44">
        <v>1119</v>
      </c>
      <c r="C1124" s="45" t="s">
        <v>6488</v>
      </c>
      <c r="D1124" s="45" t="s">
        <v>6486</v>
      </c>
      <c r="E1124" s="45" t="s">
        <v>31</v>
      </c>
      <c r="F1124" s="45" t="s">
        <v>6489</v>
      </c>
      <c r="G1124" s="46" t="s">
        <v>17</v>
      </c>
      <c r="H1124" s="46" t="s">
        <v>46</v>
      </c>
      <c r="I1124" s="47">
        <v>1</v>
      </c>
      <c r="J1124" s="48">
        <v>3200</v>
      </c>
      <c r="K1124" s="49">
        <v>0.31840000000000002</v>
      </c>
      <c r="L1124" s="50"/>
      <c r="M1124" s="51">
        <f t="shared" si="34"/>
        <v>2181.12</v>
      </c>
      <c r="N1124" s="50"/>
      <c r="O1124" s="51" t="str">
        <f t="shared" si="35"/>
        <v/>
      </c>
    </row>
    <row r="1125" spans="2:15" x14ac:dyDescent="0.2">
      <c r="B1125" s="44">
        <v>1120</v>
      </c>
      <c r="C1125" s="45" t="s">
        <v>6490</v>
      </c>
      <c r="D1125" s="45" t="s">
        <v>5772</v>
      </c>
      <c r="E1125" s="45" t="s">
        <v>34</v>
      </c>
      <c r="F1125" s="45" t="s">
        <v>6491</v>
      </c>
      <c r="G1125" s="46" t="s">
        <v>17</v>
      </c>
      <c r="H1125" s="46" t="s">
        <v>46</v>
      </c>
      <c r="I1125" s="47">
        <v>1</v>
      </c>
      <c r="J1125" s="48">
        <v>611</v>
      </c>
      <c r="K1125" s="49">
        <v>0.42170000000000002</v>
      </c>
      <c r="L1125" s="50"/>
      <c r="M1125" s="51">
        <f t="shared" si="34"/>
        <v>353.34130000000005</v>
      </c>
      <c r="N1125" s="50"/>
      <c r="O1125" s="51" t="str">
        <f t="shared" si="35"/>
        <v/>
      </c>
    </row>
    <row r="1126" spans="2:15" ht="22.8" x14ac:dyDescent="0.2">
      <c r="B1126" s="44">
        <v>1121</v>
      </c>
      <c r="C1126" s="45" t="s">
        <v>6492</v>
      </c>
      <c r="D1126" s="45" t="s">
        <v>6493</v>
      </c>
      <c r="E1126" s="45" t="s">
        <v>34</v>
      </c>
      <c r="F1126" s="45" t="s">
        <v>6494</v>
      </c>
      <c r="G1126" s="46" t="s">
        <v>17</v>
      </c>
      <c r="H1126" s="46" t="s">
        <v>46</v>
      </c>
      <c r="I1126" s="47">
        <v>1</v>
      </c>
      <c r="J1126" s="48">
        <v>24</v>
      </c>
      <c r="K1126" s="49">
        <v>0.42170000000000002</v>
      </c>
      <c r="L1126" s="50"/>
      <c r="M1126" s="51">
        <f t="shared" si="34"/>
        <v>13.879200000000001</v>
      </c>
      <c r="N1126" s="50"/>
      <c r="O1126" s="51" t="str">
        <f t="shared" si="35"/>
        <v/>
      </c>
    </row>
    <row r="1127" spans="2:15" ht="22.8" x14ac:dyDescent="0.2">
      <c r="B1127" s="44">
        <v>1122</v>
      </c>
      <c r="C1127" s="45" t="s">
        <v>6495</v>
      </c>
      <c r="D1127" s="45" t="s">
        <v>6493</v>
      </c>
      <c r="E1127" s="45" t="s">
        <v>34</v>
      </c>
      <c r="F1127" s="45" t="s">
        <v>6496</v>
      </c>
      <c r="G1127" s="46" t="s">
        <v>17</v>
      </c>
      <c r="H1127" s="46" t="s">
        <v>46</v>
      </c>
      <c r="I1127" s="47">
        <v>1</v>
      </c>
      <c r="J1127" s="48">
        <v>24</v>
      </c>
      <c r="K1127" s="49">
        <v>0.42170000000000002</v>
      </c>
      <c r="L1127" s="50"/>
      <c r="M1127" s="51">
        <f t="shared" si="34"/>
        <v>13.879200000000001</v>
      </c>
      <c r="N1127" s="50"/>
      <c r="O1127" s="51" t="str">
        <f t="shared" si="35"/>
        <v/>
      </c>
    </row>
    <row r="1128" spans="2:15" x14ac:dyDescent="0.2">
      <c r="B1128" s="44">
        <v>1123</v>
      </c>
      <c r="C1128" s="45" t="s">
        <v>6497</v>
      </c>
      <c r="D1128" s="45" t="s">
        <v>6449</v>
      </c>
      <c r="E1128" s="45" t="s">
        <v>31</v>
      </c>
      <c r="F1128" s="45" t="s">
        <v>6498</v>
      </c>
      <c r="G1128" s="46" t="s">
        <v>17</v>
      </c>
      <c r="H1128" s="46" t="s">
        <v>46</v>
      </c>
      <c r="I1128" s="47">
        <v>1</v>
      </c>
      <c r="J1128" s="48">
        <v>682.5</v>
      </c>
      <c r="K1128" s="49">
        <v>0.31840000000000002</v>
      </c>
      <c r="L1128" s="50"/>
      <c r="M1128" s="51">
        <f t="shared" si="34"/>
        <v>465.19200000000001</v>
      </c>
      <c r="N1128" s="50"/>
      <c r="O1128" s="51" t="str">
        <f t="shared" si="35"/>
        <v/>
      </c>
    </row>
    <row r="1129" spans="2:15" x14ac:dyDescent="0.2">
      <c r="B1129" s="44">
        <v>1124</v>
      </c>
      <c r="C1129" s="45" t="s">
        <v>6499</v>
      </c>
      <c r="D1129" s="45" t="s">
        <v>5772</v>
      </c>
      <c r="E1129" s="45" t="s">
        <v>34</v>
      </c>
      <c r="F1129" s="45" t="s">
        <v>6500</v>
      </c>
      <c r="G1129" s="46" t="s">
        <v>17</v>
      </c>
      <c r="H1129" s="46" t="s">
        <v>46</v>
      </c>
      <c r="I1129" s="47">
        <v>1</v>
      </c>
      <c r="J1129" s="48">
        <v>580</v>
      </c>
      <c r="K1129" s="49">
        <v>0.42170000000000002</v>
      </c>
      <c r="L1129" s="50"/>
      <c r="M1129" s="51">
        <f t="shared" si="34"/>
        <v>335.41400000000004</v>
      </c>
      <c r="N1129" s="50"/>
      <c r="O1129" s="51" t="str">
        <f t="shared" si="35"/>
        <v/>
      </c>
    </row>
    <row r="1130" spans="2:15" x14ac:dyDescent="0.2">
      <c r="B1130" s="44">
        <v>1125</v>
      </c>
      <c r="C1130" s="45" t="s">
        <v>6501</v>
      </c>
      <c r="D1130" s="45" t="s">
        <v>6502</v>
      </c>
      <c r="E1130" s="45" t="s">
        <v>34</v>
      </c>
      <c r="F1130" s="45" t="s">
        <v>6503</v>
      </c>
      <c r="G1130" s="46" t="s">
        <v>17</v>
      </c>
      <c r="H1130" s="46" t="s">
        <v>46</v>
      </c>
      <c r="I1130" s="47">
        <v>1</v>
      </c>
      <c r="J1130" s="48">
        <v>65.790000000000006</v>
      </c>
      <c r="K1130" s="49">
        <v>0.42170000000000002</v>
      </c>
      <c r="L1130" s="50"/>
      <c r="M1130" s="51">
        <f t="shared" si="34"/>
        <v>38.046357000000008</v>
      </c>
      <c r="N1130" s="50"/>
      <c r="O1130" s="51" t="str">
        <f t="shared" si="35"/>
        <v/>
      </c>
    </row>
    <row r="1131" spans="2:15" ht="22.8" x14ac:dyDescent="0.2">
      <c r="B1131" s="44">
        <v>1126</v>
      </c>
      <c r="C1131" s="45" t="s">
        <v>6504</v>
      </c>
      <c r="D1131" s="45" t="s">
        <v>6505</v>
      </c>
      <c r="E1131" s="45" t="s">
        <v>34</v>
      </c>
      <c r="F1131" s="45" t="s">
        <v>6506</v>
      </c>
      <c r="G1131" s="46" t="s">
        <v>17</v>
      </c>
      <c r="H1131" s="46" t="s">
        <v>46</v>
      </c>
      <c r="I1131" s="47">
        <v>1</v>
      </c>
      <c r="J1131" s="48">
        <v>30</v>
      </c>
      <c r="K1131" s="49">
        <v>0.42170000000000002</v>
      </c>
      <c r="L1131" s="50"/>
      <c r="M1131" s="51">
        <f t="shared" si="34"/>
        <v>17.349</v>
      </c>
      <c r="N1131" s="50"/>
      <c r="O1131" s="51" t="str">
        <f t="shared" si="35"/>
        <v/>
      </c>
    </row>
    <row r="1132" spans="2:15" x14ac:dyDescent="0.2">
      <c r="B1132" s="44">
        <v>1127</v>
      </c>
      <c r="C1132" s="45" t="s">
        <v>6507</v>
      </c>
      <c r="D1132" s="45" t="s">
        <v>6508</v>
      </c>
      <c r="E1132" s="45" t="s">
        <v>33</v>
      </c>
      <c r="F1132" s="45" t="s">
        <v>6509</v>
      </c>
      <c r="G1132" s="46" t="s">
        <v>17</v>
      </c>
      <c r="H1132" s="46" t="s">
        <v>46</v>
      </c>
      <c r="I1132" s="47">
        <v>1</v>
      </c>
      <c r="J1132" s="48">
        <v>1950</v>
      </c>
      <c r="K1132" s="49">
        <v>0.42170000000000002</v>
      </c>
      <c r="L1132" s="50"/>
      <c r="M1132" s="51">
        <f t="shared" si="34"/>
        <v>1127.6850000000002</v>
      </c>
      <c r="N1132" s="50"/>
      <c r="O1132" s="51" t="str">
        <f t="shared" si="35"/>
        <v/>
      </c>
    </row>
    <row r="1133" spans="2:15" ht="22.8" x14ac:dyDescent="0.2">
      <c r="B1133" s="44">
        <v>1128</v>
      </c>
      <c r="C1133" s="45" t="s">
        <v>6510</v>
      </c>
      <c r="D1133" s="45" t="s">
        <v>4323</v>
      </c>
      <c r="E1133" s="45" t="s">
        <v>34</v>
      </c>
      <c r="F1133" s="45" t="s">
        <v>6511</v>
      </c>
      <c r="G1133" s="46" t="s">
        <v>17</v>
      </c>
      <c r="H1133" s="46" t="s">
        <v>46</v>
      </c>
      <c r="I1133" s="47">
        <v>1</v>
      </c>
      <c r="J1133" s="48">
        <v>24</v>
      </c>
      <c r="K1133" s="49">
        <v>0.42170000000000002</v>
      </c>
      <c r="L1133" s="50"/>
      <c r="M1133" s="51">
        <f t="shared" si="34"/>
        <v>13.879200000000001</v>
      </c>
      <c r="N1133" s="50"/>
      <c r="O1133" s="51" t="str">
        <f t="shared" si="35"/>
        <v/>
      </c>
    </row>
    <row r="1134" spans="2:15" x14ac:dyDescent="0.2">
      <c r="B1134" s="44">
        <v>1129</v>
      </c>
      <c r="C1134" s="45" t="s">
        <v>6512</v>
      </c>
      <c r="D1134" s="45" t="s">
        <v>5737</v>
      </c>
      <c r="E1134" s="45" t="s">
        <v>34</v>
      </c>
      <c r="F1134" s="45" t="s">
        <v>6513</v>
      </c>
      <c r="G1134" s="46" t="s">
        <v>17</v>
      </c>
      <c r="H1134" s="46" t="s">
        <v>46</v>
      </c>
      <c r="I1134" s="47">
        <v>1</v>
      </c>
      <c r="J1134" s="48">
        <v>12</v>
      </c>
      <c r="K1134" s="49">
        <v>0.42170000000000002</v>
      </c>
      <c r="L1134" s="50"/>
      <c r="M1134" s="51">
        <f t="shared" si="34"/>
        <v>6.9396000000000004</v>
      </c>
      <c r="N1134" s="50"/>
      <c r="O1134" s="51" t="str">
        <f t="shared" si="35"/>
        <v/>
      </c>
    </row>
    <row r="1135" spans="2:15" x14ac:dyDescent="0.2">
      <c r="B1135" s="44">
        <v>1130</v>
      </c>
      <c r="C1135" s="45" t="s">
        <v>6514</v>
      </c>
      <c r="D1135" s="45" t="s">
        <v>5737</v>
      </c>
      <c r="E1135" s="45" t="s">
        <v>34</v>
      </c>
      <c r="F1135" s="45" t="s">
        <v>6515</v>
      </c>
      <c r="G1135" s="46" t="s">
        <v>17</v>
      </c>
      <c r="H1135" s="46" t="s">
        <v>46</v>
      </c>
      <c r="I1135" s="47">
        <v>1</v>
      </c>
      <c r="J1135" s="48">
        <v>35</v>
      </c>
      <c r="K1135" s="49">
        <v>0.42170000000000002</v>
      </c>
      <c r="L1135" s="50"/>
      <c r="M1135" s="51">
        <f t="shared" si="34"/>
        <v>20.240500000000001</v>
      </c>
      <c r="N1135" s="50"/>
      <c r="O1135" s="51" t="str">
        <f t="shared" si="35"/>
        <v/>
      </c>
    </row>
    <row r="1136" spans="2:15" x14ac:dyDescent="0.2">
      <c r="B1136" s="44">
        <v>1131</v>
      </c>
      <c r="C1136" s="45" t="s">
        <v>6516</v>
      </c>
      <c r="D1136" s="45" t="s">
        <v>5737</v>
      </c>
      <c r="E1136" s="45" t="s">
        <v>34</v>
      </c>
      <c r="F1136" s="45" t="s">
        <v>6517</v>
      </c>
      <c r="G1136" s="46" t="s">
        <v>17</v>
      </c>
      <c r="H1136" s="46" t="s">
        <v>46</v>
      </c>
      <c r="I1136" s="47">
        <v>1</v>
      </c>
      <c r="J1136" s="48">
        <v>22</v>
      </c>
      <c r="K1136" s="49">
        <v>0.42170000000000002</v>
      </c>
      <c r="L1136" s="50"/>
      <c r="M1136" s="51">
        <f t="shared" si="34"/>
        <v>12.7226</v>
      </c>
      <c r="N1136" s="50"/>
      <c r="O1136" s="51" t="str">
        <f t="shared" si="35"/>
        <v/>
      </c>
    </row>
    <row r="1137" spans="2:15" x14ac:dyDescent="0.2">
      <c r="B1137" s="44">
        <v>1132</v>
      </c>
      <c r="C1137" s="45" t="s">
        <v>6518</v>
      </c>
      <c r="D1137" s="45" t="s">
        <v>5737</v>
      </c>
      <c r="E1137" s="45" t="s">
        <v>34</v>
      </c>
      <c r="F1137" s="45" t="s">
        <v>6519</v>
      </c>
      <c r="G1137" s="46" t="s">
        <v>17</v>
      </c>
      <c r="H1137" s="46" t="s">
        <v>46</v>
      </c>
      <c r="I1137" s="47">
        <v>1</v>
      </c>
      <c r="J1137" s="48">
        <v>45</v>
      </c>
      <c r="K1137" s="49">
        <v>0.42170000000000002</v>
      </c>
      <c r="L1137" s="50"/>
      <c r="M1137" s="51">
        <f t="shared" si="34"/>
        <v>26.023500000000002</v>
      </c>
      <c r="N1137" s="50"/>
      <c r="O1137" s="51" t="str">
        <f t="shared" si="35"/>
        <v/>
      </c>
    </row>
    <row r="1138" spans="2:15" ht="22.8" x14ac:dyDescent="0.2">
      <c r="B1138" s="44">
        <v>1133</v>
      </c>
      <c r="C1138" s="45" t="s">
        <v>6520</v>
      </c>
      <c r="D1138" s="45" t="s">
        <v>5737</v>
      </c>
      <c r="E1138" s="45" t="s">
        <v>34</v>
      </c>
      <c r="F1138" s="45" t="s">
        <v>6521</v>
      </c>
      <c r="G1138" s="46" t="s">
        <v>17</v>
      </c>
      <c r="H1138" s="46" t="s">
        <v>46</v>
      </c>
      <c r="I1138" s="47">
        <v>1</v>
      </c>
      <c r="J1138" s="48">
        <v>32</v>
      </c>
      <c r="K1138" s="49">
        <v>0.42170000000000002</v>
      </c>
      <c r="L1138" s="50"/>
      <c r="M1138" s="51">
        <f t="shared" si="34"/>
        <v>18.505600000000001</v>
      </c>
      <c r="N1138" s="50"/>
      <c r="O1138" s="51" t="str">
        <f t="shared" si="35"/>
        <v/>
      </c>
    </row>
    <row r="1139" spans="2:15" x14ac:dyDescent="0.2">
      <c r="B1139" s="44">
        <v>1134</v>
      </c>
      <c r="C1139" s="45" t="s">
        <v>6522</v>
      </c>
      <c r="D1139" s="45" t="s">
        <v>6523</v>
      </c>
      <c r="E1139" s="45" t="s">
        <v>35</v>
      </c>
      <c r="F1139" s="45" t="s">
        <v>6524</v>
      </c>
      <c r="G1139" s="46" t="s">
        <v>17</v>
      </c>
      <c r="H1139" s="46" t="s">
        <v>46</v>
      </c>
      <c r="I1139" s="47">
        <v>1</v>
      </c>
      <c r="J1139" s="48">
        <v>105</v>
      </c>
      <c r="K1139" s="49">
        <v>0.43319999999999997</v>
      </c>
      <c r="L1139" s="50"/>
      <c r="M1139" s="51">
        <f t="shared" si="34"/>
        <v>59.513999999999996</v>
      </c>
      <c r="N1139" s="50"/>
      <c r="O1139" s="51" t="str">
        <f t="shared" si="35"/>
        <v/>
      </c>
    </row>
    <row r="1140" spans="2:15" x14ac:dyDescent="0.2">
      <c r="B1140" s="44">
        <v>1135</v>
      </c>
      <c r="C1140" s="45" t="s">
        <v>6525</v>
      </c>
      <c r="D1140" s="45" t="s">
        <v>6523</v>
      </c>
      <c r="E1140" s="45" t="s">
        <v>35</v>
      </c>
      <c r="F1140" s="45" t="s">
        <v>6526</v>
      </c>
      <c r="G1140" s="46" t="s">
        <v>17</v>
      </c>
      <c r="H1140" s="46" t="s">
        <v>46</v>
      </c>
      <c r="I1140" s="47">
        <v>1</v>
      </c>
      <c r="J1140" s="48">
        <v>105</v>
      </c>
      <c r="K1140" s="49">
        <v>0.43319999999999997</v>
      </c>
      <c r="L1140" s="50"/>
      <c r="M1140" s="51">
        <f t="shared" si="34"/>
        <v>59.513999999999996</v>
      </c>
      <c r="N1140" s="50"/>
      <c r="O1140" s="51" t="str">
        <f t="shared" si="35"/>
        <v/>
      </c>
    </row>
    <row r="1141" spans="2:15" ht="22.8" x14ac:dyDescent="0.2">
      <c r="B1141" s="44">
        <v>1136</v>
      </c>
      <c r="C1141" s="45" t="s">
        <v>6527</v>
      </c>
      <c r="D1141" s="45" t="s">
        <v>6528</v>
      </c>
      <c r="E1141" s="45" t="s">
        <v>35</v>
      </c>
      <c r="F1141" s="45" t="s">
        <v>6529</v>
      </c>
      <c r="G1141" s="46" t="s">
        <v>17</v>
      </c>
      <c r="H1141" s="46" t="s">
        <v>46</v>
      </c>
      <c r="I1141" s="47">
        <v>1</v>
      </c>
      <c r="J1141" s="48">
        <v>420</v>
      </c>
      <c r="K1141" s="49">
        <v>0.43319999999999997</v>
      </c>
      <c r="L1141" s="50"/>
      <c r="M1141" s="51">
        <f t="shared" si="34"/>
        <v>238.05599999999998</v>
      </c>
      <c r="N1141" s="50"/>
      <c r="O1141" s="51" t="str">
        <f t="shared" si="35"/>
        <v/>
      </c>
    </row>
    <row r="1142" spans="2:15" ht="22.8" x14ac:dyDescent="0.2">
      <c r="B1142" s="44">
        <v>1137</v>
      </c>
      <c r="C1142" s="45" t="s">
        <v>6530</v>
      </c>
      <c r="D1142" s="45" t="s">
        <v>6105</v>
      </c>
      <c r="E1142" s="45" t="s">
        <v>35</v>
      </c>
      <c r="F1142" s="45" t="s">
        <v>6531</v>
      </c>
      <c r="G1142" s="46" t="s">
        <v>17</v>
      </c>
      <c r="H1142" s="46" t="s">
        <v>46</v>
      </c>
      <c r="I1142" s="47">
        <v>1</v>
      </c>
      <c r="J1142" s="48">
        <v>3500</v>
      </c>
      <c r="K1142" s="49">
        <v>0.43319999999999997</v>
      </c>
      <c r="L1142" s="50"/>
      <c r="M1142" s="51">
        <f t="shared" si="34"/>
        <v>1983.8</v>
      </c>
      <c r="N1142" s="50"/>
      <c r="O1142" s="51" t="str">
        <f t="shared" si="35"/>
        <v/>
      </c>
    </row>
    <row r="1143" spans="2:15" ht="22.8" x14ac:dyDescent="0.2">
      <c r="B1143" s="44">
        <v>1138</v>
      </c>
      <c r="C1143" s="45" t="s">
        <v>6532</v>
      </c>
      <c r="D1143" s="45" t="s">
        <v>6533</v>
      </c>
      <c r="E1143" s="45" t="s">
        <v>33</v>
      </c>
      <c r="F1143" s="45" t="s">
        <v>6534</v>
      </c>
      <c r="G1143" s="46" t="s">
        <v>17</v>
      </c>
      <c r="H1143" s="46" t="s">
        <v>46</v>
      </c>
      <c r="I1143" s="47">
        <v>1</v>
      </c>
      <c r="J1143" s="48">
        <v>7200</v>
      </c>
      <c r="K1143" s="49">
        <v>0.42170000000000002</v>
      </c>
      <c r="L1143" s="50"/>
      <c r="M1143" s="51">
        <f t="shared" si="34"/>
        <v>4163.76</v>
      </c>
      <c r="N1143" s="50"/>
      <c r="O1143" s="51" t="str">
        <f t="shared" si="35"/>
        <v/>
      </c>
    </row>
    <row r="1144" spans="2:15" ht="22.8" x14ac:dyDescent="0.2">
      <c r="B1144" s="44">
        <v>1139</v>
      </c>
      <c r="C1144" s="45" t="s">
        <v>6535</v>
      </c>
      <c r="D1144" s="45" t="s">
        <v>6533</v>
      </c>
      <c r="E1144" s="45" t="s">
        <v>33</v>
      </c>
      <c r="F1144" s="45" t="s">
        <v>6536</v>
      </c>
      <c r="G1144" s="46" t="s">
        <v>17</v>
      </c>
      <c r="H1144" s="46" t="s">
        <v>46</v>
      </c>
      <c r="I1144" s="47">
        <v>1</v>
      </c>
      <c r="J1144" s="48">
        <v>6000</v>
      </c>
      <c r="K1144" s="49">
        <v>0.42170000000000002</v>
      </c>
      <c r="L1144" s="50"/>
      <c r="M1144" s="51">
        <f t="shared" si="34"/>
        <v>3469.8</v>
      </c>
      <c r="N1144" s="50"/>
      <c r="O1144" s="51" t="str">
        <f t="shared" si="35"/>
        <v/>
      </c>
    </row>
    <row r="1145" spans="2:15" ht="22.8" x14ac:dyDescent="0.2">
      <c r="B1145" s="44">
        <v>1140</v>
      </c>
      <c r="C1145" s="45" t="s">
        <v>6537</v>
      </c>
      <c r="D1145" s="45" t="s">
        <v>6533</v>
      </c>
      <c r="E1145" s="45" t="s">
        <v>33</v>
      </c>
      <c r="F1145" s="45" t="s">
        <v>6538</v>
      </c>
      <c r="G1145" s="46" t="s">
        <v>17</v>
      </c>
      <c r="H1145" s="46" t="s">
        <v>46</v>
      </c>
      <c r="I1145" s="47">
        <v>1</v>
      </c>
      <c r="J1145" s="48">
        <v>12100</v>
      </c>
      <c r="K1145" s="49">
        <v>0.42170000000000002</v>
      </c>
      <c r="L1145" s="50"/>
      <c r="M1145" s="51">
        <f t="shared" si="34"/>
        <v>6997.43</v>
      </c>
      <c r="N1145" s="50"/>
      <c r="O1145" s="51" t="str">
        <f t="shared" si="35"/>
        <v/>
      </c>
    </row>
    <row r="1146" spans="2:15" ht="22.8" x14ac:dyDescent="0.2">
      <c r="B1146" s="44">
        <v>1141</v>
      </c>
      <c r="C1146" s="45" t="s">
        <v>6539</v>
      </c>
      <c r="D1146" s="45" t="s">
        <v>6533</v>
      </c>
      <c r="E1146" s="45" t="s">
        <v>33</v>
      </c>
      <c r="F1146" s="45" t="s">
        <v>6540</v>
      </c>
      <c r="G1146" s="46" t="s">
        <v>17</v>
      </c>
      <c r="H1146" s="46" t="s">
        <v>46</v>
      </c>
      <c r="I1146" s="47">
        <v>1</v>
      </c>
      <c r="J1146" s="48">
        <v>9000</v>
      </c>
      <c r="K1146" s="49">
        <v>0.42170000000000002</v>
      </c>
      <c r="L1146" s="50"/>
      <c r="M1146" s="51">
        <f t="shared" si="34"/>
        <v>5204.7000000000007</v>
      </c>
      <c r="N1146" s="50"/>
      <c r="O1146" s="51" t="str">
        <f t="shared" si="35"/>
        <v/>
      </c>
    </row>
    <row r="1147" spans="2:15" ht="22.8" x14ac:dyDescent="0.2">
      <c r="B1147" s="44">
        <v>1142</v>
      </c>
      <c r="C1147" s="45" t="s">
        <v>6541</v>
      </c>
      <c r="D1147" s="45" t="s">
        <v>6486</v>
      </c>
      <c r="E1147" s="45" t="s">
        <v>31</v>
      </c>
      <c r="F1147" s="45" t="s">
        <v>6542</v>
      </c>
      <c r="G1147" s="46" t="s">
        <v>17</v>
      </c>
      <c r="H1147" s="46" t="s">
        <v>46</v>
      </c>
      <c r="I1147" s="47">
        <v>1</v>
      </c>
      <c r="J1147" s="48">
        <v>3350</v>
      </c>
      <c r="K1147" s="49">
        <v>0.31840000000000002</v>
      </c>
      <c r="L1147" s="50"/>
      <c r="M1147" s="51">
        <f t="shared" si="34"/>
        <v>2283.36</v>
      </c>
      <c r="N1147" s="50"/>
      <c r="O1147" s="51" t="str">
        <f t="shared" si="35"/>
        <v/>
      </c>
    </row>
    <row r="1148" spans="2:15" ht="22.8" x14ac:dyDescent="0.2">
      <c r="B1148" s="44">
        <v>1143</v>
      </c>
      <c r="C1148" s="45" t="s">
        <v>6543</v>
      </c>
      <c r="D1148" s="45" t="s">
        <v>6544</v>
      </c>
      <c r="E1148" s="45" t="s">
        <v>2604</v>
      </c>
      <c r="F1148" s="45" t="s">
        <v>6545</v>
      </c>
      <c r="G1148" s="46" t="s">
        <v>17</v>
      </c>
      <c r="H1148" s="46" t="s">
        <v>46</v>
      </c>
      <c r="I1148" s="47">
        <v>1</v>
      </c>
      <c r="J1148" s="48">
        <v>474</v>
      </c>
      <c r="K1148" s="49">
        <v>0.42170000000000002</v>
      </c>
      <c r="L1148" s="50"/>
      <c r="M1148" s="51">
        <f t="shared" si="34"/>
        <v>274.11420000000004</v>
      </c>
      <c r="N1148" s="50"/>
      <c r="O1148" s="51" t="str">
        <f t="shared" si="35"/>
        <v/>
      </c>
    </row>
    <row r="1149" spans="2:15" ht="22.8" x14ac:dyDescent="0.2">
      <c r="B1149" s="44">
        <v>1144</v>
      </c>
      <c r="C1149" s="45" t="s">
        <v>6546</v>
      </c>
      <c r="D1149" s="45" t="s">
        <v>6547</v>
      </c>
      <c r="E1149" s="45" t="s">
        <v>35</v>
      </c>
      <c r="F1149" s="45" t="s">
        <v>6548</v>
      </c>
      <c r="G1149" s="46" t="s">
        <v>17</v>
      </c>
      <c r="H1149" s="46" t="s">
        <v>46</v>
      </c>
      <c r="I1149" s="47">
        <v>1</v>
      </c>
      <c r="J1149" s="48">
        <v>2520</v>
      </c>
      <c r="K1149" s="49">
        <v>0.43320000000000003</v>
      </c>
      <c r="L1149" s="50"/>
      <c r="M1149" s="51">
        <f t="shared" si="34"/>
        <v>1428.336</v>
      </c>
      <c r="N1149" s="50"/>
      <c r="O1149" s="51" t="str">
        <f t="shared" si="35"/>
        <v/>
      </c>
    </row>
    <row r="1150" spans="2:15" ht="22.8" x14ac:dyDescent="0.2">
      <c r="B1150" s="44">
        <v>1145</v>
      </c>
      <c r="C1150" s="45" t="s">
        <v>6549</v>
      </c>
      <c r="D1150" s="45" t="s">
        <v>5772</v>
      </c>
      <c r="E1150" s="45" t="s">
        <v>34</v>
      </c>
      <c r="F1150" s="45" t="s">
        <v>6550</v>
      </c>
      <c r="G1150" s="46" t="s">
        <v>17</v>
      </c>
      <c r="H1150" s="46" t="s">
        <v>46</v>
      </c>
      <c r="I1150" s="47">
        <v>1</v>
      </c>
      <c r="J1150" s="48">
        <v>466</v>
      </c>
      <c r="K1150" s="49">
        <v>0.42170000000000002</v>
      </c>
      <c r="L1150" s="50"/>
      <c r="M1150" s="51">
        <f t="shared" si="34"/>
        <v>269.48779999999999</v>
      </c>
      <c r="N1150" s="50"/>
      <c r="O1150" s="51" t="str">
        <f t="shared" si="35"/>
        <v/>
      </c>
    </row>
    <row r="1151" spans="2:15" ht="22.8" x14ac:dyDescent="0.2">
      <c r="B1151" s="44">
        <v>1146</v>
      </c>
      <c r="C1151" s="45" t="s">
        <v>6551</v>
      </c>
      <c r="D1151" s="45" t="s">
        <v>6552</v>
      </c>
      <c r="E1151" s="45" t="s">
        <v>35</v>
      </c>
      <c r="F1151" s="45" t="s">
        <v>6553</v>
      </c>
      <c r="G1151" s="46" t="s">
        <v>17</v>
      </c>
      <c r="H1151" s="46" t="s">
        <v>46</v>
      </c>
      <c r="I1151" s="47">
        <v>1</v>
      </c>
      <c r="J1151" s="48">
        <v>7470</v>
      </c>
      <c r="K1151" s="49">
        <v>0.43320000000000003</v>
      </c>
      <c r="L1151" s="50"/>
      <c r="M1151" s="51">
        <f t="shared" si="34"/>
        <v>4233.9960000000001</v>
      </c>
      <c r="N1151" s="50"/>
      <c r="O1151" s="51" t="str">
        <f t="shared" si="35"/>
        <v/>
      </c>
    </row>
    <row r="1152" spans="2:15" ht="22.8" x14ac:dyDescent="0.2">
      <c r="B1152" s="44">
        <v>1147</v>
      </c>
      <c r="C1152" s="45" t="s">
        <v>6554</v>
      </c>
      <c r="D1152" s="45" t="s">
        <v>6552</v>
      </c>
      <c r="E1152" s="45" t="s">
        <v>35</v>
      </c>
      <c r="F1152" s="45" t="s">
        <v>6555</v>
      </c>
      <c r="G1152" s="46" t="s">
        <v>17</v>
      </c>
      <c r="H1152" s="46" t="s">
        <v>46</v>
      </c>
      <c r="I1152" s="47">
        <v>1</v>
      </c>
      <c r="J1152" s="48">
        <v>10320</v>
      </c>
      <c r="K1152" s="49">
        <v>0.43320000000000003</v>
      </c>
      <c r="L1152" s="50"/>
      <c r="M1152" s="51">
        <f t="shared" ref="M1152:M1215" si="36">IF($J1152="","",IF($L1152="",$J1152*(1-$K1152),IF(L1152&lt;K1152,"Discount Error",J1152*(1-$L1152))))</f>
        <v>5849.3759999999993</v>
      </c>
      <c r="N1152" s="50"/>
      <c r="O1152" s="51" t="str">
        <f t="shared" ref="O1152:O1201" si="37">IF(M1152="Discount Error","Error",IF($N1152="","",IF(J1152*(1-N1152)&gt;M1152,"Discount Error",($J1152*(1-$N1152)))))</f>
        <v/>
      </c>
    </row>
    <row r="1153" spans="2:15" ht="22.8" x14ac:dyDescent="0.2">
      <c r="B1153" s="44">
        <v>1148</v>
      </c>
      <c r="C1153" s="45" t="s">
        <v>6556</v>
      </c>
      <c r="D1153" s="45" t="s">
        <v>6552</v>
      </c>
      <c r="E1153" s="45" t="s">
        <v>35</v>
      </c>
      <c r="F1153" s="45" t="s">
        <v>6557</v>
      </c>
      <c r="G1153" s="46" t="s">
        <v>17</v>
      </c>
      <c r="H1153" s="46" t="s">
        <v>46</v>
      </c>
      <c r="I1153" s="47">
        <v>1</v>
      </c>
      <c r="J1153" s="48">
        <v>17300</v>
      </c>
      <c r="K1153" s="49">
        <v>0.43320000000000003</v>
      </c>
      <c r="L1153" s="50"/>
      <c r="M1153" s="51">
        <f t="shared" si="36"/>
        <v>9805.64</v>
      </c>
      <c r="N1153" s="50"/>
      <c r="O1153" s="51" t="str">
        <f t="shared" si="37"/>
        <v/>
      </c>
    </row>
    <row r="1154" spans="2:15" ht="22.8" x14ac:dyDescent="0.2">
      <c r="B1154" s="44">
        <v>1149</v>
      </c>
      <c r="C1154" s="45" t="s">
        <v>6558</v>
      </c>
      <c r="D1154" s="45" t="s">
        <v>6552</v>
      </c>
      <c r="E1154" s="45" t="s">
        <v>35</v>
      </c>
      <c r="F1154" s="45" t="s">
        <v>6559</v>
      </c>
      <c r="G1154" s="46" t="s">
        <v>17</v>
      </c>
      <c r="H1154" s="46" t="s">
        <v>46</v>
      </c>
      <c r="I1154" s="47">
        <v>1</v>
      </c>
      <c r="J1154" s="48">
        <v>13580</v>
      </c>
      <c r="K1154" s="49">
        <v>0.43320000000000003</v>
      </c>
      <c r="L1154" s="50"/>
      <c r="M1154" s="51">
        <f t="shared" si="36"/>
        <v>7697.1439999999993</v>
      </c>
      <c r="N1154" s="50"/>
      <c r="O1154" s="51" t="str">
        <f t="shared" si="37"/>
        <v/>
      </c>
    </row>
    <row r="1155" spans="2:15" ht="22.8" x14ac:dyDescent="0.2">
      <c r="B1155" s="44">
        <v>1150</v>
      </c>
      <c r="C1155" s="45" t="s">
        <v>6560</v>
      </c>
      <c r="D1155" s="45" t="s">
        <v>6552</v>
      </c>
      <c r="E1155" s="45" t="s">
        <v>35</v>
      </c>
      <c r="F1155" s="45" t="s">
        <v>6561</v>
      </c>
      <c r="G1155" s="46" t="s">
        <v>17</v>
      </c>
      <c r="H1155" s="46" t="s">
        <v>46</v>
      </c>
      <c r="I1155" s="47">
        <v>1</v>
      </c>
      <c r="J1155" s="48">
        <v>17240</v>
      </c>
      <c r="K1155" s="49">
        <v>0.43320000000000003</v>
      </c>
      <c r="L1155" s="50"/>
      <c r="M1155" s="51">
        <f t="shared" si="36"/>
        <v>9771.6319999999996</v>
      </c>
      <c r="N1155" s="50"/>
      <c r="O1155" s="51" t="str">
        <f t="shared" si="37"/>
        <v/>
      </c>
    </row>
    <row r="1156" spans="2:15" ht="22.8" x14ac:dyDescent="0.2">
      <c r="B1156" s="44">
        <v>1151</v>
      </c>
      <c r="C1156" s="45" t="s">
        <v>6562</v>
      </c>
      <c r="D1156" s="45" t="s">
        <v>6552</v>
      </c>
      <c r="E1156" s="45" t="s">
        <v>35</v>
      </c>
      <c r="F1156" s="45" t="s">
        <v>6563</v>
      </c>
      <c r="G1156" s="46" t="s">
        <v>17</v>
      </c>
      <c r="H1156" s="46" t="s">
        <v>46</v>
      </c>
      <c r="I1156" s="47">
        <v>1</v>
      </c>
      <c r="J1156" s="48">
        <v>24520</v>
      </c>
      <c r="K1156" s="49">
        <v>0.43320000000000003</v>
      </c>
      <c r="L1156" s="50"/>
      <c r="M1156" s="51">
        <f t="shared" si="36"/>
        <v>13897.936</v>
      </c>
      <c r="N1156" s="50"/>
      <c r="O1156" s="51" t="str">
        <f t="shared" si="37"/>
        <v/>
      </c>
    </row>
    <row r="1157" spans="2:15" ht="22.8" x14ac:dyDescent="0.2">
      <c r="B1157" s="44">
        <v>1152</v>
      </c>
      <c r="C1157" s="45" t="s">
        <v>6564</v>
      </c>
      <c r="D1157" s="45" t="s">
        <v>6552</v>
      </c>
      <c r="E1157" s="45" t="s">
        <v>35</v>
      </c>
      <c r="F1157" s="45" t="s">
        <v>6565</v>
      </c>
      <c r="G1157" s="46" t="s">
        <v>17</v>
      </c>
      <c r="H1157" s="46" t="s">
        <v>46</v>
      </c>
      <c r="I1157" s="47">
        <v>1</v>
      </c>
      <c r="J1157" s="48">
        <v>4750</v>
      </c>
      <c r="K1157" s="49">
        <v>0.43320000000000003</v>
      </c>
      <c r="L1157" s="50"/>
      <c r="M1157" s="51">
        <f t="shared" si="36"/>
        <v>2692.2999999999997</v>
      </c>
      <c r="N1157" s="50"/>
      <c r="O1157" s="51" t="str">
        <f t="shared" si="37"/>
        <v/>
      </c>
    </row>
    <row r="1158" spans="2:15" ht="22.8" x14ac:dyDescent="0.2">
      <c r="B1158" s="44">
        <v>1153</v>
      </c>
      <c r="C1158" s="45" t="s">
        <v>6566</v>
      </c>
      <c r="D1158" s="45" t="s">
        <v>6552</v>
      </c>
      <c r="E1158" s="45" t="s">
        <v>35</v>
      </c>
      <c r="F1158" s="45" t="s">
        <v>6567</v>
      </c>
      <c r="G1158" s="46" t="s">
        <v>17</v>
      </c>
      <c r="H1158" s="46" t="s">
        <v>46</v>
      </c>
      <c r="I1158" s="47">
        <v>1</v>
      </c>
      <c r="J1158" s="48">
        <v>12610</v>
      </c>
      <c r="K1158" s="49">
        <v>0.43320000000000003</v>
      </c>
      <c r="L1158" s="50"/>
      <c r="M1158" s="51">
        <f t="shared" si="36"/>
        <v>7147.348</v>
      </c>
      <c r="N1158" s="50"/>
      <c r="O1158" s="51" t="str">
        <f t="shared" si="37"/>
        <v/>
      </c>
    </row>
    <row r="1159" spans="2:15" ht="22.8" x14ac:dyDescent="0.2">
      <c r="B1159" s="44">
        <v>1154</v>
      </c>
      <c r="C1159" s="45" t="s">
        <v>6568</v>
      </c>
      <c r="D1159" s="45" t="s">
        <v>6552</v>
      </c>
      <c r="E1159" s="45" t="s">
        <v>35</v>
      </c>
      <c r="F1159" s="45" t="s">
        <v>6569</v>
      </c>
      <c r="G1159" s="46" t="s">
        <v>17</v>
      </c>
      <c r="H1159" s="46" t="s">
        <v>46</v>
      </c>
      <c r="I1159" s="47">
        <v>1</v>
      </c>
      <c r="J1159" s="48">
        <v>22610</v>
      </c>
      <c r="K1159" s="49">
        <v>0.43320000000000003</v>
      </c>
      <c r="L1159" s="50"/>
      <c r="M1159" s="51">
        <f t="shared" si="36"/>
        <v>12815.348</v>
      </c>
      <c r="N1159" s="50"/>
      <c r="O1159" s="51" t="str">
        <f t="shared" si="37"/>
        <v/>
      </c>
    </row>
    <row r="1160" spans="2:15" ht="22.8" x14ac:dyDescent="0.2">
      <c r="B1160" s="44">
        <v>1155</v>
      </c>
      <c r="C1160" s="45" t="s">
        <v>6570</v>
      </c>
      <c r="D1160" s="45" t="s">
        <v>6552</v>
      </c>
      <c r="E1160" s="45" t="s">
        <v>35</v>
      </c>
      <c r="F1160" s="45" t="s">
        <v>6571</v>
      </c>
      <c r="G1160" s="46" t="s">
        <v>17</v>
      </c>
      <c r="H1160" s="46" t="s">
        <v>46</v>
      </c>
      <c r="I1160" s="47">
        <v>1</v>
      </c>
      <c r="J1160" s="48">
        <v>47610</v>
      </c>
      <c r="K1160" s="49">
        <v>0.43320000000000003</v>
      </c>
      <c r="L1160" s="50"/>
      <c r="M1160" s="51">
        <f t="shared" si="36"/>
        <v>26985.347999999998</v>
      </c>
      <c r="N1160" s="50"/>
      <c r="O1160" s="51" t="str">
        <f t="shared" si="37"/>
        <v/>
      </c>
    </row>
    <row r="1161" spans="2:15" ht="22.8" x14ac:dyDescent="0.2">
      <c r="B1161" s="44">
        <v>1156</v>
      </c>
      <c r="C1161" s="45" t="s">
        <v>6572</v>
      </c>
      <c r="D1161" s="45" t="s">
        <v>6552</v>
      </c>
      <c r="E1161" s="45" t="s">
        <v>35</v>
      </c>
      <c r="F1161" s="45" t="s">
        <v>6573</v>
      </c>
      <c r="G1161" s="46" t="s">
        <v>17</v>
      </c>
      <c r="H1161" s="46" t="s">
        <v>46</v>
      </c>
      <c r="I1161" s="47">
        <v>1</v>
      </c>
      <c r="J1161" s="48">
        <v>4510</v>
      </c>
      <c r="K1161" s="49">
        <v>0.43320000000000003</v>
      </c>
      <c r="L1161" s="50"/>
      <c r="M1161" s="51">
        <f t="shared" si="36"/>
        <v>2556.268</v>
      </c>
      <c r="N1161" s="50"/>
      <c r="O1161" s="51" t="str">
        <f t="shared" si="37"/>
        <v/>
      </c>
    </row>
    <row r="1162" spans="2:15" ht="22.8" x14ac:dyDescent="0.2">
      <c r="B1162" s="44">
        <v>1157</v>
      </c>
      <c r="C1162" s="45" t="s">
        <v>6574</v>
      </c>
      <c r="D1162" s="45" t="s">
        <v>6552</v>
      </c>
      <c r="E1162" s="45" t="s">
        <v>35</v>
      </c>
      <c r="F1162" s="45" t="s">
        <v>6575</v>
      </c>
      <c r="G1162" s="46" t="s">
        <v>17</v>
      </c>
      <c r="H1162" s="46" t="s">
        <v>46</v>
      </c>
      <c r="I1162" s="47">
        <v>1</v>
      </c>
      <c r="J1162" s="48">
        <v>4510</v>
      </c>
      <c r="K1162" s="49">
        <v>0.43320000000000003</v>
      </c>
      <c r="L1162" s="50"/>
      <c r="M1162" s="51">
        <f t="shared" si="36"/>
        <v>2556.268</v>
      </c>
      <c r="N1162" s="50"/>
      <c r="O1162" s="51" t="str">
        <f t="shared" si="37"/>
        <v/>
      </c>
    </row>
    <row r="1163" spans="2:15" ht="22.8" x14ac:dyDescent="0.2">
      <c r="B1163" s="44">
        <v>1158</v>
      </c>
      <c r="C1163" s="45" t="s">
        <v>6576</v>
      </c>
      <c r="D1163" s="45" t="s">
        <v>6552</v>
      </c>
      <c r="E1163" s="45" t="s">
        <v>35</v>
      </c>
      <c r="F1163" s="45" t="s">
        <v>6577</v>
      </c>
      <c r="G1163" s="46" t="s">
        <v>17</v>
      </c>
      <c r="H1163" s="46" t="s">
        <v>46</v>
      </c>
      <c r="I1163" s="47">
        <v>1</v>
      </c>
      <c r="J1163" s="48">
        <v>4510</v>
      </c>
      <c r="K1163" s="49">
        <v>0.43320000000000003</v>
      </c>
      <c r="L1163" s="50"/>
      <c r="M1163" s="51">
        <f t="shared" si="36"/>
        <v>2556.268</v>
      </c>
      <c r="N1163" s="50"/>
      <c r="O1163" s="51" t="str">
        <f t="shared" si="37"/>
        <v/>
      </c>
    </row>
    <row r="1164" spans="2:15" ht="22.8" x14ac:dyDescent="0.2">
      <c r="B1164" s="44">
        <v>1159</v>
      </c>
      <c r="C1164" s="45" t="s">
        <v>6578</v>
      </c>
      <c r="D1164" s="45" t="s">
        <v>6552</v>
      </c>
      <c r="E1164" s="45" t="s">
        <v>35</v>
      </c>
      <c r="F1164" s="45" t="s">
        <v>6579</v>
      </c>
      <c r="G1164" s="46" t="s">
        <v>17</v>
      </c>
      <c r="H1164" s="46" t="s">
        <v>46</v>
      </c>
      <c r="I1164" s="47">
        <v>1</v>
      </c>
      <c r="J1164" s="48">
        <v>1430</v>
      </c>
      <c r="K1164" s="49">
        <v>0.43320000000000003</v>
      </c>
      <c r="L1164" s="50"/>
      <c r="M1164" s="51">
        <f t="shared" si="36"/>
        <v>810.524</v>
      </c>
      <c r="N1164" s="50"/>
      <c r="O1164" s="51" t="str">
        <f t="shared" si="37"/>
        <v/>
      </c>
    </row>
    <row r="1165" spans="2:15" ht="22.8" x14ac:dyDescent="0.2">
      <c r="B1165" s="44">
        <v>1160</v>
      </c>
      <c r="C1165" s="45" t="s">
        <v>6580</v>
      </c>
      <c r="D1165" s="45" t="s">
        <v>6552</v>
      </c>
      <c r="E1165" s="45" t="s">
        <v>35</v>
      </c>
      <c r="F1165" s="45" t="s">
        <v>6581</v>
      </c>
      <c r="G1165" s="46" t="s">
        <v>17</v>
      </c>
      <c r="H1165" s="46" t="s">
        <v>46</v>
      </c>
      <c r="I1165" s="47">
        <v>1</v>
      </c>
      <c r="J1165" s="48">
        <v>5940</v>
      </c>
      <c r="K1165" s="49">
        <v>0.43320000000000003</v>
      </c>
      <c r="L1165" s="50"/>
      <c r="M1165" s="51">
        <f t="shared" si="36"/>
        <v>3366.7919999999999</v>
      </c>
      <c r="N1165" s="50"/>
      <c r="O1165" s="51" t="str">
        <f t="shared" si="37"/>
        <v/>
      </c>
    </row>
    <row r="1166" spans="2:15" ht="22.8" x14ac:dyDescent="0.2">
      <c r="B1166" s="44">
        <v>1161</v>
      </c>
      <c r="C1166" s="45" t="s">
        <v>6582</v>
      </c>
      <c r="D1166" s="45" t="s">
        <v>6552</v>
      </c>
      <c r="E1166" s="45" t="s">
        <v>35</v>
      </c>
      <c r="F1166" s="45" t="s">
        <v>6583</v>
      </c>
      <c r="G1166" s="46" t="s">
        <v>17</v>
      </c>
      <c r="H1166" s="46" t="s">
        <v>46</v>
      </c>
      <c r="I1166" s="47">
        <v>1</v>
      </c>
      <c r="J1166" s="48">
        <v>4510</v>
      </c>
      <c r="K1166" s="49">
        <v>0.43320000000000003</v>
      </c>
      <c r="L1166" s="50"/>
      <c r="M1166" s="51">
        <f t="shared" si="36"/>
        <v>2556.268</v>
      </c>
      <c r="N1166" s="50"/>
      <c r="O1166" s="51" t="str">
        <f t="shared" si="37"/>
        <v/>
      </c>
    </row>
    <row r="1167" spans="2:15" ht="22.8" x14ac:dyDescent="0.2">
      <c r="B1167" s="44">
        <v>1162</v>
      </c>
      <c r="C1167" s="45" t="s">
        <v>6584</v>
      </c>
      <c r="D1167" s="45" t="s">
        <v>6552</v>
      </c>
      <c r="E1167" s="45" t="s">
        <v>35</v>
      </c>
      <c r="F1167" s="45" t="s">
        <v>6585</v>
      </c>
      <c r="G1167" s="46" t="s">
        <v>17</v>
      </c>
      <c r="H1167" s="46" t="s">
        <v>46</v>
      </c>
      <c r="I1167" s="47">
        <v>1</v>
      </c>
      <c r="J1167" s="48">
        <v>22610</v>
      </c>
      <c r="K1167" s="49">
        <v>0.43320000000000003</v>
      </c>
      <c r="L1167" s="50"/>
      <c r="M1167" s="51">
        <f t="shared" si="36"/>
        <v>12815.348</v>
      </c>
      <c r="N1167" s="50"/>
      <c r="O1167" s="51" t="str">
        <f t="shared" si="37"/>
        <v/>
      </c>
    </row>
    <row r="1168" spans="2:15" ht="22.8" x14ac:dyDescent="0.2">
      <c r="B1168" s="44">
        <v>1163</v>
      </c>
      <c r="C1168" s="45" t="s">
        <v>6586</v>
      </c>
      <c r="D1168" s="45" t="s">
        <v>6552</v>
      </c>
      <c r="E1168" s="45" t="s">
        <v>35</v>
      </c>
      <c r="F1168" s="45" t="s">
        <v>6587</v>
      </c>
      <c r="G1168" s="46" t="s">
        <v>17</v>
      </c>
      <c r="H1168" s="46" t="s">
        <v>46</v>
      </c>
      <c r="I1168" s="47">
        <v>1</v>
      </c>
      <c r="J1168" s="48">
        <v>7130</v>
      </c>
      <c r="K1168" s="49">
        <v>0.43320000000000003</v>
      </c>
      <c r="L1168" s="50"/>
      <c r="M1168" s="51">
        <f t="shared" si="36"/>
        <v>4041.2839999999997</v>
      </c>
      <c r="N1168" s="50"/>
      <c r="O1168" s="51" t="str">
        <f t="shared" si="37"/>
        <v/>
      </c>
    </row>
    <row r="1169" spans="2:15" ht="22.8" x14ac:dyDescent="0.2">
      <c r="B1169" s="44">
        <v>1164</v>
      </c>
      <c r="C1169" s="45" t="s">
        <v>6588</v>
      </c>
      <c r="D1169" s="45" t="s">
        <v>6552</v>
      </c>
      <c r="E1169" s="45" t="s">
        <v>35</v>
      </c>
      <c r="F1169" s="45" t="s">
        <v>6589</v>
      </c>
      <c r="G1169" s="46" t="s">
        <v>17</v>
      </c>
      <c r="H1169" s="46" t="s">
        <v>46</v>
      </c>
      <c r="I1169" s="47">
        <v>1</v>
      </c>
      <c r="J1169" s="48">
        <v>20220</v>
      </c>
      <c r="K1169" s="49">
        <v>0.43320000000000003</v>
      </c>
      <c r="L1169" s="50"/>
      <c r="M1169" s="51">
        <f t="shared" si="36"/>
        <v>11460.696</v>
      </c>
      <c r="N1169" s="50"/>
      <c r="O1169" s="51" t="str">
        <f t="shared" si="37"/>
        <v/>
      </c>
    </row>
    <row r="1170" spans="2:15" ht="22.8" x14ac:dyDescent="0.2">
      <c r="B1170" s="44">
        <v>1165</v>
      </c>
      <c r="C1170" s="45" t="s">
        <v>6590</v>
      </c>
      <c r="D1170" s="45" t="s">
        <v>6552</v>
      </c>
      <c r="E1170" s="45" t="s">
        <v>35</v>
      </c>
      <c r="F1170" s="45" t="s">
        <v>6591</v>
      </c>
      <c r="G1170" s="46" t="s">
        <v>17</v>
      </c>
      <c r="H1170" s="46" t="s">
        <v>46</v>
      </c>
      <c r="I1170" s="47">
        <v>1</v>
      </c>
      <c r="J1170" s="48">
        <v>4510</v>
      </c>
      <c r="K1170" s="49">
        <v>0.43320000000000003</v>
      </c>
      <c r="L1170" s="50"/>
      <c r="M1170" s="51">
        <f t="shared" si="36"/>
        <v>2556.268</v>
      </c>
      <c r="N1170" s="50"/>
      <c r="O1170" s="51" t="str">
        <f t="shared" si="37"/>
        <v/>
      </c>
    </row>
    <row r="1171" spans="2:15" ht="22.8" x14ac:dyDescent="0.2">
      <c r="B1171" s="44">
        <v>1166</v>
      </c>
      <c r="C1171" s="45" t="s">
        <v>6592</v>
      </c>
      <c r="D1171" s="45" t="s">
        <v>6552</v>
      </c>
      <c r="E1171" s="45" t="s">
        <v>35</v>
      </c>
      <c r="F1171" s="45" t="s">
        <v>6593</v>
      </c>
      <c r="G1171" s="46" t="s">
        <v>17</v>
      </c>
      <c r="H1171" s="46" t="s">
        <v>46</v>
      </c>
      <c r="I1171" s="47">
        <v>1</v>
      </c>
      <c r="J1171" s="48">
        <v>4510</v>
      </c>
      <c r="K1171" s="49">
        <v>0.43320000000000003</v>
      </c>
      <c r="L1171" s="50"/>
      <c r="M1171" s="51">
        <f t="shared" si="36"/>
        <v>2556.268</v>
      </c>
      <c r="N1171" s="50"/>
      <c r="O1171" s="51" t="str">
        <f t="shared" si="37"/>
        <v/>
      </c>
    </row>
    <row r="1172" spans="2:15" ht="22.8" x14ac:dyDescent="0.2">
      <c r="B1172" s="44">
        <v>1167</v>
      </c>
      <c r="C1172" s="45" t="s">
        <v>6594</v>
      </c>
      <c r="D1172" s="45" t="s">
        <v>6552</v>
      </c>
      <c r="E1172" s="45" t="s">
        <v>35</v>
      </c>
      <c r="F1172" s="45" t="s">
        <v>6595</v>
      </c>
      <c r="G1172" s="46" t="s">
        <v>17</v>
      </c>
      <c r="H1172" s="46" t="s">
        <v>46</v>
      </c>
      <c r="I1172" s="47">
        <v>1</v>
      </c>
      <c r="J1172" s="48">
        <v>21410</v>
      </c>
      <c r="K1172" s="49">
        <v>0.43320000000000003</v>
      </c>
      <c r="L1172" s="50"/>
      <c r="M1172" s="51">
        <f t="shared" si="36"/>
        <v>12135.188</v>
      </c>
      <c r="N1172" s="50"/>
      <c r="O1172" s="51" t="str">
        <f t="shared" si="37"/>
        <v/>
      </c>
    </row>
    <row r="1173" spans="2:15" ht="22.8" x14ac:dyDescent="0.2">
      <c r="B1173" s="44">
        <v>1168</v>
      </c>
      <c r="C1173" s="45" t="s">
        <v>6596</v>
      </c>
      <c r="D1173" s="45" t="s">
        <v>6552</v>
      </c>
      <c r="E1173" s="45" t="s">
        <v>35</v>
      </c>
      <c r="F1173" s="45" t="s">
        <v>6597</v>
      </c>
      <c r="G1173" s="46" t="s">
        <v>17</v>
      </c>
      <c r="H1173" s="46" t="s">
        <v>46</v>
      </c>
      <c r="I1173" s="47">
        <v>1</v>
      </c>
      <c r="J1173" s="48">
        <v>11890</v>
      </c>
      <c r="K1173" s="49">
        <v>0.43320000000000003</v>
      </c>
      <c r="L1173" s="50"/>
      <c r="M1173" s="51">
        <f t="shared" si="36"/>
        <v>6739.2519999999995</v>
      </c>
      <c r="N1173" s="50"/>
      <c r="O1173" s="51" t="str">
        <f t="shared" si="37"/>
        <v/>
      </c>
    </row>
    <row r="1174" spans="2:15" ht="22.8" x14ac:dyDescent="0.2">
      <c r="B1174" s="44">
        <v>1169</v>
      </c>
      <c r="C1174" s="45" t="s">
        <v>6598</v>
      </c>
      <c r="D1174" s="45" t="s">
        <v>6552</v>
      </c>
      <c r="E1174" s="45" t="s">
        <v>35</v>
      </c>
      <c r="F1174" s="45" t="s">
        <v>6599</v>
      </c>
      <c r="G1174" s="46" t="s">
        <v>17</v>
      </c>
      <c r="H1174" s="46" t="s">
        <v>46</v>
      </c>
      <c r="I1174" s="47">
        <v>1</v>
      </c>
      <c r="J1174" s="48">
        <v>4510</v>
      </c>
      <c r="K1174" s="49">
        <v>0.43320000000000003</v>
      </c>
      <c r="L1174" s="50"/>
      <c r="M1174" s="51">
        <f t="shared" si="36"/>
        <v>2556.268</v>
      </c>
      <c r="N1174" s="50"/>
      <c r="O1174" s="51" t="str">
        <f t="shared" si="37"/>
        <v/>
      </c>
    </row>
    <row r="1175" spans="2:15" ht="22.8" x14ac:dyDescent="0.2">
      <c r="B1175" s="44">
        <v>1170</v>
      </c>
      <c r="C1175" s="45" t="s">
        <v>6600</v>
      </c>
      <c r="D1175" s="45" t="s">
        <v>6552</v>
      </c>
      <c r="E1175" s="45" t="s">
        <v>35</v>
      </c>
      <c r="F1175" s="45" t="s">
        <v>6601</v>
      </c>
      <c r="G1175" s="46" t="s">
        <v>17</v>
      </c>
      <c r="H1175" s="46" t="s">
        <v>46</v>
      </c>
      <c r="I1175" s="47">
        <v>1</v>
      </c>
      <c r="J1175" s="48">
        <v>4510</v>
      </c>
      <c r="K1175" s="49">
        <v>0.43320000000000003</v>
      </c>
      <c r="L1175" s="50"/>
      <c r="M1175" s="51">
        <f t="shared" si="36"/>
        <v>2556.268</v>
      </c>
      <c r="N1175" s="50"/>
      <c r="O1175" s="51" t="str">
        <f t="shared" si="37"/>
        <v/>
      </c>
    </row>
    <row r="1176" spans="2:15" ht="22.8" x14ac:dyDescent="0.2">
      <c r="B1176" s="44">
        <v>1171</v>
      </c>
      <c r="C1176" s="45" t="s">
        <v>6602</v>
      </c>
      <c r="D1176" s="45" t="s">
        <v>6552</v>
      </c>
      <c r="E1176" s="45" t="s">
        <v>35</v>
      </c>
      <c r="F1176" s="45" t="s">
        <v>6603</v>
      </c>
      <c r="G1176" s="46" t="s">
        <v>17</v>
      </c>
      <c r="H1176" s="46" t="s">
        <v>46</v>
      </c>
      <c r="I1176" s="47">
        <v>1</v>
      </c>
      <c r="J1176" s="48">
        <v>11890</v>
      </c>
      <c r="K1176" s="49">
        <v>0.43320000000000003</v>
      </c>
      <c r="L1176" s="50"/>
      <c r="M1176" s="51">
        <f t="shared" si="36"/>
        <v>6739.2519999999995</v>
      </c>
      <c r="N1176" s="50"/>
      <c r="O1176" s="51" t="str">
        <f t="shared" si="37"/>
        <v/>
      </c>
    </row>
    <row r="1177" spans="2:15" ht="22.8" x14ac:dyDescent="0.2">
      <c r="B1177" s="44">
        <v>1172</v>
      </c>
      <c r="C1177" s="45" t="s">
        <v>6604</v>
      </c>
      <c r="D1177" s="45" t="s">
        <v>6552</v>
      </c>
      <c r="E1177" s="45" t="s">
        <v>35</v>
      </c>
      <c r="F1177" s="45" t="s">
        <v>6605</v>
      </c>
      <c r="G1177" s="46" t="s">
        <v>17</v>
      </c>
      <c r="H1177" s="46" t="s">
        <v>46</v>
      </c>
      <c r="I1177" s="47">
        <v>1</v>
      </c>
      <c r="J1177" s="48">
        <v>2130</v>
      </c>
      <c r="K1177" s="49">
        <v>0.43320000000000003</v>
      </c>
      <c r="L1177" s="50"/>
      <c r="M1177" s="51">
        <f t="shared" si="36"/>
        <v>1207.2839999999999</v>
      </c>
      <c r="N1177" s="50"/>
      <c r="O1177" s="51" t="str">
        <f t="shared" si="37"/>
        <v/>
      </c>
    </row>
    <row r="1178" spans="2:15" ht="22.8" x14ac:dyDescent="0.2">
      <c r="B1178" s="44">
        <v>1173</v>
      </c>
      <c r="C1178" s="45" t="s">
        <v>6606</v>
      </c>
      <c r="D1178" s="45" t="s">
        <v>6552</v>
      </c>
      <c r="E1178" s="45" t="s">
        <v>35</v>
      </c>
      <c r="F1178" s="45" t="s">
        <v>6607</v>
      </c>
      <c r="G1178" s="46" t="s">
        <v>17</v>
      </c>
      <c r="H1178" s="46" t="s">
        <v>46</v>
      </c>
      <c r="I1178" s="47">
        <v>1</v>
      </c>
      <c r="J1178" s="48">
        <v>3450</v>
      </c>
      <c r="K1178" s="49">
        <v>0.43320000000000003</v>
      </c>
      <c r="L1178" s="50"/>
      <c r="M1178" s="51">
        <f t="shared" si="36"/>
        <v>1955.4599999999998</v>
      </c>
      <c r="N1178" s="50"/>
      <c r="O1178" s="51" t="str">
        <f t="shared" si="37"/>
        <v/>
      </c>
    </row>
    <row r="1179" spans="2:15" ht="22.8" x14ac:dyDescent="0.2">
      <c r="B1179" s="44">
        <v>1174</v>
      </c>
      <c r="C1179" s="45" t="s">
        <v>6608</v>
      </c>
      <c r="D1179" s="45" t="s">
        <v>6552</v>
      </c>
      <c r="E1179" s="45" t="s">
        <v>35</v>
      </c>
      <c r="F1179" s="45" t="s">
        <v>6609</v>
      </c>
      <c r="G1179" s="46" t="s">
        <v>17</v>
      </c>
      <c r="H1179" s="46" t="s">
        <v>46</v>
      </c>
      <c r="I1179" s="47">
        <v>1</v>
      </c>
      <c r="J1179" s="48">
        <v>1320</v>
      </c>
      <c r="K1179" s="49">
        <v>0.43320000000000003</v>
      </c>
      <c r="L1179" s="50"/>
      <c r="M1179" s="51">
        <f t="shared" si="36"/>
        <v>748.17599999999993</v>
      </c>
      <c r="N1179" s="50"/>
      <c r="O1179" s="51" t="str">
        <f t="shared" si="37"/>
        <v/>
      </c>
    </row>
    <row r="1180" spans="2:15" ht="22.8" x14ac:dyDescent="0.2">
      <c r="B1180" s="44">
        <v>1175</v>
      </c>
      <c r="C1180" s="45" t="s">
        <v>6610</v>
      </c>
      <c r="D1180" s="45" t="s">
        <v>6552</v>
      </c>
      <c r="E1180" s="45" t="s">
        <v>35</v>
      </c>
      <c r="F1180" s="45" t="s">
        <v>6611</v>
      </c>
      <c r="G1180" s="46" t="s">
        <v>17</v>
      </c>
      <c r="H1180" s="46" t="s">
        <v>46</v>
      </c>
      <c r="I1180" s="47">
        <v>1</v>
      </c>
      <c r="J1180" s="48">
        <v>12630</v>
      </c>
      <c r="K1180" s="49">
        <v>0.43320000000000003</v>
      </c>
      <c r="L1180" s="50"/>
      <c r="M1180" s="51">
        <f t="shared" si="36"/>
        <v>7158.6839999999993</v>
      </c>
      <c r="N1180" s="50"/>
      <c r="O1180" s="51" t="str">
        <f t="shared" si="37"/>
        <v/>
      </c>
    </row>
    <row r="1181" spans="2:15" ht="22.8" x14ac:dyDescent="0.2">
      <c r="B1181" s="44">
        <v>1176</v>
      </c>
      <c r="C1181" s="45" t="s">
        <v>6612</v>
      </c>
      <c r="D1181" s="45" t="s">
        <v>5988</v>
      </c>
      <c r="E1181" s="45" t="s">
        <v>35</v>
      </c>
      <c r="F1181" s="45" t="s">
        <v>6613</v>
      </c>
      <c r="G1181" s="46" t="s">
        <v>17</v>
      </c>
      <c r="H1181" s="46" t="s">
        <v>46</v>
      </c>
      <c r="I1181" s="47">
        <v>1</v>
      </c>
      <c r="J1181" s="48">
        <v>8320</v>
      </c>
      <c r="K1181" s="49">
        <v>0.43320000000000003</v>
      </c>
      <c r="L1181" s="50"/>
      <c r="M1181" s="51">
        <f t="shared" si="36"/>
        <v>4715.7759999999998</v>
      </c>
      <c r="N1181" s="50"/>
      <c r="O1181" s="51" t="str">
        <f t="shared" si="37"/>
        <v/>
      </c>
    </row>
    <row r="1182" spans="2:15" ht="22.8" x14ac:dyDescent="0.2">
      <c r="B1182" s="44">
        <v>1177</v>
      </c>
      <c r="C1182" s="45" t="s">
        <v>6614</v>
      </c>
      <c r="D1182" s="45" t="s">
        <v>6615</v>
      </c>
      <c r="E1182" s="45" t="s">
        <v>35</v>
      </c>
      <c r="F1182" s="45" t="s">
        <v>6616</v>
      </c>
      <c r="G1182" s="46" t="s">
        <v>17</v>
      </c>
      <c r="H1182" s="46" t="s">
        <v>46</v>
      </c>
      <c r="I1182" s="47">
        <v>1</v>
      </c>
      <c r="J1182" s="48">
        <v>11393</v>
      </c>
      <c r="K1182" s="49">
        <v>0.43320000000000003</v>
      </c>
      <c r="L1182" s="50"/>
      <c r="M1182" s="51">
        <f t="shared" si="36"/>
        <v>6457.5523999999996</v>
      </c>
      <c r="N1182" s="50"/>
      <c r="O1182" s="51" t="str">
        <f t="shared" si="37"/>
        <v/>
      </c>
    </row>
    <row r="1183" spans="2:15" ht="22.8" x14ac:dyDescent="0.2">
      <c r="B1183" s="44">
        <v>1178</v>
      </c>
      <c r="C1183" s="45" t="s">
        <v>6617</v>
      </c>
      <c r="D1183" s="45" t="s">
        <v>43</v>
      </c>
      <c r="E1183" s="45" t="s">
        <v>37</v>
      </c>
      <c r="F1183" s="45" t="s">
        <v>6618</v>
      </c>
      <c r="G1183" s="46" t="s">
        <v>17</v>
      </c>
      <c r="H1183" s="46" t="s">
        <v>46</v>
      </c>
      <c r="I1183" s="47">
        <v>1</v>
      </c>
      <c r="J1183" s="48">
        <v>7006</v>
      </c>
      <c r="K1183" s="49">
        <v>0</v>
      </c>
      <c r="L1183" s="50"/>
      <c r="M1183" s="51">
        <f t="shared" si="36"/>
        <v>7006</v>
      </c>
      <c r="N1183" s="50"/>
      <c r="O1183" s="51" t="str">
        <f t="shared" si="37"/>
        <v/>
      </c>
    </row>
    <row r="1184" spans="2:15" ht="22.8" x14ac:dyDescent="0.2">
      <c r="B1184" s="44">
        <v>1179</v>
      </c>
      <c r="C1184" s="45" t="s">
        <v>6619</v>
      </c>
      <c r="D1184" s="45" t="s">
        <v>43</v>
      </c>
      <c r="E1184" s="45" t="s">
        <v>37</v>
      </c>
      <c r="F1184" s="45" t="s">
        <v>6620</v>
      </c>
      <c r="G1184" s="46" t="s">
        <v>17</v>
      </c>
      <c r="H1184" s="46" t="s">
        <v>46</v>
      </c>
      <c r="I1184" s="47">
        <v>1</v>
      </c>
      <c r="J1184" s="48">
        <v>1077</v>
      </c>
      <c r="K1184" s="49">
        <v>0</v>
      </c>
      <c r="L1184" s="50"/>
      <c r="M1184" s="51">
        <f t="shared" si="36"/>
        <v>1077</v>
      </c>
      <c r="N1184" s="50"/>
      <c r="O1184" s="51" t="str">
        <f t="shared" si="37"/>
        <v/>
      </c>
    </row>
    <row r="1185" spans="2:15" ht="22.8" x14ac:dyDescent="0.2">
      <c r="B1185" s="44">
        <v>1180</v>
      </c>
      <c r="C1185" s="45" t="s">
        <v>6621</v>
      </c>
      <c r="D1185" s="45" t="s">
        <v>43</v>
      </c>
      <c r="E1185" s="45" t="s">
        <v>37</v>
      </c>
      <c r="F1185" s="45" t="s">
        <v>6622</v>
      </c>
      <c r="G1185" s="46" t="s">
        <v>17</v>
      </c>
      <c r="H1185" s="46" t="s">
        <v>46</v>
      </c>
      <c r="I1185" s="47">
        <v>1</v>
      </c>
      <c r="J1185" s="48">
        <v>1940</v>
      </c>
      <c r="K1185" s="49">
        <v>0</v>
      </c>
      <c r="L1185" s="50"/>
      <c r="M1185" s="54">
        <f t="shared" si="36"/>
        <v>1940</v>
      </c>
      <c r="N1185" s="50"/>
      <c r="O1185" s="51" t="str">
        <f t="shared" si="37"/>
        <v/>
      </c>
    </row>
    <row r="1186" spans="2:15" ht="22.8" x14ac:dyDescent="0.2">
      <c r="B1186" s="44">
        <v>1181</v>
      </c>
      <c r="C1186" s="45" t="s">
        <v>6623</v>
      </c>
      <c r="D1186" s="45" t="s">
        <v>43</v>
      </c>
      <c r="E1186" s="45" t="s">
        <v>37</v>
      </c>
      <c r="F1186" s="45" t="s">
        <v>6624</v>
      </c>
      <c r="G1186" s="46" t="s">
        <v>17</v>
      </c>
      <c r="H1186" s="46" t="s">
        <v>46</v>
      </c>
      <c r="I1186" s="47">
        <v>1</v>
      </c>
      <c r="J1186" s="48">
        <v>2910</v>
      </c>
      <c r="K1186" s="49">
        <v>0</v>
      </c>
      <c r="L1186" s="50"/>
      <c r="M1186" s="54">
        <f t="shared" si="36"/>
        <v>2910</v>
      </c>
      <c r="N1186" s="50"/>
      <c r="O1186" s="51" t="str">
        <f t="shared" si="37"/>
        <v/>
      </c>
    </row>
    <row r="1187" spans="2:15" ht="22.8" x14ac:dyDescent="0.2">
      <c r="B1187" s="44">
        <v>1182</v>
      </c>
      <c r="C1187" s="45" t="s">
        <v>6625</v>
      </c>
      <c r="D1187" s="45" t="s">
        <v>5988</v>
      </c>
      <c r="E1187" s="45" t="s">
        <v>37</v>
      </c>
      <c r="F1187" s="45" t="s">
        <v>6626</v>
      </c>
      <c r="G1187" s="46" t="s">
        <v>17</v>
      </c>
      <c r="H1187" s="46" t="s">
        <v>46</v>
      </c>
      <c r="I1187" s="47">
        <v>1</v>
      </c>
      <c r="J1187" s="48">
        <v>4846</v>
      </c>
      <c r="K1187" s="49">
        <v>0</v>
      </c>
      <c r="L1187" s="50"/>
      <c r="M1187" s="54">
        <f t="shared" si="36"/>
        <v>4846</v>
      </c>
      <c r="N1187" s="50"/>
      <c r="O1187" s="51" t="str">
        <f t="shared" si="37"/>
        <v/>
      </c>
    </row>
    <row r="1188" spans="2:15" ht="22.8" x14ac:dyDescent="0.2">
      <c r="B1188" s="44">
        <v>1183</v>
      </c>
      <c r="C1188" s="45" t="s">
        <v>6625</v>
      </c>
      <c r="D1188" s="45" t="s">
        <v>5988</v>
      </c>
      <c r="E1188" s="45" t="s">
        <v>37</v>
      </c>
      <c r="F1188" s="45" t="s">
        <v>6627</v>
      </c>
      <c r="G1188" s="46" t="s">
        <v>17</v>
      </c>
      <c r="H1188" s="46" t="s">
        <v>46</v>
      </c>
      <c r="I1188" s="47">
        <v>1</v>
      </c>
      <c r="J1188" s="48">
        <v>4846</v>
      </c>
      <c r="K1188" s="49">
        <v>0</v>
      </c>
      <c r="L1188" s="50"/>
      <c r="M1188" s="54">
        <f t="shared" si="36"/>
        <v>4846</v>
      </c>
      <c r="N1188" s="50"/>
      <c r="O1188" s="51" t="str">
        <f t="shared" si="37"/>
        <v/>
      </c>
    </row>
    <row r="1189" spans="2:15" ht="22.8" x14ac:dyDescent="0.2">
      <c r="B1189" s="44">
        <v>1184</v>
      </c>
      <c r="C1189" s="45" t="s">
        <v>6625</v>
      </c>
      <c r="D1189" s="45" t="s">
        <v>5988</v>
      </c>
      <c r="E1189" s="45" t="s">
        <v>37</v>
      </c>
      <c r="F1189" s="45" t="s">
        <v>6628</v>
      </c>
      <c r="G1189" s="46" t="s">
        <v>17</v>
      </c>
      <c r="H1189" s="46" t="s">
        <v>46</v>
      </c>
      <c r="I1189" s="47">
        <v>1</v>
      </c>
      <c r="J1189" s="48">
        <v>4846</v>
      </c>
      <c r="K1189" s="49">
        <v>0</v>
      </c>
      <c r="L1189" s="50"/>
      <c r="M1189" s="54">
        <f t="shared" si="36"/>
        <v>4846</v>
      </c>
      <c r="N1189" s="50"/>
      <c r="O1189" s="51" t="str">
        <f t="shared" si="37"/>
        <v/>
      </c>
    </row>
    <row r="1190" spans="2:15" ht="22.8" x14ac:dyDescent="0.2">
      <c r="B1190" s="44">
        <v>1185</v>
      </c>
      <c r="C1190" s="45" t="s">
        <v>6629</v>
      </c>
      <c r="D1190" s="45" t="s">
        <v>5988</v>
      </c>
      <c r="E1190" s="45" t="s">
        <v>37</v>
      </c>
      <c r="F1190" s="45" t="s">
        <v>6630</v>
      </c>
      <c r="G1190" s="46" t="s">
        <v>17</v>
      </c>
      <c r="H1190" s="46" t="s">
        <v>46</v>
      </c>
      <c r="I1190" s="47">
        <v>1</v>
      </c>
      <c r="J1190" s="48">
        <v>180</v>
      </c>
      <c r="K1190" s="49">
        <v>0</v>
      </c>
      <c r="L1190" s="50"/>
      <c r="M1190" s="54">
        <f t="shared" si="36"/>
        <v>180</v>
      </c>
      <c r="N1190" s="50"/>
      <c r="O1190" s="51" t="str">
        <f t="shared" si="37"/>
        <v/>
      </c>
    </row>
    <row r="1191" spans="2:15" ht="22.8" x14ac:dyDescent="0.2">
      <c r="B1191" s="44">
        <v>1186</v>
      </c>
      <c r="C1191" s="45" t="s">
        <v>6631</v>
      </c>
      <c r="D1191" s="45" t="s">
        <v>5988</v>
      </c>
      <c r="E1191" s="45" t="s">
        <v>37</v>
      </c>
      <c r="F1191" s="45" t="s">
        <v>6632</v>
      </c>
      <c r="G1191" s="46" t="s">
        <v>17</v>
      </c>
      <c r="H1191" s="46" t="s">
        <v>46</v>
      </c>
      <c r="I1191" s="47">
        <v>1</v>
      </c>
      <c r="J1191" s="48">
        <v>359</v>
      </c>
      <c r="K1191" s="49">
        <v>0</v>
      </c>
      <c r="L1191" s="50"/>
      <c r="M1191" s="54">
        <f t="shared" si="36"/>
        <v>359</v>
      </c>
      <c r="N1191" s="50"/>
      <c r="O1191" s="51" t="str">
        <f t="shared" si="37"/>
        <v/>
      </c>
    </row>
    <row r="1192" spans="2:15" ht="22.8" x14ac:dyDescent="0.2">
      <c r="B1192" s="44">
        <v>1187</v>
      </c>
      <c r="C1192" s="45" t="s">
        <v>6633</v>
      </c>
      <c r="D1192" s="45" t="s">
        <v>5988</v>
      </c>
      <c r="E1192" s="45" t="s">
        <v>37</v>
      </c>
      <c r="F1192" s="45" t="s">
        <v>6634</v>
      </c>
      <c r="G1192" s="46" t="s">
        <v>17</v>
      </c>
      <c r="H1192" s="46" t="s">
        <v>46</v>
      </c>
      <c r="I1192" s="47">
        <v>1</v>
      </c>
      <c r="J1192" s="48">
        <v>897</v>
      </c>
      <c r="K1192" s="49">
        <v>0</v>
      </c>
      <c r="L1192" s="50"/>
      <c r="M1192" s="54">
        <f t="shared" si="36"/>
        <v>897</v>
      </c>
      <c r="N1192" s="50"/>
      <c r="O1192" s="51" t="str">
        <f t="shared" si="37"/>
        <v/>
      </c>
    </row>
    <row r="1193" spans="2:15" ht="22.8" x14ac:dyDescent="0.2">
      <c r="B1193" s="44">
        <v>1188</v>
      </c>
      <c r="C1193" s="45" t="s">
        <v>6635</v>
      </c>
      <c r="D1193" s="45" t="s">
        <v>5988</v>
      </c>
      <c r="E1193" s="45" t="s">
        <v>37</v>
      </c>
      <c r="F1193" s="45" t="s">
        <v>6636</v>
      </c>
      <c r="G1193" s="46" t="s">
        <v>17</v>
      </c>
      <c r="H1193" s="46" t="s">
        <v>46</v>
      </c>
      <c r="I1193" s="47">
        <v>1</v>
      </c>
      <c r="J1193" s="48">
        <v>1283</v>
      </c>
      <c r="K1193" s="49">
        <v>0</v>
      </c>
      <c r="L1193" s="50"/>
      <c r="M1193" s="54">
        <f t="shared" si="36"/>
        <v>1283</v>
      </c>
      <c r="N1193" s="50"/>
      <c r="O1193" s="51" t="str">
        <f t="shared" si="37"/>
        <v/>
      </c>
    </row>
    <row r="1194" spans="2:15" ht="22.8" x14ac:dyDescent="0.2">
      <c r="B1194" s="44">
        <v>1189</v>
      </c>
      <c r="C1194" s="45" t="s">
        <v>6637</v>
      </c>
      <c r="D1194" s="45" t="s">
        <v>5988</v>
      </c>
      <c r="E1194" s="45" t="s">
        <v>37</v>
      </c>
      <c r="F1194" s="45" t="s">
        <v>6638</v>
      </c>
      <c r="G1194" s="46" t="s">
        <v>17</v>
      </c>
      <c r="H1194" s="46" t="s">
        <v>46</v>
      </c>
      <c r="I1194" s="47">
        <v>1</v>
      </c>
      <c r="J1194" s="48">
        <v>3849</v>
      </c>
      <c r="K1194" s="49">
        <v>0</v>
      </c>
      <c r="L1194" s="50"/>
      <c r="M1194" s="54">
        <f t="shared" si="36"/>
        <v>3849</v>
      </c>
      <c r="N1194" s="50"/>
      <c r="O1194" s="51" t="str">
        <f t="shared" si="37"/>
        <v/>
      </c>
    </row>
    <row r="1195" spans="2:15" ht="22.8" x14ac:dyDescent="0.2">
      <c r="B1195" s="44">
        <v>1190</v>
      </c>
      <c r="C1195" s="45" t="s">
        <v>6639</v>
      </c>
      <c r="D1195" s="45" t="s">
        <v>5988</v>
      </c>
      <c r="E1195" s="45" t="s">
        <v>37</v>
      </c>
      <c r="F1195" s="45" t="s">
        <v>6640</v>
      </c>
      <c r="G1195" s="46" t="s">
        <v>17</v>
      </c>
      <c r="H1195" s="46" t="s">
        <v>46</v>
      </c>
      <c r="I1195" s="47">
        <v>1</v>
      </c>
      <c r="J1195" s="48">
        <v>6415</v>
      </c>
      <c r="K1195" s="49">
        <v>0</v>
      </c>
      <c r="L1195" s="50"/>
      <c r="M1195" s="54">
        <f t="shared" si="36"/>
        <v>6415</v>
      </c>
      <c r="N1195" s="50"/>
      <c r="O1195" s="51" t="str">
        <f t="shared" si="37"/>
        <v/>
      </c>
    </row>
    <row r="1196" spans="2:15" ht="22.8" x14ac:dyDescent="0.2">
      <c r="B1196" s="44">
        <v>1191</v>
      </c>
      <c r="C1196" s="45" t="s">
        <v>6641</v>
      </c>
      <c r="D1196" s="45" t="s">
        <v>5988</v>
      </c>
      <c r="E1196" s="45" t="s">
        <v>37</v>
      </c>
      <c r="F1196" s="45" t="s">
        <v>6642</v>
      </c>
      <c r="G1196" s="46" t="s">
        <v>17</v>
      </c>
      <c r="H1196" s="46" t="s">
        <v>46</v>
      </c>
      <c r="I1196" s="47">
        <v>1</v>
      </c>
      <c r="J1196" s="48">
        <v>1283</v>
      </c>
      <c r="K1196" s="49">
        <v>0</v>
      </c>
      <c r="L1196" s="50"/>
      <c r="M1196" s="54">
        <f t="shared" si="36"/>
        <v>1283</v>
      </c>
      <c r="N1196" s="50"/>
      <c r="O1196" s="51" t="str">
        <f t="shared" si="37"/>
        <v/>
      </c>
    </row>
    <row r="1197" spans="2:15" ht="22.8" x14ac:dyDescent="0.2">
      <c r="B1197" s="44">
        <v>1192</v>
      </c>
      <c r="C1197" s="45" t="s">
        <v>6643</v>
      </c>
      <c r="D1197" s="45" t="s">
        <v>6644</v>
      </c>
      <c r="E1197" s="45" t="s">
        <v>35</v>
      </c>
      <c r="F1197" s="45" t="s">
        <v>6645</v>
      </c>
      <c r="G1197" s="46" t="s">
        <v>17</v>
      </c>
      <c r="H1197" s="46" t="s">
        <v>46</v>
      </c>
      <c r="I1197" s="47">
        <v>1</v>
      </c>
      <c r="J1197" s="48">
        <v>1230</v>
      </c>
      <c r="K1197" s="49">
        <v>0.43320000000000003</v>
      </c>
      <c r="L1197" s="50"/>
      <c r="M1197" s="54">
        <f t="shared" si="36"/>
        <v>697.16399999999999</v>
      </c>
      <c r="N1197" s="50"/>
      <c r="O1197" s="51" t="str">
        <f t="shared" si="37"/>
        <v/>
      </c>
    </row>
    <row r="1198" spans="2:15" ht="22.8" x14ac:dyDescent="0.2">
      <c r="B1198" s="44">
        <v>1193</v>
      </c>
      <c r="C1198" s="45" t="s">
        <v>6646</v>
      </c>
      <c r="D1198" s="45" t="s">
        <v>6647</v>
      </c>
      <c r="E1198" s="45" t="s">
        <v>34</v>
      </c>
      <c r="F1198" s="45" t="s">
        <v>6648</v>
      </c>
      <c r="G1198" s="46" t="s">
        <v>17</v>
      </c>
      <c r="H1198" s="46" t="s">
        <v>46</v>
      </c>
      <c r="I1198" s="47">
        <v>1</v>
      </c>
      <c r="J1198" s="48">
        <v>36</v>
      </c>
      <c r="K1198" s="49">
        <v>0.42170000000000002</v>
      </c>
      <c r="L1198" s="50"/>
      <c r="M1198" s="54">
        <f t="shared" si="36"/>
        <v>20.818800000000003</v>
      </c>
      <c r="N1198" s="50"/>
      <c r="O1198" s="51" t="str">
        <f t="shared" si="37"/>
        <v/>
      </c>
    </row>
    <row r="1199" spans="2:15" x14ac:dyDescent="0.2">
      <c r="B1199" s="44">
        <v>1194</v>
      </c>
      <c r="C1199" s="45" t="s">
        <v>2948</v>
      </c>
      <c r="D1199" s="45" t="s">
        <v>2946</v>
      </c>
      <c r="E1199" s="45" t="s">
        <v>31</v>
      </c>
      <c r="F1199" s="45" t="s">
        <v>2949</v>
      </c>
      <c r="G1199" s="46" t="s">
        <v>17</v>
      </c>
      <c r="H1199" s="46" t="s">
        <v>46</v>
      </c>
      <c r="I1199" s="47">
        <v>1</v>
      </c>
      <c r="J1199" s="48">
        <v>2100</v>
      </c>
      <c r="K1199" s="49">
        <v>0.31840000000000002</v>
      </c>
      <c r="L1199" s="50"/>
      <c r="M1199" s="54">
        <f t="shared" si="36"/>
        <v>1431.36</v>
      </c>
      <c r="N1199" s="50"/>
      <c r="O1199" s="51" t="str">
        <f t="shared" si="37"/>
        <v/>
      </c>
    </row>
    <row r="1200" spans="2:15" ht="22.8" x14ac:dyDescent="0.2">
      <c r="B1200" s="44">
        <v>1195</v>
      </c>
      <c r="C1200" s="45" t="s">
        <v>6649</v>
      </c>
      <c r="D1200" s="45" t="s">
        <v>2946</v>
      </c>
      <c r="E1200" s="45" t="s">
        <v>31</v>
      </c>
      <c r="F1200" s="45" t="s">
        <v>6650</v>
      </c>
      <c r="G1200" s="46" t="s">
        <v>17</v>
      </c>
      <c r="H1200" s="46" t="s">
        <v>46</v>
      </c>
      <c r="I1200" s="47">
        <v>1</v>
      </c>
      <c r="J1200" s="48">
        <v>7987</v>
      </c>
      <c r="K1200" s="49">
        <v>0.31840000000000002</v>
      </c>
      <c r="L1200" s="50"/>
      <c r="M1200" s="54">
        <f t="shared" si="36"/>
        <v>5443.9391999999998</v>
      </c>
      <c r="N1200" s="50"/>
      <c r="O1200" s="51" t="str">
        <f t="shared" si="37"/>
        <v/>
      </c>
    </row>
    <row r="1201" spans="2:15" x14ac:dyDescent="0.2">
      <c r="B1201" s="44">
        <v>1196</v>
      </c>
      <c r="C1201" s="45" t="s">
        <v>2828</v>
      </c>
      <c r="D1201" s="45" t="s">
        <v>2946</v>
      </c>
      <c r="E1201" s="45" t="s">
        <v>31</v>
      </c>
      <c r="F1201" s="45" t="s">
        <v>2829</v>
      </c>
      <c r="G1201" s="46" t="s">
        <v>17</v>
      </c>
      <c r="H1201" s="46" t="s">
        <v>46</v>
      </c>
      <c r="I1201" s="47">
        <v>1</v>
      </c>
      <c r="J1201" s="48">
        <v>8400</v>
      </c>
      <c r="K1201" s="49">
        <v>0.31840000000000002</v>
      </c>
      <c r="L1201" s="50"/>
      <c r="M1201" s="54">
        <f t="shared" si="36"/>
        <v>5725.44</v>
      </c>
      <c r="N1201" s="50"/>
      <c r="O1201" s="51" t="str">
        <f t="shared" si="37"/>
        <v/>
      </c>
    </row>
    <row r="1202" spans="2:15" x14ac:dyDescent="0.2">
      <c r="B1202" s="44">
        <v>1197</v>
      </c>
      <c r="C1202" s="45" t="s">
        <v>2876</v>
      </c>
      <c r="D1202" s="45" t="s">
        <v>2946</v>
      </c>
      <c r="E1202" s="45" t="s">
        <v>31</v>
      </c>
      <c r="F1202" s="45" t="s">
        <v>2877</v>
      </c>
      <c r="G1202" s="46" t="s">
        <v>17</v>
      </c>
      <c r="H1202" s="46" t="s">
        <v>46</v>
      </c>
      <c r="I1202" s="47">
        <v>1</v>
      </c>
      <c r="J1202" s="48">
        <v>8400</v>
      </c>
      <c r="K1202" s="49">
        <v>0.31840000000000002</v>
      </c>
      <c r="L1202" s="50"/>
      <c r="M1202" s="54">
        <f t="shared" si="36"/>
        <v>5725.44</v>
      </c>
      <c r="N1202" s="50"/>
      <c r="O1202" s="51" t="str">
        <f>IF(M1202="Discount Error","Error",IF($N1202="","",IF(J1202*(1-N1202)&gt;M1202,"Discount Error",($J1202*(1-$N1202)))))</f>
        <v/>
      </c>
    </row>
    <row r="1203" spans="2:15" ht="22.8" x14ac:dyDescent="0.2">
      <c r="B1203" s="44">
        <v>1198</v>
      </c>
      <c r="C1203" s="45" t="s">
        <v>2878</v>
      </c>
      <c r="D1203" s="45" t="s">
        <v>2946</v>
      </c>
      <c r="E1203" s="45" t="s">
        <v>31</v>
      </c>
      <c r="F1203" s="45" t="s">
        <v>2879</v>
      </c>
      <c r="G1203" s="46" t="s">
        <v>17</v>
      </c>
      <c r="H1203" s="46" t="s">
        <v>46</v>
      </c>
      <c r="I1203" s="47">
        <v>1</v>
      </c>
      <c r="J1203" s="48">
        <v>13440</v>
      </c>
      <c r="K1203" s="49">
        <v>0.31840000000000002</v>
      </c>
      <c r="L1203" s="50"/>
      <c r="M1203" s="54">
        <f t="shared" si="36"/>
        <v>9160.7039999999997</v>
      </c>
      <c r="N1203" s="50"/>
      <c r="O1203" s="51" t="str">
        <f>IF(M1203="Discount Error","Error",IF($N1203="","",IF(J1203*(1-N1203)&gt;M1203,"Discount Error",($J1203*(1-$N1203)))))</f>
        <v/>
      </c>
    </row>
    <row r="1204" spans="2:15" x14ac:dyDescent="0.2">
      <c r="B1204" s="44">
        <v>1199</v>
      </c>
      <c r="C1204" s="45" t="s">
        <v>2945</v>
      </c>
      <c r="D1204" s="45" t="s">
        <v>2946</v>
      </c>
      <c r="E1204" s="45" t="s">
        <v>31</v>
      </c>
      <c r="F1204" s="45" t="s">
        <v>2947</v>
      </c>
      <c r="G1204" s="46" t="s">
        <v>17</v>
      </c>
      <c r="H1204" s="46" t="s">
        <v>46</v>
      </c>
      <c r="I1204" s="47">
        <v>1</v>
      </c>
      <c r="J1204" s="48">
        <v>29400</v>
      </c>
      <c r="K1204" s="49">
        <v>0.31840000000000002</v>
      </c>
      <c r="L1204" s="50"/>
      <c r="M1204" s="54">
        <f t="shared" si="36"/>
        <v>20039.04</v>
      </c>
      <c r="N1204" s="50"/>
      <c r="O1204" s="51" t="str">
        <f t="shared" ref="O1204:O1238" si="38">IF(M1204="Discount Error","Error",IF($N1204="","",IF(J1204*(1-N1204)&gt;M1204,"Discount Error",($J1204*(1-$N1204)))))</f>
        <v/>
      </c>
    </row>
    <row r="1205" spans="2:15" ht="22.8" x14ac:dyDescent="0.2">
      <c r="B1205" s="44">
        <v>1200</v>
      </c>
      <c r="C1205" s="45" t="s">
        <v>6651</v>
      </c>
      <c r="D1205" s="45" t="s">
        <v>6652</v>
      </c>
      <c r="E1205" s="45" t="s">
        <v>32</v>
      </c>
      <c r="F1205" s="45" t="s">
        <v>6653</v>
      </c>
      <c r="G1205" s="46" t="s">
        <v>17</v>
      </c>
      <c r="H1205" s="46" t="s">
        <v>46</v>
      </c>
      <c r="I1205" s="47">
        <v>1</v>
      </c>
      <c r="J1205" s="48">
        <v>41995</v>
      </c>
      <c r="K1205" s="49">
        <v>0.10009999999999999</v>
      </c>
      <c r="L1205" s="50"/>
      <c r="M1205" s="54">
        <f t="shared" si="36"/>
        <v>37791.300500000005</v>
      </c>
      <c r="N1205" s="50"/>
      <c r="O1205" s="51" t="str">
        <f t="shared" si="38"/>
        <v/>
      </c>
    </row>
    <row r="1206" spans="2:15" ht="22.8" x14ac:dyDescent="0.2">
      <c r="B1206" s="44">
        <v>1201</v>
      </c>
      <c r="C1206" s="45" t="s">
        <v>6654</v>
      </c>
      <c r="D1206" s="45" t="s">
        <v>6655</v>
      </c>
      <c r="E1206" s="45" t="s">
        <v>32</v>
      </c>
      <c r="F1206" s="45" t="s">
        <v>6656</v>
      </c>
      <c r="G1206" s="46" t="s">
        <v>17</v>
      </c>
      <c r="H1206" s="46" t="s">
        <v>46</v>
      </c>
      <c r="I1206" s="47">
        <v>1</v>
      </c>
      <c r="J1206" s="48">
        <v>41995</v>
      </c>
      <c r="K1206" s="49">
        <v>0.10009999999999999</v>
      </c>
      <c r="L1206" s="50"/>
      <c r="M1206" s="54">
        <f t="shared" si="36"/>
        <v>37791.300500000005</v>
      </c>
      <c r="N1206" s="50"/>
      <c r="O1206" s="51" t="str">
        <f t="shared" si="38"/>
        <v/>
      </c>
    </row>
    <row r="1207" spans="2:15" ht="22.8" x14ac:dyDescent="0.2">
      <c r="B1207" s="44">
        <v>1202</v>
      </c>
      <c r="C1207" s="45" t="s">
        <v>6657</v>
      </c>
      <c r="D1207" s="45" t="s">
        <v>6652</v>
      </c>
      <c r="E1207" s="45" t="s">
        <v>32</v>
      </c>
      <c r="F1207" s="45" t="s">
        <v>6658</v>
      </c>
      <c r="G1207" s="46" t="s">
        <v>17</v>
      </c>
      <c r="H1207" s="46" t="s">
        <v>46</v>
      </c>
      <c r="I1207" s="47">
        <v>1</v>
      </c>
      <c r="J1207" s="48">
        <v>44993</v>
      </c>
      <c r="K1207" s="49">
        <v>0.10009999999999999</v>
      </c>
      <c r="L1207" s="50"/>
      <c r="M1207" s="54">
        <f t="shared" si="36"/>
        <v>40489.200700000001</v>
      </c>
      <c r="N1207" s="50"/>
      <c r="O1207" s="51" t="str">
        <f t="shared" si="38"/>
        <v/>
      </c>
    </row>
    <row r="1208" spans="2:15" ht="22.8" x14ac:dyDescent="0.2">
      <c r="B1208" s="44">
        <v>1203</v>
      </c>
      <c r="C1208" s="45" t="s">
        <v>6659</v>
      </c>
      <c r="D1208" s="45" t="s">
        <v>6655</v>
      </c>
      <c r="E1208" s="45" t="s">
        <v>32</v>
      </c>
      <c r="F1208" s="45" t="s">
        <v>6660</v>
      </c>
      <c r="G1208" s="46" t="s">
        <v>17</v>
      </c>
      <c r="H1208" s="46" t="s">
        <v>46</v>
      </c>
      <c r="I1208" s="47">
        <v>1</v>
      </c>
      <c r="J1208" s="48">
        <v>44993</v>
      </c>
      <c r="K1208" s="49">
        <v>0.10009999999999999</v>
      </c>
      <c r="L1208" s="50"/>
      <c r="M1208" s="54">
        <f t="shared" si="36"/>
        <v>40489.200700000001</v>
      </c>
      <c r="N1208" s="50"/>
      <c r="O1208" s="51" t="str">
        <f t="shared" si="38"/>
        <v/>
      </c>
    </row>
    <row r="1209" spans="2:15" ht="22.8" x14ac:dyDescent="0.2">
      <c r="B1209" s="44">
        <v>1204</v>
      </c>
      <c r="C1209" s="45" t="s">
        <v>6661</v>
      </c>
      <c r="D1209" s="45" t="s">
        <v>5988</v>
      </c>
      <c r="E1209" s="45" t="s">
        <v>37</v>
      </c>
      <c r="F1209" s="45" t="s">
        <v>6662</v>
      </c>
      <c r="G1209" s="46" t="s">
        <v>17</v>
      </c>
      <c r="H1209" s="46" t="s">
        <v>46</v>
      </c>
      <c r="I1209" s="47">
        <v>1</v>
      </c>
      <c r="J1209" s="48">
        <v>2861</v>
      </c>
      <c r="K1209" s="49">
        <v>0</v>
      </c>
      <c r="L1209" s="50"/>
      <c r="M1209" s="54">
        <f t="shared" si="36"/>
        <v>2861</v>
      </c>
      <c r="N1209" s="50"/>
      <c r="O1209" s="51" t="str">
        <f t="shared" si="38"/>
        <v/>
      </c>
    </row>
    <row r="1210" spans="2:15" ht="22.8" x14ac:dyDescent="0.2">
      <c r="B1210" s="44">
        <v>1205</v>
      </c>
      <c r="C1210" s="45" t="s">
        <v>6663</v>
      </c>
      <c r="D1210" s="45" t="s">
        <v>6016</v>
      </c>
      <c r="E1210" s="45" t="s">
        <v>37</v>
      </c>
      <c r="F1210" s="45" t="s">
        <v>6664</v>
      </c>
      <c r="G1210" s="46" t="s">
        <v>17</v>
      </c>
      <c r="H1210" s="46" t="s">
        <v>46</v>
      </c>
      <c r="I1210" s="47">
        <v>1</v>
      </c>
      <c r="J1210" s="48">
        <v>655</v>
      </c>
      <c r="K1210" s="49">
        <v>0</v>
      </c>
      <c r="L1210" s="50"/>
      <c r="M1210" s="54">
        <f t="shared" si="36"/>
        <v>655</v>
      </c>
      <c r="N1210" s="50"/>
      <c r="O1210" s="51" t="str">
        <f t="shared" si="38"/>
        <v/>
      </c>
    </row>
    <row r="1211" spans="2:15" ht="22.8" x14ac:dyDescent="0.2">
      <c r="B1211" s="44">
        <v>1206</v>
      </c>
      <c r="C1211" s="45" t="s">
        <v>6665</v>
      </c>
      <c r="D1211" s="45" t="s">
        <v>6016</v>
      </c>
      <c r="E1211" s="45" t="s">
        <v>37</v>
      </c>
      <c r="F1211" s="45" t="s">
        <v>6666</v>
      </c>
      <c r="G1211" s="46" t="s">
        <v>17</v>
      </c>
      <c r="H1211" s="46" t="s">
        <v>46</v>
      </c>
      <c r="I1211" s="47">
        <v>1</v>
      </c>
      <c r="J1211" s="48">
        <v>1205</v>
      </c>
      <c r="K1211" s="49">
        <v>0</v>
      </c>
      <c r="L1211" s="50"/>
      <c r="M1211" s="54">
        <f t="shared" si="36"/>
        <v>1205</v>
      </c>
      <c r="N1211" s="50"/>
      <c r="O1211" s="51" t="str">
        <f t="shared" si="38"/>
        <v/>
      </c>
    </row>
    <row r="1212" spans="2:15" ht="22.8" x14ac:dyDescent="0.2">
      <c r="B1212" s="44">
        <v>1207</v>
      </c>
      <c r="C1212" s="45" t="s">
        <v>6667</v>
      </c>
      <c r="D1212" s="45" t="s">
        <v>6668</v>
      </c>
      <c r="E1212" s="45" t="s">
        <v>33</v>
      </c>
      <c r="F1212" s="45" t="s">
        <v>6669</v>
      </c>
      <c r="G1212" s="46" t="s">
        <v>17</v>
      </c>
      <c r="H1212" s="46" t="s">
        <v>46</v>
      </c>
      <c r="I1212" s="47">
        <v>1</v>
      </c>
      <c r="J1212" s="48">
        <v>8600</v>
      </c>
      <c r="K1212" s="49">
        <v>0.42170000000000002</v>
      </c>
      <c r="L1212" s="50"/>
      <c r="M1212" s="54">
        <f t="shared" si="36"/>
        <v>4973.38</v>
      </c>
      <c r="N1212" s="50"/>
      <c r="O1212" s="51" t="str">
        <f t="shared" si="38"/>
        <v/>
      </c>
    </row>
    <row r="1213" spans="2:15" ht="22.8" x14ac:dyDescent="0.2">
      <c r="B1213" s="44">
        <v>1208</v>
      </c>
      <c r="C1213" s="45" t="s">
        <v>6670</v>
      </c>
      <c r="D1213" s="45" t="s">
        <v>6668</v>
      </c>
      <c r="E1213" s="45" t="s">
        <v>33</v>
      </c>
      <c r="F1213" s="45" t="s">
        <v>6671</v>
      </c>
      <c r="G1213" s="46" t="s">
        <v>17</v>
      </c>
      <c r="H1213" s="46" t="s">
        <v>46</v>
      </c>
      <c r="I1213" s="47">
        <v>1</v>
      </c>
      <c r="J1213" s="48">
        <v>7350</v>
      </c>
      <c r="K1213" s="49">
        <v>0.42170000000000002</v>
      </c>
      <c r="L1213" s="50"/>
      <c r="M1213" s="54">
        <f t="shared" si="36"/>
        <v>4250.5050000000001</v>
      </c>
      <c r="N1213" s="50"/>
      <c r="O1213" s="51" t="str">
        <f t="shared" si="38"/>
        <v/>
      </c>
    </row>
    <row r="1214" spans="2:15" ht="22.8" x14ac:dyDescent="0.2">
      <c r="B1214" s="44">
        <v>1209</v>
      </c>
      <c r="C1214" s="45" t="s">
        <v>6672</v>
      </c>
      <c r="D1214" s="45" t="s">
        <v>6668</v>
      </c>
      <c r="E1214" s="45" t="s">
        <v>33</v>
      </c>
      <c r="F1214" s="45" t="s">
        <v>6673</v>
      </c>
      <c r="G1214" s="46" t="s">
        <v>17</v>
      </c>
      <c r="H1214" s="46" t="s">
        <v>46</v>
      </c>
      <c r="I1214" s="47">
        <v>1</v>
      </c>
      <c r="J1214" s="48">
        <v>5775</v>
      </c>
      <c r="K1214" s="49">
        <v>0.42170000000000002</v>
      </c>
      <c r="L1214" s="50"/>
      <c r="M1214" s="54">
        <f t="shared" si="36"/>
        <v>3339.6825000000003</v>
      </c>
      <c r="N1214" s="50"/>
      <c r="O1214" s="51" t="str">
        <f t="shared" si="38"/>
        <v/>
      </c>
    </row>
    <row r="1215" spans="2:15" ht="22.8" x14ac:dyDescent="0.2">
      <c r="B1215" s="44">
        <v>1210</v>
      </c>
      <c r="C1215" s="45" t="s">
        <v>6674</v>
      </c>
      <c r="D1215" s="45" t="s">
        <v>6668</v>
      </c>
      <c r="E1215" s="45" t="s">
        <v>33</v>
      </c>
      <c r="F1215" s="45" t="s">
        <v>6675</v>
      </c>
      <c r="G1215" s="46" t="s">
        <v>17</v>
      </c>
      <c r="H1215" s="46" t="s">
        <v>46</v>
      </c>
      <c r="I1215" s="47">
        <v>1</v>
      </c>
      <c r="J1215" s="48">
        <v>15750</v>
      </c>
      <c r="K1215" s="49">
        <v>0.42170000000000002</v>
      </c>
      <c r="L1215" s="50"/>
      <c r="M1215" s="54">
        <f t="shared" si="36"/>
        <v>9108.2250000000004</v>
      </c>
      <c r="N1215" s="50"/>
      <c r="O1215" s="51" t="str">
        <f t="shared" si="38"/>
        <v/>
      </c>
    </row>
    <row r="1216" spans="2:15" ht="22.8" x14ac:dyDescent="0.2">
      <c r="B1216" s="44">
        <v>1211</v>
      </c>
      <c r="C1216" s="45" t="s">
        <v>6676</v>
      </c>
      <c r="D1216" s="45" t="s">
        <v>6668</v>
      </c>
      <c r="E1216" s="45" t="s">
        <v>33</v>
      </c>
      <c r="F1216" s="45" t="s">
        <v>6677</v>
      </c>
      <c r="G1216" s="46" t="s">
        <v>17</v>
      </c>
      <c r="H1216" s="46" t="s">
        <v>46</v>
      </c>
      <c r="I1216" s="47">
        <v>1</v>
      </c>
      <c r="J1216" s="48">
        <v>16800</v>
      </c>
      <c r="K1216" s="49">
        <v>0.42170000000000002</v>
      </c>
      <c r="L1216" s="50"/>
      <c r="M1216" s="54">
        <f t="shared" ref="M1216:M1279" si="39">IF($J1216="","",IF($L1216="",$J1216*(1-$K1216),IF(L1216&lt;K1216,"Discount Error",J1216*(1-$L1216))))</f>
        <v>9715.44</v>
      </c>
      <c r="N1216" s="50"/>
      <c r="O1216" s="51" t="str">
        <f t="shared" si="38"/>
        <v/>
      </c>
    </row>
    <row r="1217" spans="2:15" ht="22.8" x14ac:dyDescent="0.2">
      <c r="B1217" s="44">
        <v>1212</v>
      </c>
      <c r="C1217" s="45" t="s">
        <v>6678</v>
      </c>
      <c r="D1217" s="45" t="s">
        <v>6247</v>
      </c>
      <c r="E1217" s="45" t="s">
        <v>33</v>
      </c>
      <c r="F1217" s="45" t="s">
        <v>6679</v>
      </c>
      <c r="G1217" s="46" t="s">
        <v>17</v>
      </c>
      <c r="H1217" s="46" t="s">
        <v>46</v>
      </c>
      <c r="I1217" s="47">
        <v>1</v>
      </c>
      <c r="J1217" s="48">
        <v>1680</v>
      </c>
      <c r="K1217" s="49">
        <v>0.42170000000000002</v>
      </c>
      <c r="L1217" s="50"/>
      <c r="M1217" s="54">
        <f t="shared" si="39"/>
        <v>971.5440000000001</v>
      </c>
      <c r="N1217" s="50"/>
      <c r="O1217" s="51" t="str">
        <f t="shared" si="38"/>
        <v/>
      </c>
    </row>
    <row r="1218" spans="2:15" ht="22.8" x14ac:dyDescent="0.2">
      <c r="B1218" s="44">
        <v>1213</v>
      </c>
      <c r="C1218" s="45" t="s">
        <v>6680</v>
      </c>
      <c r="D1218" s="45" t="s">
        <v>6244</v>
      </c>
      <c r="E1218" s="45" t="s">
        <v>33</v>
      </c>
      <c r="F1218" s="45" t="s">
        <v>6681</v>
      </c>
      <c r="G1218" s="46" t="s">
        <v>17</v>
      </c>
      <c r="H1218" s="46" t="s">
        <v>46</v>
      </c>
      <c r="I1218" s="47">
        <v>1</v>
      </c>
      <c r="J1218" s="48">
        <v>3129</v>
      </c>
      <c r="K1218" s="49">
        <v>0.42170000000000002</v>
      </c>
      <c r="L1218" s="50"/>
      <c r="M1218" s="54">
        <f t="shared" si="39"/>
        <v>1809.5007000000001</v>
      </c>
      <c r="N1218" s="50"/>
      <c r="O1218" s="51" t="str">
        <f t="shared" si="38"/>
        <v/>
      </c>
    </row>
    <row r="1219" spans="2:15" ht="22.8" x14ac:dyDescent="0.2">
      <c r="B1219" s="44">
        <v>1214</v>
      </c>
      <c r="C1219" s="45" t="s">
        <v>6682</v>
      </c>
      <c r="D1219" s="45" t="s">
        <v>5737</v>
      </c>
      <c r="E1219" s="45" t="s">
        <v>34</v>
      </c>
      <c r="F1219" s="45" t="s">
        <v>6683</v>
      </c>
      <c r="G1219" s="46" t="s">
        <v>17</v>
      </c>
      <c r="H1219" s="46" t="s">
        <v>46</v>
      </c>
      <c r="I1219" s="47">
        <v>1</v>
      </c>
      <c r="J1219" s="48">
        <v>37</v>
      </c>
      <c r="K1219" s="49">
        <v>0.42170000000000002</v>
      </c>
      <c r="L1219" s="50"/>
      <c r="M1219" s="54">
        <f t="shared" si="39"/>
        <v>21.397100000000002</v>
      </c>
      <c r="N1219" s="50"/>
      <c r="O1219" s="51" t="str">
        <f t="shared" si="38"/>
        <v/>
      </c>
    </row>
    <row r="1220" spans="2:15" ht="22.8" x14ac:dyDescent="0.2">
      <c r="B1220" s="44">
        <v>1215</v>
      </c>
      <c r="C1220" s="45" t="s">
        <v>6684</v>
      </c>
      <c r="D1220" s="45" t="s">
        <v>5974</v>
      </c>
      <c r="E1220" s="45" t="s">
        <v>33</v>
      </c>
      <c r="F1220" s="45" t="s">
        <v>6685</v>
      </c>
      <c r="G1220" s="46" t="s">
        <v>17</v>
      </c>
      <c r="H1220" s="46" t="s">
        <v>46</v>
      </c>
      <c r="I1220" s="47">
        <v>1</v>
      </c>
      <c r="J1220" s="48">
        <v>1145</v>
      </c>
      <c r="K1220" s="49">
        <v>0.42170000000000002</v>
      </c>
      <c r="L1220" s="50"/>
      <c r="M1220" s="54">
        <f t="shared" si="39"/>
        <v>662.15350000000001</v>
      </c>
      <c r="N1220" s="50"/>
      <c r="O1220" s="51" t="str">
        <f t="shared" si="38"/>
        <v/>
      </c>
    </row>
    <row r="1221" spans="2:15" ht="22.8" x14ac:dyDescent="0.2">
      <c r="B1221" s="44">
        <v>1216</v>
      </c>
      <c r="C1221" s="45" t="s">
        <v>6686</v>
      </c>
      <c r="D1221" s="45" t="s">
        <v>5772</v>
      </c>
      <c r="E1221" s="45" t="s">
        <v>33</v>
      </c>
      <c r="F1221" s="45" t="s">
        <v>6687</v>
      </c>
      <c r="G1221" s="46" t="s">
        <v>17</v>
      </c>
      <c r="H1221" s="46" t="s">
        <v>46</v>
      </c>
      <c r="I1221" s="47">
        <v>1</v>
      </c>
      <c r="J1221" s="48">
        <v>510</v>
      </c>
      <c r="K1221" s="49">
        <v>0.42170000000000002</v>
      </c>
      <c r="L1221" s="50"/>
      <c r="M1221" s="54">
        <f t="shared" si="39"/>
        <v>294.93299999999999</v>
      </c>
      <c r="N1221" s="50"/>
      <c r="O1221" s="51" t="str">
        <f t="shared" si="38"/>
        <v/>
      </c>
    </row>
    <row r="1222" spans="2:15" ht="22.8" x14ac:dyDescent="0.2">
      <c r="B1222" s="44">
        <v>1217</v>
      </c>
      <c r="C1222" s="45" t="s">
        <v>6688</v>
      </c>
      <c r="D1222" s="45" t="s">
        <v>6668</v>
      </c>
      <c r="E1222" s="45" t="s">
        <v>33</v>
      </c>
      <c r="F1222" s="45" t="s">
        <v>6689</v>
      </c>
      <c r="G1222" s="46" t="s">
        <v>17</v>
      </c>
      <c r="H1222" s="46" t="s">
        <v>46</v>
      </c>
      <c r="I1222" s="47">
        <v>1</v>
      </c>
      <c r="J1222" s="48">
        <v>2100</v>
      </c>
      <c r="K1222" s="49">
        <v>0.42170000000000002</v>
      </c>
      <c r="L1222" s="50"/>
      <c r="M1222" s="54">
        <f t="shared" si="39"/>
        <v>1214.43</v>
      </c>
      <c r="N1222" s="50"/>
      <c r="O1222" s="51" t="str">
        <f t="shared" si="38"/>
        <v/>
      </c>
    </row>
    <row r="1223" spans="2:15" ht="22.8" x14ac:dyDescent="0.2">
      <c r="B1223" s="44">
        <v>1218</v>
      </c>
      <c r="C1223" s="45" t="s">
        <v>6690</v>
      </c>
      <c r="D1223" s="45" t="s">
        <v>5775</v>
      </c>
      <c r="E1223" s="45" t="s">
        <v>31</v>
      </c>
      <c r="F1223" s="45" t="s">
        <v>6691</v>
      </c>
      <c r="G1223" s="46" t="s">
        <v>17</v>
      </c>
      <c r="H1223" s="46" t="s">
        <v>46</v>
      </c>
      <c r="I1223" s="47">
        <v>1</v>
      </c>
      <c r="J1223" s="48">
        <v>6510</v>
      </c>
      <c r="K1223" s="49">
        <v>0.31840000000000002</v>
      </c>
      <c r="L1223" s="50"/>
      <c r="M1223" s="54">
        <f t="shared" si="39"/>
        <v>4437.2159999999994</v>
      </c>
      <c r="N1223" s="50"/>
      <c r="O1223" s="51" t="str">
        <f t="shared" si="38"/>
        <v/>
      </c>
    </row>
    <row r="1224" spans="2:15" ht="22.8" x14ac:dyDescent="0.2">
      <c r="B1224" s="44">
        <v>1219</v>
      </c>
      <c r="C1224" s="45" t="s">
        <v>6692</v>
      </c>
      <c r="D1224" s="45" t="s">
        <v>6693</v>
      </c>
      <c r="E1224" s="45" t="s">
        <v>31</v>
      </c>
      <c r="F1224" s="45" t="s">
        <v>6694</v>
      </c>
      <c r="G1224" s="46" t="s">
        <v>17</v>
      </c>
      <c r="H1224" s="46" t="s">
        <v>46</v>
      </c>
      <c r="I1224" s="47">
        <v>1</v>
      </c>
      <c r="J1224" s="48">
        <v>3938</v>
      </c>
      <c r="K1224" s="49">
        <v>0.31840000000000002</v>
      </c>
      <c r="L1224" s="50"/>
      <c r="M1224" s="54">
        <f t="shared" si="39"/>
        <v>2684.1408000000001</v>
      </c>
      <c r="N1224" s="50"/>
      <c r="O1224" s="51" t="str">
        <f t="shared" si="38"/>
        <v/>
      </c>
    </row>
    <row r="1225" spans="2:15" ht="22.8" x14ac:dyDescent="0.2">
      <c r="B1225" s="44">
        <v>1220</v>
      </c>
      <c r="C1225" s="45" t="s">
        <v>3728</v>
      </c>
      <c r="D1225" s="45" t="s">
        <v>3679</v>
      </c>
      <c r="E1225" s="45" t="s">
        <v>35</v>
      </c>
      <c r="F1225" s="45" t="s">
        <v>3729</v>
      </c>
      <c r="G1225" s="46" t="s">
        <v>17</v>
      </c>
      <c r="H1225" s="46" t="s">
        <v>46</v>
      </c>
      <c r="I1225" s="47">
        <v>1</v>
      </c>
      <c r="J1225" s="48">
        <v>5250</v>
      </c>
      <c r="K1225" s="49">
        <v>0.43320000000000003</v>
      </c>
      <c r="L1225" s="50"/>
      <c r="M1225" s="54">
        <f t="shared" si="39"/>
        <v>2975.7</v>
      </c>
      <c r="N1225" s="50"/>
      <c r="O1225" s="51" t="str">
        <f t="shared" si="38"/>
        <v/>
      </c>
    </row>
    <row r="1226" spans="2:15" ht="22.8" x14ac:dyDescent="0.2">
      <c r="B1226" s="44">
        <v>1221</v>
      </c>
      <c r="C1226" s="45" t="s">
        <v>3726</v>
      </c>
      <c r="D1226" s="45" t="s">
        <v>3679</v>
      </c>
      <c r="E1226" s="45" t="s">
        <v>35</v>
      </c>
      <c r="F1226" s="45" t="s">
        <v>3727</v>
      </c>
      <c r="G1226" s="46" t="s">
        <v>17</v>
      </c>
      <c r="H1226" s="46" t="s">
        <v>46</v>
      </c>
      <c r="I1226" s="47">
        <v>1</v>
      </c>
      <c r="J1226" s="48">
        <v>2625</v>
      </c>
      <c r="K1226" s="49">
        <v>0.43320000000000003</v>
      </c>
      <c r="L1226" s="50"/>
      <c r="M1226" s="54">
        <f t="shared" si="39"/>
        <v>1487.85</v>
      </c>
      <c r="N1226" s="50"/>
      <c r="O1226" s="51" t="str">
        <f t="shared" si="38"/>
        <v/>
      </c>
    </row>
    <row r="1227" spans="2:15" ht="22.8" x14ac:dyDescent="0.2">
      <c r="B1227" s="44">
        <v>1222</v>
      </c>
      <c r="C1227" s="45" t="s">
        <v>6695</v>
      </c>
      <c r="D1227" s="45" t="s">
        <v>5775</v>
      </c>
      <c r="E1227" s="45" t="s">
        <v>31</v>
      </c>
      <c r="F1227" s="45" t="s">
        <v>6696</v>
      </c>
      <c r="G1227" s="46" t="s">
        <v>17</v>
      </c>
      <c r="H1227" s="46" t="s">
        <v>46</v>
      </c>
      <c r="I1227" s="47">
        <v>1</v>
      </c>
      <c r="J1227" s="48">
        <v>2415</v>
      </c>
      <c r="K1227" s="49">
        <v>0.31840000000000002</v>
      </c>
      <c r="L1227" s="50"/>
      <c r="M1227" s="54">
        <f t="shared" si="39"/>
        <v>1646.0639999999999</v>
      </c>
      <c r="N1227" s="50"/>
      <c r="O1227" s="51" t="str">
        <f t="shared" si="38"/>
        <v/>
      </c>
    </row>
    <row r="1228" spans="2:15" ht="22.8" x14ac:dyDescent="0.2">
      <c r="B1228" s="44">
        <v>1223</v>
      </c>
      <c r="C1228" s="45" t="s">
        <v>6697</v>
      </c>
      <c r="D1228" s="45" t="s">
        <v>5775</v>
      </c>
      <c r="E1228" s="45" t="s">
        <v>31</v>
      </c>
      <c r="F1228" s="45" t="s">
        <v>6698</v>
      </c>
      <c r="G1228" s="46" t="s">
        <v>17</v>
      </c>
      <c r="H1228" s="46" t="s">
        <v>46</v>
      </c>
      <c r="I1228" s="47">
        <v>1</v>
      </c>
      <c r="J1228" s="48">
        <v>6300</v>
      </c>
      <c r="K1228" s="49">
        <v>0.31840000000000002</v>
      </c>
      <c r="L1228" s="50"/>
      <c r="M1228" s="54">
        <f t="shared" si="39"/>
        <v>4294.08</v>
      </c>
      <c r="N1228" s="50"/>
      <c r="O1228" s="51" t="str">
        <f t="shared" si="38"/>
        <v/>
      </c>
    </row>
    <row r="1229" spans="2:15" ht="22.8" x14ac:dyDescent="0.2">
      <c r="B1229" s="44">
        <v>1224</v>
      </c>
      <c r="C1229" s="45" t="s">
        <v>6470</v>
      </c>
      <c r="D1229" s="45" t="s">
        <v>4944</v>
      </c>
      <c r="E1229" s="45" t="s">
        <v>31</v>
      </c>
      <c r="F1229" s="45" t="s">
        <v>6699</v>
      </c>
      <c r="G1229" s="46" t="s">
        <v>17</v>
      </c>
      <c r="H1229" s="46" t="s">
        <v>46</v>
      </c>
      <c r="I1229" s="47">
        <v>1</v>
      </c>
      <c r="J1229" s="48">
        <v>835</v>
      </c>
      <c r="K1229" s="49">
        <v>0.31840000000000002</v>
      </c>
      <c r="L1229" s="50"/>
      <c r="M1229" s="54">
        <f t="shared" si="39"/>
        <v>569.13599999999997</v>
      </c>
      <c r="N1229" s="50"/>
      <c r="O1229" s="51" t="str">
        <f t="shared" si="38"/>
        <v/>
      </c>
    </row>
    <row r="1230" spans="2:15" ht="22.8" x14ac:dyDescent="0.2">
      <c r="B1230" s="44">
        <v>1225</v>
      </c>
      <c r="C1230" s="45" t="s">
        <v>6700</v>
      </c>
      <c r="D1230" s="45" t="s">
        <v>5775</v>
      </c>
      <c r="E1230" s="45" t="s">
        <v>31</v>
      </c>
      <c r="F1230" s="45" t="s">
        <v>6701</v>
      </c>
      <c r="G1230" s="46" t="s">
        <v>17</v>
      </c>
      <c r="H1230" s="46" t="s">
        <v>46</v>
      </c>
      <c r="I1230" s="47">
        <v>1</v>
      </c>
      <c r="J1230" s="48">
        <v>3207</v>
      </c>
      <c r="K1230" s="49">
        <v>0.31840000000000002</v>
      </c>
      <c r="L1230" s="50"/>
      <c r="M1230" s="54">
        <f t="shared" si="39"/>
        <v>2185.8912</v>
      </c>
      <c r="N1230" s="50"/>
      <c r="O1230" s="51" t="str">
        <f t="shared" si="38"/>
        <v/>
      </c>
    </row>
    <row r="1231" spans="2:15" ht="22.8" x14ac:dyDescent="0.2">
      <c r="B1231" s="44">
        <v>1226</v>
      </c>
      <c r="C1231" s="45" t="s">
        <v>3724</v>
      </c>
      <c r="D1231" s="45" t="s">
        <v>3710</v>
      </c>
      <c r="E1231" s="45" t="s">
        <v>33</v>
      </c>
      <c r="F1231" s="45" t="s">
        <v>3725</v>
      </c>
      <c r="G1231" s="46" t="s">
        <v>17</v>
      </c>
      <c r="H1231" s="46" t="s">
        <v>46</v>
      </c>
      <c r="I1231" s="47">
        <v>1</v>
      </c>
      <c r="J1231" s="48">
        <v>4935</v>
      </c>
      <c r="K1231" s="49">
        <v>0.42170000000000002</v>
      </c>
      <c r="L1231" s="50"/>
      <c r="M1231" s="54">
        <f t="shared" si="39"/>
        <v>2853.9105</v>
      </c>
      <c r="N1231" s="50"/>
      <c r="O1231" s="51" t="str">
        <f t="shared" si="38"/>
        <v/>
      </c>
    </row>
    <row r="1232" spans="2:15" ht="22.8" x14ac:dyDescent="0.2">
      <c r="B1232" s="44">
        <v>1227</v>
      </c>
      <c r="C1232" s="45" t="s">
        <v>6702</v>
      </c>
      <c r="D1232" s="45" t="s">
        <v>5951</v>
      </c>
      <c r="E1232" s="45" t="s">
        <v>37</v>
      </c>
      <c r="F1232" s="45" t="s">
        <v>6703</v>
      </c>
      <c r="G1232" s="46" t="s">
        <v>17</v>
      </c>
      <c r="H1232" s="46" t="s">
        <v>46</v>
      </c>
      <c r="I1232" s="47">
        <v>1</v>
      </c>
      <c r="J1232" s="48">
        <v>3825</v>
      </c>
      <c r="K1232" s="49">
        <v>0</v>
      </c>
      <c r="L1232" s="50"/>
      <c r="M1232" s="54">
        <f t="shared" si="39"/>
        <v>3825</v>
      </c>
      <c r="N1232" s="50"/>
      <c r="O1232" s="51" t="str">
        <f t="shared" si="38"/>
        <v/>
      </c>
    </row>
    <row r="1233" spans="2:15" ht="22.8" x14ac:dyDescent="0.2">
      <c r="B1233" s="44">
        <v>1228</v>
      </c>
      <c r="C1233" s="45" t="s">
        <v>6704</v>
      </c>
      <c r="D1233" s="45" t="s">
        <v>5772</v>
      </c>
      <c r="E1233" s="45" t="s">
        <v>34</v>
      </c>
      <c r="F1233" s="45" t="s">
        <v>6705</v>
      </c>
      <c r="G1233" s="46" t="s">
        <v>17</v>
      </c>
      <c r="H1233" s="46" t="s">
        <v>46</v>
      </c>
      <c r="I1233" s="47">
        <v>1</v>
      </c>
      <c r="J1233" s="48">
        <v>2205</v>
      </c>
      <c r="K1233" s="49">
        <v>0.42170000000000002</v>
      </c>
      <c r="L1233" s="50"/>
      <c r="M1233" s="54">
        <f t="shared" si="39"/>
        <v>1275.1515000000002</v>
      </c>
      <c r="N1233" s="50"/>
      <c r="O1233" s="51" t="str">
        <f t="shared" si="38"/>
        <v/>
      </c>
    </row>
    <row r="1234" spans="2:15" ht="22.8" x14ac:dyDescent="0.2">
      <c r="B1234" s="44">
        <v>1229</v>
      </c>
      <c r="C1234" s="45" t="s">
        <v>6706</v>
      </c>
      <c r="D1234" s="45" t="s">
        <v>6002</v>
      </c>
      <c r="E1234" s="45" t="s">
        <v>31</v>
      </c>
      <c r="F1234" s="45" t="s">
        <v>6707</v>
      </c>
      <c r="G1234" s="46" t="s">
        <v>17</v>
      </c>
      <c r="H1234" s="46" t="s">
        <v>46</v>
      </c>
      <c r="I1234" s="47">
        <v>1</v>
      </c>
      <c r="J1234" s="48">
        <v>28350</v>
      </c>
      <c r="K1234" s="49">
        <v>0.31840000000000002</v>
      </c>
      <c r="L1234" s="50"/>
      <c r="M1234" s="54">
        <f t="shared" si="39"/>
        <v>19323.36</v>
      </c>
      <c r="N1234" s="50"/>
      <c r="O1234" s="51" t="str">
        <f t="shared" si="38"/>
        <v/>
      </c>
    </row>
    <row r="1235" spans="2:15" ht="22.8" x14ac:dyDescent="0.2">
      <c r="B1235" s="44">
        <v>1230</v>
      </c>
      <c r="C1235" s="45" t="s">
        <v>6708</v>
      </c>
      <c r="D1235" s="45" t="s">
        <v>5790</v>
      </c>
      <c r="E1235" s="45" t="s">
        <v>31</v>
      </c>
      <c r="F1235" s="45" t="s">
        <v>6709</v>
      </c>
      <c r="G1235" s="46" t="s">
        <v>17</v>
      </c>
      <c r="H1235" s="46" t="s">
        <v>46</v>
      </c>
      <c r="I1235" s="47">
        <v>1</v>
      </c>
      <c r="J1235" s="48">
        <v>43050</v>
      </c>
      <c r="K1235" s="49">
        <v>0.31840000000000002</v>
      </c>
      <c r="L1235" s="50"/>
      <c r="M1235" s="54">
        <f t="shared" si="39"/>
        <v>29342.880000000001</v>
      </c>
      <c r="N1235" s="50"/>
      <c r="O1235" s="51" t="str">
        <f t="shared" si="38"/>
        <v/>
      </c>
    </row>
    <row r="1236" spans="2:15" ht="22.8" x14ac:dyDescent="0.2">
      <c r="B1236" s="44">
        <v>1231</v>
      </c>
      <c r="C1236" s="45" t="s">
        <v>6710</v>
      </c>
      <c r="D1236" s="45" t="s">
        <v>5790</v>
      </c>
      <c r="E1236" s="45" t="s">
        <v>31</v>
      </c>
      <c r="F1236" s="45" t="s">
        <v>6711</v>
      </c>
      <c r="G1236" s="46" t="s">
        <v>17</v>
      </c>
      <c r="H1236" s="46" t="s">
        <v>46</v>
      </c>
      <c r="I1236" s="47">
        <v>1</v>
      </c>
      <c r="J1236" s="48">
        <v>39900</v>
      </c>
      <c r="K1236" s="49">
        <v>0.31840000000000002</v>
      </c>
      <c r="L1236" s="50"/>
      <c r="M1236" s="54">
        <f t="shared" si="39"/>
        <v>27195.84</v>
      </c>
      <c r="N1236" s="50"/>
      <c r="O1236" s="51" t="str">
        <f t="shared" si="38"/>
        <v/>
      </c>
    </row>
    <row r="1237" spans="2:15" ht="22.8" x14ac:dyDescent="0.2">
      <c r="B1237" s="44">
        <v>1232</v>
      </c>
      <c r="C1237" s="45" t="s">
        <v>3722</v>
      </c>
      <c r="D1237" s="45" t="s">
        <v>3710</v>
      </c>
      <c r="E1237" s="45" t="s">
        <v>35</v>
      </c>
      <c r="F1237" s="45" t="s">
        <v>3723</v>
      </c>
      <c r="G1237" s="46" t="s">
        <v>17</v>
      </c>
      <c r="H1237" s="46" t="s">
        <v>46</v>
      </c>
      <c r="I1237" s="47">
        <v>1</v>
      </c>
      <c r="J1237" s="48">
        <v>2500</v>
      </c>
      <c r="K1237" s="49">
        <v>0.43320000000000003</v>
      </c>
      <c r="L1237" s="50"/>
      <c r="M1237" s="54">
        <f t="shared" si="39"/>
        <v>1417</v>
      </c>
      <c r="N1237" s="50"/>
      <c r="O1237" s="51" t="str">
        <f t="shared" si="38"/>
        <v/>
      </c>
    </row>
    <row r="1238" spans="2:15" ht="22.8" x14ac:dyDescent="0.2">
      <c r="B1238" s="44">
        <v>1233</v>
      </c>
      <c r="C1238" s="45" t="s">
        <v>6712</v>
      </c>
      <c r="D1238" s="45" t="s">
        <v>6712</v>
      </c>
      <c r="E1238" s="45" t="s">
        <v>31</v>
      </c>
      <c r="F1238" s="45" t="s">
        <v>6713</v>
      </c>
      <c r="G1238" s="46" t="s">
        <v>23</v>
      </c>
      <c r="H1238" s="46" t="s">
        <v>46</v>
      </c>
      <c r="I1238" s="47">
        <v>1</v>
      </c>
      <c r="J1238" s="48">
        <v>64082</v>
      </c>
      <c r="K1238" s="49">
        <v>0.31840000000000002</v>
      </c>
      <c r="L1238" s="50"/>
      <c r="M1238" s="54">
        <f t="shared" si="39"/>
        <v>43678.2912</v>
      </c>
      <c r="N1238" s="50"/>
      <c r="O1238" s="51" t="str">
        <f t="shared" si="38"/>
        <v/>
      </c>
    </row>
    <row r="1239" spans="2:15" ht="22.8" x14ac:dyDescent="0.2">
      <c r="B1239" s="44">
        <v>1234</v>
      </c>
      <c r="C1239" s="45" t="s">
        <v>7810</v>
      </c>
      <c r="D1239" s="45" t="s">
        <v>7811</v>
      </c>
      <c r="E1239" s="45" t="s">
        <v>35</v>
      </c>
      <c r="F1239" s="45" t="s">
        <v>7812</v>
      </c>
      <c r="G1239" s="46" t="s">
        <v>17</v>
      </c>
      <c r="H1239" s="46" t="s">
        <v>46</v>
      </c>
      <c r="I1239" s="47">
        <v>1</v>
      </c>
      <c r="J1239" s="48">
        <v>15488</v>
      </c>
      <c r="K1239" s="49">
        <v>0.43320000000000003</v>
      </c>
      <c r="L1239" s="50"/>
      <c r="M1239" s="54">
        <f t="shared" si="39"/>
        <v>8778.5983999999989</v>
      </c>
      <c r="N1239" s="50"/>
      <c r="O1239" s="54" t="s">
        <v>24</v>
      </c>
    </row>
    <row r="1240" spans="2:15" ht="22.8" x14ac:dyDescent="0.2">
      <c r="B1240" s="44">
        <v>1235</v>
      </c>
      <c r="C1240" s="45" t="s">
        <v>7813</v>
      </c>
      <c r="D1240" s="45" t="s">
        <v>7811</v>
      </c>
      <c r="E1240" s="45" t="s">
        <v>35</v>
      </c>
      <c r="F1240" s="45" t="s">
        <v>7814</v>
      </c>
      <c r="G1240" s="46" t="s">
        <v>17</v>
      </c>
      <c r="H1240" s="46" t="s">
        <v>46</v>
      </c>
      <c r="I1240" s="47">
        <v>1</v>
      </c>
      <c r="J1240" s="48">
        <v>26250</v>
      </c>
      <c r="K1240" s="49">
        <v>0.43320000000000003</v>
      </c>
      <c r="L1240" s="50"/>
      <c r="M1240" s="54">
        <f t="shared" si="39"/>
        <v>14878.5</v>
      </c>
      <c r="N1240" s="50"/>
      <c r="O1240" s="54" t="s">
        <v>24</v>
      </c>
    </row>
    <row r="1241" spans="2:15" ht="22.8" x14ac:dyDescent="0.2">
      <c r="B1241" s="44">
        <v>1236</v>
      </c>
      <c r="C1241" s="45" t="s">
        <v>7815</v>
      </c>
      <c r="D1241" s="45" t="s">
        <v>7811</v>
      </c>
      <c r="E1241" s="45" t="s">
        <v>35</v>
      </c>
      <c r="F1241" s="45" t="s">
        <v>7816</v>
      </c>
      <c r="G1241" s="46" t="s">
        <v>17</v>
      </c>
      <c r="H1241" s="46" t="s">
        <v>46</v>
      </c>
      <c r="I1241" s="47">
        <v>1</v>
      </c>
      <c r="J1241" s="48">
        <v>39375</v>
      </c>
      <c r="K1241" s="49">
        <v>0.43320000000000003</v>
      </c>
      <c r="L1241" s="50"/>
      <c r="M1241" s="54">
        <f t="shared" si="39"/>
        <v>22317.75</v>
      </c>
      <c r="N1241" s="50"/>
      <c r="O1241" s="54" t="s">
        <v>24</v>
      </c>
    </row>
    <row r="1242" spans="2:15" ht="22.8" x14ac:dyDescent="0.2">
      <c r="B1242" s="44">
        <v>1237</v>
      </c>
      <c r="C1242" s="45" t="s">
        <v>7817</v>
      </c>
      <c r="D1242" s="45" t="s">
        <v>7811</v>
      </c>
      <c r="E1242" s="45" t="s">
        <v>35</v>
      </c>
      <c r="F1242" s="45" t="s">
        <v>7818</v>
      </c>
      <c r="G1242" s="46" t="s">
        <v>17</v>
      </c>
      <c r="H1242" s="46" t="s">
        <v>46</v>
      </c>
      <c r="I1242" s="47">
        <v>1</v>
      </c>
      <c r="J1242" s="48">
        <v>49875</v>
      </c>
      <c r="K1242" s="49">
        <v>0.43320000000000003</v>
      </c>
      <c r="L1242" s="50"/>
      <c r="M1242" s="54">
        <f t="shared" si="39"/>
        <v>28269.149999999998</v>
      </c>
      <c r="N1242" s="50"/>
      <c r="O1242" s="54" t="s">
        <v>24</v>
      </c>
    </row>
    <row r="1243" spans="2:15" ht="22.8" x14ac:dyDescent="0.2">
      <c r="B1243" s="44">
        <v>1238</v>
      </c>
      <c r="C1243" s="45" t="s">
        <v>7819</v>
      </c>
      <c r="D1243" s="45" t="s">
        <v>7811</v>
      </c>
      <c r="E1243" s="45" t="s">
        <v>35</v>
      </c>
      <c r="F1243" s="45" t="s">
        <v>7820</v>
      </c>
      <c r="G1243" s="46" t="s">
        <v>17</v>
      </c>
      <c r="H1243" s="46" t="s">
        <v>46</v>
      </c>
      <c r="I1243" s="47">
        <v>1</v>
      </c>
      <c r="J1243" s="48">
        <v>13125</v>
      </c>
      <c r="K1243" s="49">
        <v>0.43320000000000003</v>
      </c>
      <c r="L1243" s="50"/>
      <c r="M1243" s="54">
        <f t="shared" si="39"/>
        <v>7439.25</v>
      </c>
      <c r="N1243" s="50"/>
      <c r="O1243" s="54" t="s">
        <v>24</v>
      </c>
    </row>
    <row r="1244" spans="2:15" ht="22.8" x14ac:dyDescent="0.2">
      <c r="B1244" s="44">
        <v>1239</v>
      </c>
      <c r="C1244" s="45" t="s">
        <v>7022</v>
      </c>
      <c r="D1244" s="45" t="s">
        <v>7811</v>
      </c>
      <c r="E1244" s="45" t="s">
        <v>35</v>
      </c>
      <c r="F1244" s="45" t="s">
        <v>7821</v>
      </c>
      <c r="G1244" s="46" t="s">
        <v>17</v>
      </c>
      <c r="H1244" s="46" t="s">
        <v>46</v>
      </c>
      <c r="I1244" s="47">
        <v>1</v>
      </c>
      <c r="J1244" s="48">
        <v>28875</v>
      </c>
      <c r="K1244" s="49">
        <v>0.43320000000000003</v>
      </c>
      <c r="L1244" s="50"/>
      <c r="M1244" s="54">
        <f t="shared" si="39"/>
        <v>16366.349999999999</v>
      </c>
      <c r="N1244" s="50"/>
      <c r="O1244" s="54" t="s">
        <v>24</v>
      </c>
    </row>
    <row r="1245" spans="2:15" ht="22.8" x14ac:dyDescent="0.2">
      <c r="B1245" s="44">
        <v>1240</v>
      </c>
      <c r="C1245" s="45" t="s">
        <v>7822</v>
      </c>
      <c r="D1245" s="45" t="s">
        <v>7811</v>
      </c>
      <c r="E1245" s="45" t="s">
        <v>35</v>
      </c>
      <c r="F1245" s="45" t="s">
        <v>7823</v>
      </c>
      <c r="G1245" s="46" t="s">
        <v>17</v>
      </c>
      <c r="H1245" s="46" t="s">
        <v>46</v>
      </c>
      <c r="I1245" s="47">
        <v>1</v>
      </c>
      <c r="J1245" s="48">
        <v>42000</v>
      </c>
      <c r="K1245" s="49">
        <v>0.43320000000000003</v>
      </c>
      <c r="L1245" s="50"/>
      <c r="M1245" s="54">
        <f t="shared" si="39"/>
        <v>23805.599999999999</v>
      </c>
      <c r="N1245" s="50"/>
      <c r="O1245" s="54" t="s">
        <v>24</v>
      </c>
    </row>
    <row r="1246" spans="2:15" ht="22.8" x14ac:dyDescent="0.2">
      <c r="B1246" s="44">
        <v>1241</v>
      </c>
      <c r="C1246" s="45" t="s">
        <v>7824</v>
      </c>
      <c r="D1246" s="45" t="s">
        <v>7811</v>
      </c>
      <c r="E1246" s="45" t="s">
        <v>35</v>
      </c>
      <c r="F1246" s="45" t="s">
        <v>7825</v>
      </c>
      <c r="G1246" s="46" t="s">
        <v>17</v>
      </c>
      <c r="H1246" s="46" t="s">
        <v>46</v>
      </c>
      <c r="I1246" s="47">
        <v>1</v>
      </c>
      <c r="J1246" s="48">
        <v>13125</v>
      </c>
      <c r="K1246" s="49">
        <v>0.43320000000000003</v>
      </c>
      <c r="L1246" s="50"/>
      <c r="M1246" s="54">
        <f t="shared" si="39"/>
        <v>7439.25</v>
      </c>
      <c r="N1246" s="50"/>
      <c r="O1246" s="54" t="s">
        <v>24</v>
      </c>
    </row>
    <row r="1247" spans="2:15" ht="22.8" x14ac:dyDescent="0.2">
      <c r="B1247" s="44">
        <v>1242</v>
      </c>
      <c r="C1247" s="45" t="s">
        <v>7826</v>
      </c>
      <c r="D1247" s="45" t="s">
        <v>7811</v>
      </c>
      <c r="E1247" s="45" t="s">
        <v>35</v>
      </c>
      <c r="F1247" s="45" t="s">
        <v>7827</v>
      </c>
      <c r="G1247" s="46" t="s">
        <v>17</v>
      </c>
      <c r="H1247" s="46" t="s">
        <v>46</v>
      </c>
      <c r="I1247" s="47">
        <v>1</v>
      </c>
      <c r="J1247" s="48">
        <v>28875</v>
      </c>
      <c r="K1247" s="49">
        <v>0.43320000000000003</v>
      </c>
      <c r="L1247" s="50"/>
      <c r="M1247" s="54">
        <f t="shared" si="39"/>
        <v>16366.349999999999</v>
      </c>
      <c r="N1247" s="50"/>
      <c r="O1247" s="54" t="s">
        <v>24</v>
      </c>
    </row>
    <row r="1248" spans="2:15" ht="22.8" x14ac:dyDescent="0.2">
      <c r="B1248" s="44">
        <v>1243</v>
      </c>
      <c r="C1248" s="45" t="s">
        <v>7828</v>
      </c>
      <c r="D1248" s="45" t="s">
        <v>7811</v>
      </c>
      <c r="E1248" s="45" t="s">
        <v>35</v>
      </c>
      <c r="F1248" s="45" t="s">
        <v>7829</v>
      </c>
      <c r="G1248" s="46" t="s">
        <v>17</v>
      </c>
      <c r="H1248" s="46" t="s">
        <v>46</v>
      </c>
      <c r="I1248" s="47">
        <v>1</v>
      </c>
      <c r="J1248" s="48">
        <v>42000</v>
      </c>
      <c r="K1248" s="49">
        <v>0.43320000000000003</v>
      </c>
      <c r="L1248" s="50"/>
      <c r="M1248" s="54">
        <f t="shared" si="39"/>
        <v>23805.599999999999</v>
      </c>
      <c r="N1248" s="50"/>
      <c r="O1248" s="54" t="s">
        <v>24</v>
      </c>
    </row>
    <row r="1249" spans="2:15" ht="22.8" x14ac:dyDescent="0.2">
      <c r="B1249" s="44">
        <v>1244</v>
      </c>
      <c r="C1249" s="45" t="s">
        <v>7810</v>
      </c>
      <c r="D1249" s="45" t="s">
        <v>7811</v>
      </c>
      <c r="E1249" s="45" t="s">
        <v>35</v>
      </c>
      <c r="F1249" s="45" t="s">
        <v>7830</v>
      </c>
      <c r="G1249" s="46" t="s">
        <v>17</v>
      </c>
      <c r="H1249" s="46" t="s">
        <v>46</v>
      </c>
      <c r="I1249" s="47">
        <v>1</v>
      </c>
      <c r="J1249" s="48">
        <v>15488</v>
      </c>
      <c r="K1249" s="49">
        <v>0.43320000000000003</v>
      </c>
      <c r="L1249" s="50"/>
      <c r="M1249" s="54">
        <f t="shared" si="39"/>
        <v>8778.5983999999989</v>
      </c>
      <c r="N1249" s="50"/>
      <c r="O1249" s="54" t="s">
        <v>24</v>
      </c>
    </row>
    <row r="1250" spans="2:15" ht="22.8" x14ac:dyDescent="0.2">
      <c r="B1250" s="44">
        <v>1245</v>
      </c>
      <c r="C1250" s="45" t="s">
        <v>7813</v>
      </c>
      <c r="D1250" s="45" t="s">
        <v>7811</v>
      </c>
      <c r="E1250" s="45" t="s">
        <v>35</v>
      </c>
      <c r="F1250" s="45" t="s">
        <v>7831</v>
      </c>
      <c r="G1250" s="46" t="s">
        <v>17</v>
      </c>
      <c r="H1250" s="46" t="s">
        <v>46</v>
      </c>
      <c r="I1250" s="47">
        <v>1</v>
      </c>
      <c r="J1250" s="48">
        <v>26250</v>
      </c>
      <c r="K1250" s="49">
        <v>0.43320000000000003</v>
      </c>
      <c r="L1250" s="50"/>
      <c r="M1250" s="54">
        <f t="shared" si="39"/>
        <v>14878.5</v>
      </c>
      <c r="N1250" s="50"/>
      <c r="O1250" s="54" t="s">
        <v>24</v>
      </c>
    </row>
    <row r="1251" spans="2:15" ht="22.8" x14ac:dyDescent="0.2">
      <c r="B1251" s="44">
        <v>1246</v>
      </c>
      <c r="C1251" s="45" t="s">
        <v>7815</v>
      </c>
      <c r="D1251" s="45" t="s">
        <v>7811</v>
      </c>
      <c r="E1251" s="45" t="s">
        <v>35</v>
      </c>
      <c r="F1251" s="45" t="s">
        <v>7832</v>
      </c>
      <c r="G1251" s="46" t="s">
        <v>17</v>
      </c>
      <c r="H1251" s="46" t="s">
        <v>46</v>
      </c>
      <c r="I1251" s="47">
        <v>1</v>
      </c>
      <c r="J1251" s="48">
        <v>39375</v>
      </c>
      <c r="K1251" s="49">
        <v>0.43320000000000003</v>
      </c>
      <c r="L1251" s="50"/>
      <c r="M1251" s="54">
        <f t="shared" si="39"/>
        <v>22317.75</v>
      </c>
      <c r="N1251" s="50"/>
      <c r="O1251" s="54" t="s">
        <v>24</v>
      </c>
    </row>
    <row r="1252" spans="2:15" ht="22.8" x14ac:dyDescent="0.2">
      <c r="B1252" s="44">
        <v>1247</v>
      </c>
      <c r="C1252" s="45" t="s">
        <v>7817</v>
      </c>
      <c r="D1252" s="45" t="s">
        <v>7811</v>
      </c>
      <c r="E1252" s="45" t="s">
        <v>35</v>
      </c>
      <c r="F1252" s="45" t="s">
        <v>7833</v>
      </c>
      <c r="G1252" s="46" t="s">
        <v>17</v>
      </c>
      <c r="H1252" s="46" t="s">
        <v>46</v>
      </c>
      <c r="I1252" s="47">
        <v>1</v>
      </c>
      <c r="J1252" s="48">
        <v>49875</v>
      </c>
      <c r="K1252" s="49">
        <v>0.43320000000000003</v>
      </c>
      <c r="L1252" s="50"/>
      <c r="M1252" s="54">
        <f t="shared" si="39"/>
        <v>28269.149999999998</v>
      </c>
      <c r="N1252" s="50"/>
      <c r="O1252" s="54" t="s">
        <v>24</v>
      </c>
    </row>
    <row r="1253" spans="2:15" ht="22.8" x14ac:dyDescent="0.2">
      <c r="B1253" s="44">
        <v>1248</v>
      </c>
      <c r="C1253" s="45" t="s">
        <v>7819</v>
      </c>
      <c r="D1253" s="45" t="s">
        <v>7811</v>
      </c>
      <c r="E1253" s="45" t="s">
        <v>35</v>
      </c>
      <c r="F1253" s="45" t="s">
        <v>7834</v>
      </c>
      <c r="G1253" s="46" t="s">
        <v>17</v>
      </c>
      <c r="H1253" s="46" t="s">
        <v>46</v>
      </c>
      <c r="I1253" s="47">
        <v>1</v>
      </c>
      <c r="J1253" s="48">
        <v>13125</v>
      </c>
      <c r="K1253" s="49">
        <v>0.43320000000000003</v>
      </c>
      <c r="L1253" s="50"/>
      <c r="M1253" s="54">
        <f t="shared" si="39"/>
        <v>7439.25</v>
      </c>
      <c r="N1253" s="50"/>
      <c r="O1253" s="54" t="s">
        <v>24</v>
      </c>
    </row>
    <row r="1254" spans="2:15" ht="22.8" x14ac:dyDescent="0.2">
      <c r="B1254" s="44">
        <v>1249</v>
      </c>
      <c r="C1254" s="45" t="s">
        <v>7822</v>
      </c>
      <c r="D1254" s="45" t="s">
        <v>7811</v>
      </c>
      <c r="E1254" s="45" t="s">
        <v>35</v>
      </c>
      <c r="F1254" s="45" t="s">
        <v>7835</v>
      </c>
      <c r="G1254" s="46" t="s">
        <v>17</v>
      </c>
      <c r="H1254" s="46" t="s">
        <v>46</v>
      </c>
      <c r="I1254" s="47">
        <v>1</v>
      </c>
      <c r="J1254" s="48">
        <v>42000</v>
      </c>
      <c r="K1254" s="49">
        <v>0.43320000000000003</v>
      </c>
      <c r="L1254" s="50"/>
      <c r="M1254" s="54">
        <f t="shared" si="39"/>
        <v>23805.599999999999</v>
      </c>
      <c r="N1254" s="50"/>
      <c r="O1254" s="54" t="s">
        <v>24</v>
      </c>
    </row>
    <row r="1255" spans="2:15" ht="22.8" x14ac:dyDescent="0.2">
      <c r="B1255" s="44">
        <v>1250</v>
      </c>
      <c r="C1255" s="45" t="s">
        <v>7824</v>
      </c>
      <c r="D1255" s="45" t="s">
        <v>7811</v>
      </c>
      <c r="E1255" s="45" t="s">
        <v>35</v>
      </c>
      <c r="F1255" s="45" t="s">
        <v>7836</v>
      </c>
      <c r="G1255" s="46" t="s">
        <v>17</v>
      </c>
      <c r="H1255" s="46" t="s">
        <v>46</v>
      </c>
      <c r="I1255" s="47">
        <v>1</v>
      </c>
      <c r="J1255" s="48">
        <v>13125</v>
      </c>
      <c r="K1255" s="49">
        <v>0.43320000000000003</v>
      </c>
      <c r="L1255" s="50"/>
      <c r="M1255" s="54">
        <f t="shared" si="39"/>
        <v>7439.25</v>
      </c>
      <c r="N1255" s="50"/>
      <c r="O1255" s="54" t="s">
        <v>24</v>
      </c>
    </row>
    <row r="1256" spans="2:15" ht="22.8" x14ac:dyDescent="0.2">
      <c r="B1256" s="44">
        <v>1251</v>
      </c>
      <c r="C1256" s="45" t="s">
        <v>7826</v>
      </c>
      <c r="D1256" s="45" t="s">
        <v>7811</v>
      </c>
      <c r="E1256" s="45" t="s">
        <v>35</v>
      </c>
      <c r="F1256" s="45" t="s">
        <v>7837</v>
      </c>
      <c r="G1256" s="46" t="s">
        <v>17</v>
      </c>
      <c r="H1256" s="46" t="s">
        <v>46</v>
      </c>
      <c r="I1256" s="47">
        <v>1</v>
      </c>
      <c r="J1256" s="48">
        <v>28875</v>
      </c>
      <c r="K1256" s="49">
        <v>0.43320000000000003</v>
      </c>
      <c r="L1256" s="50"/>
      <c r="M1256" s="54">
        <f t="shared" si="39"/>
        <v>16366.349999999999</v>
      </c>
      <c r="N1256" s="50"/>
      <c r="O1256" s="54" t="s">
        <v>24</v>
      </c>
    </row>
    <row r="1257" spans="2:15" ht="22.8" x14ac:dyDescent="0.2">
      <c r="B1257" s="44">
        <v>1252</v>
      </c>
      <c r="C1257" s="45" t="s">
        <v>7828</v>
      </c>
      <c r="D1257" s="45" t="s">
        <v>7811</v>
      </c>
      <c r="E1257" s="45" t="s">
        <v>35</v>
      </c>
      <c r="F1257" s="45" t="s">
        <v>7838</v>
      </c>
      <c r="G1257" s="46" t="s">
        <v>17</v>
      </c>
      <c r="H1257" s="46" t="s">
        <v>46</v>
      </c>
      <c r="I1257" s="47">
        <v>1</v>
      </c>
      <c r="J1257" s="48">
        <v>42000</v>
      </c>
      <c r="K1257" s="49">
        <v>0.43320000000000003</v>
      </c>
      <c r="L1257" s="50"/>
      <c r="M1257" s="54">
        <f t="shared" si="39"/>
        <v>23805.599999999999</v>
      </c>
      <c r="N1257" s="50"/>
      <c r="O1257" s="54" t="s">
        <v>24</v>
      </c>
    </row>
    <row r="1258" spans="2:15" x14ac:dyDescent="0.2">
      <c r="B1258" s="44">
        <v>1253</v>
      </c>
      <c r="C1258" s="45" t="s">
        <v>7839</v>
      </c>
      <c r="D1258" s="45" t="s">
        <v>3775</v>
      </c>
      <c r="E1258" s="45" t="s">
        <v>35</v>
      </c>
      <c r="F1258" s="45" t="s">
        <v>7840</v>
      </c>
      <c r="G1258" s="46" t="s">
        <v>17</v>
      </c>
      <c r="H1258" s="46" t="s">
        <v>46</v>
      </c>
      <c r="I1258" s="47">
        <v>1</v>
      </c>
      <c r="J1258" s="48">
        <v>1917</v>
      </c>
      <c r="K1258" s="49">
        <v>0.43320000000000003</v>
      </c>
      <c r="L1258" s="50"/>
      <c r="M1258" s="54">
        <f t="shared" si="39"/>
        <v>1086.5555999999999</v>
      </c>
      <c r="N1258" s="50"/>
      <c r="O1258" s="54" t="s">
        <v>24</v>
      </c>
    </row>
    <row r="1259" spans="2:15" x14ac:dyDescent="0.2">
      <c r="B1259" s="44">
        <v>1254</v>
      </c>
      <c r="C1259" s="45" t="s">
        <v>7841</v>
      </c>
      <c r="D1259" s="45" t="s">
        <v>7842</v>
      </c>
      <c r="E1259" s="45" t="s">
        <v>36</v>
      </c>
      <c r="F1259" s="45" t="s">
        <v>7843</v>
      </c>
      <c r="G1259" s="46" t="s">
        <v>17</v>
      </c>
      <c r="H1259" s="46" t="s">
        <v>46</v>
      </c>
      <c r="I1259" s="47">
        <v>1</v>
      </c>
      <c r="J1259" s="48">
        <v>469</v>
      </c>
      <c r="K1259" s="49">
        <v>3.7100000000000001E-2</v>
      </c>
      <c r="L1259" s="50"/>
      <c r="M1259" s="54">
        <f t="shared" si="39"/>
        <v>451.6001</v>
      </c>
      <c r="N1259" s="50"/>
      <c r="O1259" s="54" t="s">
        <v>24</v>
      </c>
    </row>
    <row r="1260" spans="2:15" x14ac:dyDescent="0.2">
      <c r="B1260" s="44">
        <v>1255</v>
      </c>
      <c r="C1260" s="45" t="s">
        <v>7844</v>
      </c>
      <c r="D1260" s="45" t="s">
        <v>7845</v>
      </c>
      <c r="E1260" s="45" t="s">
        <v>36</v>
      </c>
      <c r="F1260" s="45" t="s">
        <v>7846</v>
      </c>
      <c r="G1260" s="46" t="s">
        <v>17</v>
      </c>
      <c r="H1260" s="46" t="s">
        <v>46</v>
      </c>
      <c r="I1260" s="47">
        <v>1</v>
      </c>
      <c r="J1260" s="48">
        <v>757</v>
      </c>
      <c r="K1260" s="49">
        <v>3.7100000000000001E-2</v>
      </c>
      <c r="L1260" s="50"/>
      <c r="M1260" s="54">
        <f t="shared" si="39"/>
        <v>728.9153</v>
      </c>
      <c r="N1260" s="50"/>
      <c r="O1260" s="54" t="s">
        <v>24</v>
      </c>
    </row>
    <row r="1261" spans="2:15" x14ac:dyDescent="0.2">
      <c r="B1261" s="44">
        <v>1256</v>
      </c>
      <c r="C1261" s="45" t="s">
        <v>7847</v>
      </c>
      <c r="D1261" s="45" t="s">
        <v>7845</v>
      </c>
      <c r="E1261" s="45" t="s">
        <v>36</v>
      </c>
      <c r="F1261" s="45" t="s">
        <v>7848</v>
      </c>
      <c r="G1261" s="46" t="s">
        <v>17</v>
      </c>
      <c r="H1261" s="46" t="s">
        <v>46</v>
      </c>
      <c r="I1261" s="47">
        <v>1</v>
      </c>
      <c r="J1261" s="48">
        <v>270</v>
      </c>
      <c r="K1261" s="49">
        <v>3.7100000000000001E-2</v>
      </c>
      <c r="L1261" s="50"/>
      <c r="M1261" s="54">
        <f t="shared" si="39"/>
        <v>259.983</v>
      </c>
      <c r="N1261" s="50"/>
      <c r="O1261" s="54" t="s">
        <v>24</v>
      </c>
    </row>
    <row r="1262" spans="2:15" x14ac:dyDescent="0.2">
      <c r="B1262" s="44">
        <v>1257</v>
      </c>
      <c r="C1262" s="45" t="s">
        <v>7849</v>
      </c>
      <c r="D1262" s="45" t="s">
        <v>7571</v>
      </c>
      <c r="E1262" s="45" t="s">
        <v>36</v>
      </c>
      <c r="F1262" s="45" t="s">
        <v>7850</v>
      </c>
      <c r="G1262" s="46" t="s">
        <v>17</v>
      </c>
      <c r="H1262" s="46" t="s">
        <v>46</v>
      </c>
      <c r="I1262" s="47">
        <v>1</v>
      </c>
      <c r="J1262" s="48">
        <v>432</v>
      </c>
      <c r="K1262" s="49">
        <v>3.7100000000000001E-2</v>
      </c>
      <c r="L1262" s="50"/>
      <c r="M1262" s="54">
        <f t="shared" si="39"/>
        <v>415.97280000000001</v>
      </c>
      <c r="N1262" s="50"/>
      <c r="O1262" s="54" t="s">
        <v>24</v>
      </c>
    </row>
    <row r="1263" spans="2:15" x14ac:dyDescent="0.2">
      <c r="B1263" s="44">
        <v>1258</v>
      </c>
      <c r="C1263" s="45" t="s">
        <v>7851</v>
      </c>
      <c r="D1263" s="45" t="s">
        <v>7571</v>
      </c>
      <c r="E1263" s="45" t="s">
        <v>36</v>
      </c>
      <c r="F1263" s="45" t="s">
        <v>7852</v>
      </c>
      <c r="G1263" s="46" t="s">
        <v>17</v>
      </c>
      <c r="H1263" s="46" t="s">
        <v>46</v>
      </c>
      <c r="I1263" s="47">
        <v>1</v>
      </c>
      <c r="J1263" s="48">
        <v>43</v>
      </c>
      <c r="K1263" s="49">
        <v>3.7100000000000001E-2</v>
      </c>
      <c r="L1263" s="50"/>
      <c r="M1263" s="54">
        <f t="shared" si="39"/>
        <v>41.404699999999998</v>
      </c>
      <c r="N1263" s="50"/>
      <c r="O1263" s="54" t="s">
        <v>24</v>
      </c>
    </row>
    <row r="1264" spans="2:15" x14ac:dyDescent="0.2">
      <c r="B1264" s="44">
        <v>1259</v>
      </c>
      <c r="C1264" s="45" t="s">
        <v>7853</v>
      </c>
      <c r="D1264" s="45" t="s">
        <v>7854</v>
      </c>
      <c r="E1264" s="45" t="s">
        <v>36</v>
      </c>
      <c r="F1264" s="45" t="s">
        <v>7855</v>
      </c>
      <c r="G1264" s="46" t="s">
        <v>17</v>
      </c>
      <c r="H1264" s="46" t="s">
        <v>46</v>
      </c>
      <c r="I1264" s="47">
        <v>1</v>
      </c>
      <c r="J1264" s="48">
        <v>863</v>
      </c>
      <c r="K1264" s="49">
        <v>3.7100000000000001E-2</v>
      </c>
      <c r="L1264" s="50"/>
      <c r="M1264" s="54">
        <f t="shared" si="39"/>
        <v>830.98270000000002</v>
      </c>
      <c r="N1264" s="50"/>
      <c r="O1264" s="54" t="s">
        <v>24</v>
      </c>
    </row>
    <row r="1265" spans="2:15" ht="22.8" x14ac:dyDescent="0.2">
      <c r="B1265" s="44">
        <v>1260</v>
      </c>
      <c r="C1265" s="45" t="s">
        <v>7856</v>
      </c>
      <c r="D1265" s="45" t="s">
        <v>7857</v>
      </c>
      <c r="E1265" s="45" t="s">
        <v>36</v>
      </c>
      <c r="F1265" s="45" t="s">
        <v>7858</v>
      </c>
      <c r="G1265" s="46" t="s">
        <v>17</v>
      </c>
      <c r="H1265" s="46" t="s">
        <v>46</v>
      </c>
      <c r="I1265" s="47">
        <v>1</v>
      </c>
      <c r="J1265" s="48">
        <v>110</v>
      </c>
      <c r="K1265" s="49">
        <v>3.7100000000000001E-2</v>
      </c>
      <c r="L1265" s="50"/>
      <c r="M1265" s="54">
        <f t="shared" si="39"/>
        <v>105.919</v>
      </c>
      <c r="N1265" s="50"/>
      <c r="O1265" s="54" t="s">
        <v>24</v>
      </c>
    </row>
    <row r="1266" spans="2:15" x14ac:dyDescent="0.2">
      <c r="B1266" s="44">
        <v>1261</v>
      </c>
      <c r="C1266" s="45" t="s">
        <v>7859</v>
      </c>
      <c r="D1266" s="45" t="s">
        <v>7857</v>
      </c>
      <c r="E1266" s="45" t="s">
        <v>36</v>
      </c>
      <c r="F1266" s="45" t="s">
        <v>7860</v>
      </c>
      <c r="G1266" s="46" t="s">
        <v>17</v>
      </c>
      <c r="H1266" s="46" t="s">
        <v>46</v>
      </c>
      <c r="I1266" s="47">
        <v>1</v>
      </c>
      <c r="J1266" s="48">
        <v>103</v>
      </c>
      <c r="K1266" s="49">
        <v>3.7100000000000001E-2</v>
      </c>
      <c r="L1266" s="50"/>
      <c r="M1266" s="54">
        <f t="shared" si="39"/>
        <v>99.178699999999992</v>
      </c>
      <c r="N1266" s="50"/>
      <c r="O1266" s="54" t="s">
        <v>24</v>
      </c>
    </row>
    <row r="1267" spans="2:15" x14ac:dyDescent="0.2">
      <c r="B1267" s="44">
        <v>1262</v>
      </c>
      <c r="C1267" s="45" t="s">
        <v>7861</v>
      </c>
      <c r="D1267" s="45" t="s">
        <v>7857</v>
      </c>
      <c r="E1267" s="45" t="s">
        <v>36</v>
      </c>
      <c r="F1267" s="45" t="s">
        <v>7862</v>
      </c>
      <c r="G1267" s="46" t="s">
        <v>17</v>
      </c>
      <c r="H1267" s="46" t="s">
        <v>46</v>
      </c>
      <c r="I1267" s="47">
        <v>1</v>
      </c>
      <c r="J1267" s="48">
        <v>137</v>
      </c>
      <c r="K1267" s="49">
        <v>3.7100000000000001E-2</v>
      </c>
      <c r="L1267" s="50"/>
      <c r="M1267" s="54">
        <f t="shared" si="39"/>
        <v>131.91729999999998</v>
      </c>
      <c r="N1267" s="50"/>
      <c r="O1267" s="54" t="s">
        <v>24</v>
      </c>
    </row>
    <row r="1268" spans="2:15" x14ac:dyDescent="0.2">
      <c r="B1268" s="44">
        <v>1263</v>
      </c>
      <c r="C1268" s="45" t="s">
        <v>7863</v>
      </c>
      <c r="D1268" s="45" t="s">
        <v>7857</v>
      </c>
      <c r="E1268" s="45" t="s">
        <v>36</v>
      </c>
      <c r="F1268" s="45" t="s">
        <v>7864</v>
      </c>
      <c r="G1268" s="46" t="s">
        <v>17</v>
      </c>
      <c r="H1268" s="46" t="s">
        <v>46</v>
      </c>
      <c r="I1268" s="47">
        <v>1</v>
      </c>
      <c r="J1268" s="48">
        <v>110</v>
      </c>
      <c r="K1268" s="49">
        <v>3.7100000000000001E-2</v>
      </c>
      <c r="L1268" s="50"/>
      <c r="M1268" s="54">
        <f t="shared" si="39"/>
        <v>105.919</v>
      </c>
      <c r="N1268" s="50"/>
      <c r="O1268" s="54" t="s">
        <v>24</v>
      </c>
    </row>
    <row r="1269" spans="2:15" x14ac:dyDescent="0.2">
      <c r="B1269" s="44">
        <v>1264</v>
      </c>
      <c r="C1269" s="45" t="s">
        <v>7865</v>
      </c>
      <c r="D1269" s="45" t="s">
        <v>7571</v>
      </c>
      <c r="E1269" s="45" t="s">
        <v>36</v>
      </c>
      <c r="F1269" s="45" t="s">
        <v>7866</v>
      </c>
      <c r="G1269" s="46" t="s">
        <v>17</v>
      </c>
      <c r="H1269" s="46" t="s">
        <v>46</v>
      </c>
      <c r="I1269" s="47">
        <v>1</v>
      </c>
      <c r="J1269" s="48">
        <v>9</v>
      </c>
      <c r="K1269" s="49">
        <v>3.7100000000000001E-2</v>
      </c>
      <c r="L1269" s="50"/>
      <c r="M1269" s="54">
        <f t="shared" si="39"/>
        <v>8.6661000000000001</v>
      </c>
      <c r="N1269" s="50"/>
      <c r="O1269" s="54" t="s">
        <v>24</v>
      </c>
    </row>
    <row r="1270" spans="2:15" x14ac:dyDescent="0.2">
      <c r="B1270" s="44">
        <v>1265</v>
      </c>
      <c r="C1270" s="45" t="s">
        <v>7867</v>
      </c>
      <c r="D1270" s="45" t="s">
        <v>7571</v>
      </c>
      <c r="E1270" s="45" t="s">
        <v>36</v>
      </c>
      <c r="F1270" s="45" t="s">
        <v>7868</v>
      </c>
      <c r="G1270" s="46" t="s">
        <v>17</v>
      </c>
      <c r="H1270" s="46" t="s">
        <v>46</v>
      </c>
      <c r="I1270" s="47">
        <v>1</v>
      </c>
      <c r="J1270" s="48">
        <v>145854</v>
      </c>
      <c r="K1270" s="49">
        <v>3.7100000000000001E-2</v>
      </c>
      <c r="L1270" s="50"/>
      <c r="M1270" s="54">
        <f t="shared" si="39"/>
        <v>140442.81659999999</v>
      </c>
      <c r="N1270" s="50"/>
      <c r="O1270" s="54" t="s">
        <v>24</v>
      </c>
    </row>
    <row r="1271" spans="2:15" x14ac:dyDescent="0.2">
      <c r="B1271" s="44">
        <v>1266</v>
      </c>
      <c r="C1271" s="45" t="s">
        <v>7869</v>
      </c>
      <c r="D1271" s="45" t="s">
        <v>7571</v>
      </c>
      <c r="E1271" s="45" t="s">
        <v>36</v>
      </c>
      <c r="F1271" s="45" t="s">
        <v>7870</v>
      </c>
      <c r="G1271" s="46" t="s">
        <v>17</v>
      </c>
      <c r="H1271" s="46" t="s">
        <v>46</v>
      </c>
      <c r="I1271" s="47">
        <v>1</v>
      </c>
      <c r="J1271" s="48">
        <v>105658</v>
      </c>
      <c r="K1271" s="49">
        <v>3.7100000000000001E-2</v>
      </c>
      <c r="L1271" s="50"/>
      <c r="M1271" s="54">
        <f t="shared" si="39"/>
        <v>101738.0882</v>
      </c>
      <c r="N1271" s="50"/>
      <c r="O1271" s="54" t="s">
        <v>24</v>
      </c>
    </row>
    <row r="1272" spans="2:15" ht="22.8" x14ac:dyDescent="0.2">
      <c r="B1272" s="44">
        <v>1267</v>
      </c>
      <c r="C1272" s="45" t="s">
        <v>7871</v>
      </c>
      <c r="D1272" s="45" t="s">
        <v>7872</v>
      </c>
      <c r="E1272" s="45" t="s">
        <v>36</v>
      </c>
      <c r="F1272" s="45" t="s">
        <v>7873</v>
      </c>
      <c r="G1272" s="46" t="s">
        <v>17</v>
      </c>
      <c r="H1272" s="46" t="s">
        <v>46</v>
      </c>
      <c r="I1272" s="47">
        <v>1</v>
      </c>
      <c r="J1272" s="48">
        <v>190</v>
      </c>
      <c r="K1272" s="49">
        <v>3.7100000000000001E-2</v>
      </c>
      <c r="L1272" s="50"/>
      <c r="M1272" s="54">
        <f t="shared" si="39"/>
        <v>182.95099999999999</v>
      </c>
      <c r="N1272" s="50"/>
      <c r="O1272" s="54" t="s">
        <v>24</v>
      </c>
    </row>
    <row r="1273" spans="2:15" x14ac:dyDescent="0.2">
      <c r="B1273" s="44">
        <v>1268</v>
      </c>
      <c r="C1273" s="45" t="s">
        <v>7874</v>
      </c>
      <c r="D1273" s="45" t="s">
        <v>7872</v>
      </c>
      <c r="E1273" s="45" t="s">
        <v>36</v>
      </c>
      <c r="F1273" s="45" t="s">
        <v>7875</v>
      </c>
      <c r="G1273" s="46" t="s">
        <v>17</v>
      </c>
      <c r="H1273" s="46" t="s">
        <v>46</v>
      </c>
      <c r="I1273" s="47">
        <v>1</v>
      </c>
      <c r="J1273" s="48">
        <v>10</v>
      </c>
      <c r="K1273" s="49">
        <v>3.7100000000000001E-2</v>
      </c>
      <c r="L1273" s="50"/>
      <c r="M1273" s="54">
        <f t="shared" si="39"/>
        <v>9.6289999999999996</v>
      </c>
      <c r="N1273" s="50"/>
      <c r="O1273" s="54" t="s">
        <v>24</v>
      </c>
    </row>
    <row r="1274" spans="2:15" x14ac:dyDescent="0.2">
      <c r="B1274" s="44">
        <v>1269</v>
      </c>
      <c r="C1274" s="45" t="s">
        <v>7876</v>
      </c>
      <c r="D1274" s="45" t="s">
        <v>7872</v>
      </c>
      <c r="E1274" s="45" t="s">
        <v>36</v>
      </c>
      <c r="F1274" s="45" t="s">
        <v>7877</v>
      </c>
      <c r="G1274" s="46" t="s">
        <v>17</v>
      </c>
      <c r="H1274" s="46" t="s">
        <v>46</v>
      </c>
      <c r="I1274" s="47">
        <v>1</v>
      </c>
      <c r="J1274" s="48">
        <v>8</v>
      </c>
      <c r="K1274" s="49">
        <v>3.7100000000000001E-2</v>
      </c>
      <c r="L1274" s="50"/>
      <c r="M1274" s="54">
        <f t="shared" si="39"/>
        <v>7.7031999999999998</v>
      </c>
      <c r="N1274" s="50"/>
      <c r="O1274" s="54" t="s">
        <v>24</v>
      </c>
    </row>
    <row r="1275" spans="2:15" x14ac:dyDescent="0.2">
      <c r="B1275" s="44">
        <v>1270</v>
      </c>
      <c r="C1275" s="45" t="s">
        <v>7878</v>
      </c>
      <c r="D1275" s="45" t="s">
        <v>7571</v>
      </c>
      <c r="E1275" s="45" t="s">
        <v>36</v>
      </c>
      <c r="F1275" s="45" t="s">
        <v>7879</v>
      </c>
      <c r="G1275" s="46" t="s">
        <v>17</v>
      </c>
      <c r="H1275" s="46" t="s">
        <v>46</v>
      </c>
      <c r="I1275" s="47">
        <v>1</v>
      </c>
      <c r="J1275" s="48">
        <v>83</v>
      </c>
      <c r="K1275" s="49">
        <v>3.7100000000000001E-2</v>
      </c>
      <c r="L1275" s="50"/>
      <c r="M1275" s="54">
        <f t="shared" si="39"/>
        <v>79.920699999999997</v>
      </c>
      <c r="N1275" s="50"/>
      <c r="O1275" s="54" t="s">
        <v>24</v>
      </c>
    </row>
    <row r="1276" spans="2:15" x14ac:dyDescent="0.2">
      <c r="B1276" s="44">
        <v>1271</v>
      </c>
      <c r="C1276" s="45" t="s">
        <v>7880</v>
      </c>
      <c r="D1276" s="45" t="s">
        <v>7881</v>
      </c>
      <c r="E1276" s="45" t="s">
        <v>36</v>
      </c>
      <c r="F1276" s="45" t="s">
        <v>7882</v>
      </c>
      <c r="G1276" s="46" t="s">
        <v>17</v>
      </c>
      <c r="H1276" s="46" t="s">
        <v>46</v>
      </c>
      <c r="I1276" s="47">
        <v>1</v>
      </c>
      <c r="J1276" s="48">
        <v>91</v>
      </c>
      <c r="K1276" s="49">
        <v>3.7100000000000001E-2</v>
      </c>
      <c r="L1276" s="50"/>
      <c r="M1276" s="54">
        <f t="shared" si="39"/>
        <v>87.623899999999992</v>
      </c>
      <c r="N1276" s="50"/>
      <c r="O1276" s="54" t="s">
        <v>24</v>
      </c>
    </row>
    <row r="1277" spans="2:15" x14ac:dyDescent="0.2">
      <c r="B1277" s="44">
        <v>1272</v>
      </c>
      <c r="C1277" s="45" t="s">
        <v>7883</v>
      </c>
      <c r="D1277" s="45" t="s">
        <v>6002</v>
      </c>
      <c r="E1277" s="45" t="s">
        <v>36</v>
      </c>
      <c r="F1277" s="45" t="s">
        <v>7884</v>
      </c>
      <c r="G1277" s="46" t="s">
        <v>17</v>
      </c>
      <c r="H1277" s="46" t="s">
        <v>46</v>
      </c>
      <c r="I1277" s="47">
        <v>1</v>
      </c>
      <c r="J1277" s="48">
        <v>495</v>
      </c>
      <c r="K1277" s="49">
        <v>3.7100000000000001E-2</v>
      </c>
      <c r="L1277" s="50"/>
      <c r="M1277" s="54">
        <f t="shared" si="39"/>
        <v>476.63549999999998</v>
      </c>
      <c r="N1277" s="50"/>
      <c r="O1277" s="54" t="s">
        <v>24</v>
      </c>
    </row>
    <row r="1278" spans="2:15" x14ac:dyDescent="0.2">
      <c r="B1278" s="44">
        <v>1273</v>
      </c>
      <c r="C1278" s="45" t="s">
        <v>7885</v>
      </c>
      <c r="D1278" s="45" t="s">
        <v>6002</v>
      </c>
      <c r="E1278" s="45" t="s">
        <v>36</v>
      </c>
      <c r="F1278" s="45" t="s">
        <v>7886</v>
      </c>
      <c r="G1278" s="46" t="s">
        <v>17</v>
      </c>
      <c r="H1278" s="46" t="s">
        <v>46</v>
      </c>
      <c r="I1278" s="47">
        <v>1</v>
      </c>
      <c r="J1278" s="48">
        <v>472</v>
      </c>
      <c r="K1278" s="49">
        <v>3.7100000000000001E-2</v>
      </c>
      <c r="L1278" s="50"/>
      <c r="M1278" s="54">
        <f t="shared" si="39"/>
        <v>454.48879999999997</v>
      </c>
      <c r="N1278" s="50"/>
      <c r="O1278" s="54" t="s">
        <v>24</v>
      </c>
    </row>
    <row r="1279" spans="2:15" x14ac:dyDescent="0.2">
      <c r="B1279" s="44">
        <v>1274</v>
      </c>
      <c r="C1279" s="45" t="s">
        <v>7887</v>
      </c>
      <c r="D1279" s="45" t="s">
        <v>6002</v>
      </c>
      <c r="E1279" s="45" t="s">
        <v>36</v>
      </c>
      <c r="F1279" s="45" t="s">
        <v>7888</v>
      </c>
      <c r="G1279" s="46" t="s">
        <v>17</v>
      </c>
      <c r="H1279" s="46" t="s">
        <v>46</v>
      </c>
      <c r="I1279" s="47">
        <v>1</v>
      </c>
      <c r="J1279" s="48">
        <v>875</v>
      </c>
      <c r="K1279" s="49">
        <v>3.7100000000000001E-2</v>
      </c>
      <c r="L1279" s="50"/>
      <c r="M1279" s="54">
        <f t="shared" si="39"/>
        <v>842.53750000000002</v>
      </c>
      <c r="N1279" s="50"/>
      <c r="O1279" s="54" t="s">
        <v>24</v>
      </c>
    </row>
    <row r="1280" spans="2:15" x14ac:dyDescent="0.2">
      <c r="B1280" s="44">
        <v>1275</v>
      </c>
      <c r="C1280" s="45" t="s">
        <v>7889</v>
      </c>
      <c r="D1280" s="45" t="s">
        <v>6002</v>
      </c>
      <c r="E1280" s="45" t="s">
        <v>36</v>
      </c>
      <c r="F1280" s="45" t="s">
        <v>7890</v>
      </c>
      <c r="G1280" s="46" t="s">
        <v>17</v>
      </c>
      <c r="H1280" s="46" t="s">
        <v>46</v>
      </c>
      <c r="I1280" s="47">
        <v>1</v>
      </c>
      <c r="J1280" s="48">
        <v>838</v>
      </c>
      <c r="K1280" s="49">
        <v>3.7100000000000001E-2</v>
      </c>
      <c r="L1280" s="50"/>
      <c r="M1280" s="54">
        <f t="shared" ref="M1280:M1343" si="40">IF($J1280="","",IF($L1280="",$J1280*(1-$K1280),IF(L1280&lt;K1280,"Discount Error",J1280*(1-$L1280))))</f>
        <v>806.91020000000003</v>
      </c>
      <c r="N1280" s="50"/>
      <c r="O1280" s="54" t="s">
        <v>24</v>
      </c>
    </row>
    <row r="1281" spans="2:15" x14ac:dyDescent="0.2">
      <c r="B1281" s="44">
        <v>1276</v>
      </c>
      <c r="C1281" s="45" t="s">
        <v>7891</v>
      </c>
      <c r="D1281" s="45" t="s">
        <v>6002</v>
      </c>
      <c r="E1281" s="45" t="s">
        <v>36</v>
      </c>
      <c r="F1281" s="45" t="s">
        <v>7892</v>
      </c>
      <c r="G1281" s="46" t="s">
        <v>17</v>
      </c>
      <c r="H1281" s="46" t="s">
        <v>46</v>
      </c>
      <c r="I1281" s="47">
        <v>1</v>
      </c>
      <c r="J1281" s="48">
        <v>7008</v>
      </c>
      <c r="K1281" s="49">
        <v>3.7100000000000001E-2</v>
      </c>
      <c r="L1281" s="50"/>
      <c r="M1281" s="54">
        <f t="shared" si="40"/>
        <v>6748.0032000000001</v>
      </c>
      <c r="N1281" s="50"/>
      <c r="O1281" s="54" t="s">
        <v>24</v>
      </c>
    </row>
    <row r="1282" spans="2:15" x14ac:dyDescent="0.2">
      <c r="B1282" s="44">
        <v>1277</v>
      </c>
      <c r="C1282" s="45" t="s">
        <v>7893</v>
      </c>
      <c r="D1282" s="45" t="s">
        <v>6002</v>
      </c>
      <c r="E1282" s="45" t="s">
        <v>36</v>
      </c>
      <c r="F1282" s="45" t="s">
        <v>7894</v>
      </c>
      <c r="G1282" s="46" t="s">
        <v>17</v>
      </c>
      <c r="H1282" s="46" t="s">
        <v>46</v>
      </c>
      <c r="I1282" s="47">
        <v>1</v>
      </c>
      <c r="J1282" s="48">
        <v>840</v>
      </c>
      <c r="K1282" s="49">
        <v>3.7100000000000001E-2</v>
      </c>
      <c r="L1282" s="50"/>
      <c r="M1282" s="54">
        <f t="shared" si="40"/>
        <v>808.83600000000001</v>
      </c>
      <c r="N1282" s="50"/>
      <c r="O1282" s="54" t="s">
        <v>24</v>
      </c>
    </row>
    <row r="1283" spans="2:15" x14ac:dyDescent="0.2">
      <c r="B1283" s="44">
        <v>1278</v>
      </c>
      <c r="C1283" s="45" t="s">
        <v>7895</v>
      </c>
      <c r="D1283" s="45" t="s">
        <v>6002</v>
      </c>
      <c r="E1283" s="45" t="s">
        <v>36</v>
      </c>
      <c r="F1283" s="45" t="s">
        <v>7896</v>
      </c>
      <c r="G1283" s="46" t="s">
        <v>17</v>
      </c>
      <c r="H1283" s="46" t="s">
        <v>46</v>
      </c>
      <c r="I1283" s="47">
        <v>1</v>
      </c>
      <c r="J1283" s="48">
        <v>2380</v>
      </c>
      <c r="K1283" s="49">
        <v>3.7100000000000001E-2</v>
      </c>
      <c r="L1283" s="50"/>
      <c r="M1283" s="54">
        <f t="shared" si="40"/>
        <v>2291.7019999999998</v>
      </c>
      <c r="N1283" s="50"/>
      <c r="O1283" s="54" t="s">
        <v>24</v>
      </c>
    </row>
    <row r="1284" spans="2:15" x14ac:dyDescent="0.2">
      <c r="B1284" s="44">
        <v>1279</v>
      </c>
      <c r="C1284" s="45" t="s">
        <v>7897</v>
      </c>
      <c r="D1284" s="45" t="s">
        <v>7898</v>
      </c>
      <c r="E1284" s="45" t="s">
        <v>36</v>
      </c>
      <c r="F1284" s="45" t="s">
        <v>7899</v>
      </c>
      <c r="G1284" s="46" t="s">
        <v>17</v>
      </c>
      <c r="H1284" s="46" t="s">
        <v>46</v>
      </c>
      <c r="I1284" s="47">
        <v>1</v>
      </c>
      <c r="J1284" s="48">
        <v>3700</v>
      </c>
      <c r="K1284" s="49">
        <v>3.7100000000000001E-2</v>
      </c>
      <c r="L1284" s="50"/>
      <c r="M1284" s="54">
        <f t="shared" si="40"/>
        <v>3562.73</v>
      </c>
      <c r="N1284" s="50"/>
      <c r="O1284" s="54" t="s">
        <v>24</v>
      </c>
    </row>
    <row r="1285" spans="2:15" x14ac:dyDescent="0.2">
      <c r="B1285" s="44">
        <v>1280</v>
      </c>
      <c r="C1285" s="45" t="s">
        <v>7900</v>
      </c>
      <c r="D1285" s="45" t="s">
        <v>7898</v>
      </c>
      <c r="E1285" s="45" t="s">
        <v>36</v>
      </c>
      <c r="F1285" s="45" t="s">
        <v>7901</v>
      </c>
      <c r="G1285" s="46" t="s">
        <v>17</v>
      </c>
      <c r="H1285" s="46" t="s">
        <v>46</v>
      </c>
      <c r="I1285" s="47">
        <v>1</v>
      </c>
      <c r="J1285" s="48">
        <v>5800</v>
      </c>
      <c r="K1285" s="49">
        <v>3.7100000000000001E-2</v>
      </c>
      <c r="L1285" s="50"/>
      <c r="M1285" s="54">
        <f t="shared" si="40"/>
        <v>5584.82</v>
      </c>
      <c r="N1285" s="50"/>
      <c r="O1285" s="54" t="s">
        <v>24</v>
      </c>
    </row>
    <row r="1286" spans="2:15" x14ac:dyDescent="0.2">
      <c r="B1286" s="44">
        <v>1281</v>
      </c>
      <c r="C1286" s="45" t="s">
        <v>7902</v>
      </c>
      <c r="D1286" s="45" t="s">
        <v>7898</v>
      </c>
      <c r="E1286" s="45" t="s">
        <v>36</v>
      </c>
      <c r="F1286" s="45" t="s">
        <v>7903</v>
      </c>
      <c r="G1286" s="46" t="s">
        <v>17</v>
      </c>
      <c r="H1286" s="46" t="s">
        <v>46</v>
      </c>
      <c r="I1286" s="47">
        <v>1</v>
      </c>
      <c r="J1286" s="48">
        <v>2140</v>
      </c>
      <c r="K1286" s="49">
        <v>3.7100000000000001E-2</v>
      </c>
      <c r="L1286" s="50"/>
      <c r="M1286" s="54">
        <f t="shared" si="40"/>
        <v>2060.6059999999998</v>
      </c>
      <c r="N1286" s="50"/>
      <c r="O1286" s="54" t="s">
        <v>24</v>
      </c>
    </row>
    <row r="1287" spans="2:15" x14ac:dyDescent="0.2">
      <c r="B1287" s="44">
        <v>1282</v>
      </c>
      <c r="C1287" s="45" t="s">
        <v>7904</v>
      </c>
      <c r="D1287" s="45" t="s">
        <v>7898</v>
      </c>
      <c r="E1287" s="45" t="s">
        <v>36</v>
      </c>
      <c r="F1287" s="45" t="s">
        <v>7905</v>
      </c>
      <c r="G1287" s="46" t="s">
        <v>17</v>
      </c>
      <c r="H1287" s="46" t="s">
        <v>46</v>
      </c>
      <c r="I1287" s="47">
        <v>1</v>
      </c>
      <c r="J1287" s="48">
        <v>2420</v>
      </c>
      <c r="K1287" s="49">
        <v>3.7100000000000001E-2</v>
      </c>
      <c r="L1287" s="50"/>
      <c r="M1287" s="54">
        <f t="shared" si="40"/>
        <v>2330.2179999999998</v>
      </c>
      <c r="N1287" s="50"/>
      <c r="O1287" s="54" t="s">
        <v>24</v>
      </c>
    </row>
    <row r="1288" spans="2:15" x14ac:dyDescent="0.2">
      <c r="B1288" s="44">
        <v>1283</v>
      </c>
      <c r="C1288" s="45" t="s">
        <v>7906</v>
      </c>
      <c r="D1288" s="45" t="s">
        <v>7898</v>
      </c>
      <c r="E1288" s="45" t="s">
        <v>36</v>
      </c>
      <c r="F1288" s="45" t="s">
        <v>7907</v>
      </c>
      <c r="G1288" s="46" t="s">
        <v>17</v>
      </c>
      <c r="H1288" s="46" t="s">
        <v>46</v>
      </c>
      <c r="I1288" s="47">
        <v>1</v>
      </c>
      <c r="J1288" s="48">
        <v>2360</v>
      </c>
      <c r="K1288" s="49">
        <v>3.7100000000000001E-2</v>
      </c>
      <c r="L1288" s="50"/>
      <c r="M1288" s="54">
        <f t="shared" si="40"/>
        <v>2272.444</v>
      </c>
      <c r="N1288" s="50"/>
      <c r="O1288" s="54" t="s">
        <v>24</v>
      </c>
    </row>
    <row r="1289" spans="2:15" x14ac:dyDescent="0.2">
      <c r="B1289" s="44">
        <v>1284</v>
      </c>
      <c r="C1289" s="45" t="s">
        <v>7908</v>
      </c>
      <c r="D1289" s="45" t="s">
        <v>7898</v>
      </c>
      <c r="E1289" s="45" t="s">
        <v>36</v>
      </c>
      <c r="F1289" s="45" t="s">
        <v>7909</v>
      </c>
      <c r="G1289" s="46" t="s">
        <v>17</v>
      </c>
      <c r="H1289" s="46" t="s">
        <v>46</v>
      </c>
      <c r="I1289" s="47">
        <v>1</v>
      </c>
      <c r="J1289" s="48">
        <v>3200</v>
      </c>
      <c r="K1289" s="49">
        <v>3.7100000000000001E-2</v>
      </c>
      <c r="L1289" s="50"/>
      <c r="M1289" s="54">
        <f t="shared" si="40"/>
        <v>3081.2799999999997</v>
      </c>
      <c r="N1289" s="50"/>
      <c r="O1289" s="54" t="s">
        <v>24</v>
      </c>
    </row>
    <row r="1290" spans="2:15" x14ac:dyDescent="0.2">
      <c r="B1290" s="44">
        <v>1285</v>
      </c>
      <c r="C1290" s="45" t="s">
        <v>7910</v>
      </c>
      <c r="D1290" s="45" t="s">
        <v>7898</v>
      </c>
      <c r="E1290" s="45" t="s">
        <v>36</v>
      </c>
      <c r="F1290" s="45" t="s">
        <v>7911</v>
      </c>
      <c r="G1290" s="46" t="s">
        <v>17</v>
      </c>
      <c r="H1290" s="46" t="s">
        <v>46</v>
      </c>
      <c r="I1290" s="47">
        <v>1</v>
      </c>
      <c r="J1290" s="48">
        <v>2140</v>
      </c>
      <c r="K1290" s="49">
        <v>3.7100000000000001E-2</v>
      </c>
      <c r="L1290" s="50"/>
      <c r="M1290" s="54">
        <f t="shared" si="40"/>
        <v>2060.6059999999998</v>
      </c>
      <c r="N1290" s="50"/>
      <c r="O1290" s="54" t="s">
        <v>24</v>
      </c>
    </row>
    <row r="1291" spans="2:15" x14ac:dyDescent="0.2">
      <c r="B1291" s="44">
        <v>1286</v>
      </c>
      <c r="C1291" s="45" t="s">
        <v>7912</v>
      </c>
      <c r="D1291" s="45" t="s">
        <v>7898</v>
      </c>
      <c r="E1291" s="45" t="s">
        <v>36</v>
      </c>
      <c r="F1291" s="45" t="s">
        <v>7913</v>
      </c>
      <c r="G1291" s="46" t="s">
        <v>17</v>
      </c>
      <c r="H1291" s="46" t="s">
        <v>46</v>
      </c>
      <c r="I1291" s="47">
        <v>1</v>
      </c>
      <c r="J1291" s="48">
        <v>5050</v>
      </c>
      <c r="K1291" s="49">
        <v>3.7100000000000001E-2</v>
      </c>
      <c r="L1291" s="50"/>
      <c r="M1291" s="54">
        <f t="shared" si="40"/>
        <v>4862.6449999999995</v>
      </c>
      <c r="N1291" s="50"/>
      <c r="O1291" s="54" t="s">
        <v>24</v>
      </c>
    </row>
    <row r="1292" spans="2:15" x14ac:dyDescent="0.2">
      <c r="B1292" s="44">
        <v>1287</v>
      </c>
      <c r="C1292" s="45" t="s">
        <v>7914</v>
      </c>
      <c r="D1292" s="45" t="s">
        <v>7898</v>
      </c>
      <c r="E1292" s="45" t="s">
        <v>36</v>
      </c>
      <c r="F1292" s="45" t="s">
        <v>7915</v>
      </c>
      <c r="G1292" s="46" t="s">
        <v>17</v>
      </c>
      <c r="H1292" s="46" t="s">
        <v>46</v>
      </c>
      <c r="I1292" s="47">
        <v>1</v>
      </c>
      <c r="J1292" s="48">
        <v>70</v>
      </c>
      <c r="K1292" s="49">
        <v>3.7100000000000001E-2</v>
      </c>
      <c r="L1292" s="50"/>
      <c r="M1292" s="54">
        <f t="shared" si="40"/>
        <v>67.402999999999992</v>
      </c>
      <c r="N1292" s="50"/>
      <c r="O1292" s="54" t="s">
        <v>24</v>
      </c>
    </row>
    <row r="1293" spans="2:15" x14ac:dyDescent="0.2">
      <c r="B1293" s="44">
        <v>1288</v>
      </c>
      <c r="C1293" s="45" t="s">
        <v>7916</v>
      </c>
      <c r="D1293" s="45" t="s">
        <v>7898</v>
      </c>
      <c r="E1293" s="45" t="s">
        <v>36</v>
      </c>
      <c r="F1293" s="45" t="s">
        <v>7917</v>
      </c>
      <c r="G1293" s="46" t="s">
        <v>17</v>
      </c>
      <c r="H1293" s="46" t="s">
        <v>46</v>
      </c>
      <c r="I1293" s="47">
        <v>1</v>
      </c>
      <c r="J1293" s="48">
        <v>19660</v>
      </c>
      <c r="K1293" s="49">
        <v>3.7100000000000001E-2</v>
      </c>
      <c r="L1293" s="50"/>
      <c r="M1293" s="54">
        <f t="shared" si="40"/>
        <v>18930.613999999998</v>
      </c>
      <c r="N1293" s="50"/>
      <c r="O1293" s="54" t="s">
        <v>24</v>
      </c>
    </row>
    <row r="1294" spans="2:15" x14ac:dyDescent="0.2">
      <c r="B1294" s="44">
        <v>1289</v>
      </c>
      <c r="C1294" s="45" t="s">
        <v>7918</v>
      </c>
      <c r="D1294" s="45" t="s">
        <v>7898</v>
      </c>
      <c r="E1294" s="45" t="s">
        <v>36</v>
      </c>
      <c r="F1294" s="45" t="s">
        <v>7919</v>
      </c>
      <c r="G1294" s="46" t="s">
        <v>17</v>
      </c>
      <c r="H1294" s="46" t="s">
        <v>46</v>
      </c>
      <c r="I1294" s="47">
        <v>1</v>
      </c>
      <c r="J1294" s="48">
        <v>19660</v>
      </c>
      <c r="K1294" s="49">
        <v>3.7100000000000001E-2</v>
      </c>
      <c r="L1294" s="50"/>
      <c r="M1294" s="54">
        <f t="shared" si="40"/>
        <v>18930.613999999998</v>
      </c>
      <c r="N1294" s="50"/>
      <c r="O1294" s="54" t="s">
        <v>24</v>
      </c>
    </row>
    <row r="1295" spans="2:15" x14ac:dyDescent="0.2">
      <c r="B1295" s="44">
        <v>1290</v>
      </c>
      <c r="C1295" s="45" t="s">
        <v>7920</v>
      </c>
      <c r="D1295" s="45" t="s">
        <v>7898</v>
      </c>
      <c r="E1295" s="45" t="s">
        <v>36</v>
      </c>
      <c r="F1295" s="45" t="s">
        <v>7921</v>
      </c>
      <c r="G1295" s="46" t="s">
        <v>17</v>
      </c>
      <c r="H1295" s="46" t="s">
        <v>46</v>
      </c>
      <c r="I1295" s="47">
        <v>1</v>
      </c>
      <c r="J1295" s="48">
        <v>29636</v>
      </c>
      <c r="K1295" s="49">
        <v>3.7100000000000001E-2</v>
      </c>
      <c r="L1295" s="50"/>
      <c r="M1295" s="54">
        <f t="shared" si="40"/>
        <v>28536.504399999998</v>
      </c>
      <c r="N1295" s="50"/>
      <c r="O1295" s="54" t="s">
        <v>24</v>
      </c>
    </row>
    <row r="1296" spans="2:15" x14ac:dyDescent="0.2">
      <c r="B1296" s="44">
        <v>1291</v>
      </c>
      <c r="C1296" s="45" t="s">
        <v>7922</v>
      </c>
      <c r="D1296" s="45" t="s">
        <v>7898</v>
      </c>
      <c r="E1296" s="45" t="s">
        <v>36</v>
      </c>
      <c r="F1296" s="45" t="s">
        <v>7923</v>
      </c>
      <c r="G1296" s="46" t="s">
        <v>17</v>
      </c>
      <c r="H1296" s="46" t="s">
        <v>46</v>
      </c>
      <c r="I1296" s="47">
        <v>1</v>
      </c>
      <c r="J1296" s="48">
        <v>29636</v>
      </c>
      <c r="K1296" s="49">
        <v>3.7100000000000001E-2</v>
      </c>
      <c r="L1296" s="50"/>
      <c r="M1296" s="54">
        <f t="shared" si="40"/>
        <v>28536.504399999998</v>
      </c>
      <c r="N1296" s="50"/>
      <c r="O1296" s="54" t="s">
        <v>24</v>
      </c>
    </row>
    <row r="1297" spans="2:15" x14ac:dyDescent="0.2">
      <c r="B1297" s="44">
        <v>1292</v>
      </c>
      <c r="C1297" s="45" t="s">
        <v>7924</v>
      </c>
      <c r="D1297" s="45" t="s">
        <v>7898</v>
      </c>
      <c r="E1297" s="45" t="s">
        <v>36</v>
      </c>
      <c r="F1297" s="45" t="s">
        <v>7925</v>
      </c>
      <c r="G1297" s="46" t="s">
        <v>17</v>
      </c>
      <c r="H1297" s="46" t="s">
        <v>46</v>
      </c>
      <c r="I1297" s="47">
        <v>1</v>
      </c>
      <c r="J1297" s="48">
        <v>25000</v>
      </c>
      <c r="K1297" s="49">
        <v>3.7100000000000001E-2</v>
      </c>
      <c r="L1297" s="50"/>
      <c r="M1297" s="54">
        <f t="shared" si="40"/>
        <v>24072.5</v>
      </c>
      <c r="N1297" s="50"/>
      <c r="O1297" s="54" t="s">
        <v>24</v>
      </c>
    </row>
    <row r="1298" spans="2:15" x14ac:dyDescent="0.2">
      <c r="B1298" s="44">
        <v>1293</v>
      </c>
      <c r="C1298" s="45" t="s">
        <v>7926</v>
      </c>
      <c r="D1298" s="45" t="s">
        <v>7898</v>
      </c>
      <c r="E1298" s="45" t="s">
        <v>36</v>
      </c>
      <c r="F1298" s="45" t="s">
        <v>7927</v>
      </c>
      <c r="G1298" s="46" t="s">
        <v>17</v>
      </c>
      <c r="H1298" s="46" t="s">
        <v>46</v>
      </c>
      <c r="I1298" s="47">
        <v>1</v>
      </c>
      <c r="J1298" s="48">
        <v>25000</v>
      </c>
      <c r="K1298" s="49">
        <v>3.7100000000000001E-2</v>
      </c>
      <c r="L1298" s="50"/>
      <c r="M1298" s="54">
        <f t="shared" si="40"/>
        <v>24072.5</v>
      </c>
      <c r="N1298" s="50"/>
      <c r="O1298" s="54" t="s">
        <v>24</v>
      </c>
    </row>
    <row r="1299" spans="2:15" x14ac:dyDescent="0.2">
      <c r="B1299" s="44">
        <v>1294</v>
      </c>
      <c r="C1299" s="45" t="s">
        <v>7928</v>
      </c>
      <c r="D1299" s="45" t="s">
        <v>7898</v>
      </c>
      <c r="E1299" s="45" t="s">
        <v>36</v>
      </c>
      <c r="F1299" s="45" t="s">
        <v>7929</v>
      </c>
      <c r="G1299" s="46" t="s">
        <v>17</v>
      </c>
      <c r="H1299" s="46" t="s">
        <v>46</v>
      </c>
      <c r="I1299" s="47">
        <v>1</v>
      </c>
      <c r="J1299" s="48">
        <v>38000</v>
      </c>
      <c r="K1299" s="49">
        <v>3.7100000000000001E-2</v>
      </c>
      <c r="L1299" s="50"/>
      <c r="M1299" s="54">
        <f t="shared" si="40"/>
        <v>36590.199999999997</v>
      </c>
      <c r="N1299" s="50"/>
      <c r="O1299" s="54" t="s">
        <v>24</v>
      </c>
    </row>
    <row r="1300" spans="2:15" x14ac:dyDescent="0.2">
      <c r="B1300" s="44">
        <v>1295</v>
      </c>
      <c r="C1300" s="45" t="s">
        <v>7930</v>
      </c>
      <c r="D1300" s="45" t="s">
        <v>7898</v>
      </c>
      <c r="E1300" s="45" t="s">
        <v>36</v>
      </c>
      <c r="F1300" s="45" t="s">
        <v>7931</v>
      </c>
      <c r="G1300" s="46" t="s">
        <v>17</v>
      </c>
      <c r="H1300" s="46" t="s">
        <v>46</v>
      </c>
      <c r="I1300" s="47">
        <v>1</v>
      </c>
      <c r="J1300" s="48">
        <v>38000</v>
      </c>
      <c r="K1300" s="49">
        <v>3.7100000000000001E-2</v>
      </c>
      <c r="L1300" s="50"/>
      <c r="M1300" s="54">
        <f t="shared" si="40"/>
        <v>36590.199999999997</v>
      </c>
      <c r="N1300" s="50"/>
      <c r="O1300" s="54" t="s">
        <v>24</v>
      </c>
    </row>
    <row r="1301" spans="2:15" x14ac:dyDescent="0.2">
      <c r="B1301" s="44">
        <v>1296</v>
      </c>
      <c r="C1301" s="45" t="s">
        <v>7932</v>
      </c>
      <c r="D1301" s="45" t="s">
        <v>7898</v>
      </c>
      <c r="E1301" s="45" t="s">
        <v>36</v>
      </c>
      <c r="F1301" s="45" t="s">
        <v>7933</v>
      </c>
      <c r="G1301" s="46" t="s">
        <v>17</v>
      </c>
      <c r="H1301" s="46" t="s">
        <v>46</v>
      </c>
      <c r="I1301" s="47">
        <v>1</v>
      </c>
      <c r="J1301" s="48">
        <v>27500</v>
      </c>
      <c r="K1301" s="49">
        <v>3.7100000000000001E-2</v>
      </c>
      <c r="L1301" s="50"/>
      <c r="M1301" s="54">
        <f t="shared" si="40"/>
        <v>26479.75</v>
      </c>
      <c r="N1301" s="50"/>
      <c r="O1301" s="54" t="s">
        <v>24</v>
      </c>
    </row>
    <row r="1302" spans="2:15" x14ac:dyDescent="0.2">
      <c r="B1302" s="44">
        <v>1297</v>
      </c>
      <c r="C1302" s="45" t="s">
        <v>7934</v>
      </c>
      <c r="D1302" s="45" t="s">
        <v>7898</v>
      </c>
      <c r="E1302" s="45" t="s">
        <v>36</v>
      </c>
      <c r="F1302" s="45" t="s">
        <v>7935</v>
      </c>
      <c r="G1302" s="46" t="s">
        <v>17</v>
      </c>
      <c r="H1302" s="46" t="s">
        <v>46</v>
      </c>
      <c r="I1302" s="47">
        <v>1</v>
      </c>
      <c r="J1302" s="48">
        <v>27500</v>
      </c>
      <c r="K1302" s="49">
        <v>3.7100000000000001E-2</v>
      </c>
      <c r="L1302" s="50"/>
      <c r="M1302" s="54">
        <f t="shared" si="40"/>
        <v>26479.75</v>
      </c>
      <c r="N1302" s="50"/>
      <c r="O1302" s="54" t="s">
        <v>24</v>
      </c>
    </row>
    <row r="1303" spans="2:15" x14ac:dyDescent="0.2">
      <c r="B1303" s="44">
        <v>1298</v>
      </c>
      <c r="C1303" s="45" t="s">
        <v>7936</v>
      </c>
      <c r="D1303" s="45" t="s">
        <v>7898</v>
      </c>
      <c r="E1303" s="45" t="s">
        <v>36</v>
      </c>
      <c r="F1303" s="45" t="s">
        <v>7937</v>
      </c>
      <c r="G1303" s="46" t="s">
        <v>17</v>
      </c>
      <c r="H1303" s="46" t="s">
        <v>46</v>
      </c>
      <c r="I1303" s="47">
        <v>1</v>
      </c>
      <c r="J1303" s="48">
        <v>42000</v>
      </c>
      <c r="K1303" s="49">
        <v>3.7100000000000001E-2</v>
      </c>
      <c r="L1303" s="50"/>
      <c r="M1303" s="54">
        <f t="shared" si="40"/>
        <v>40441.799999999996</v>
      </c>
      <c r="N1303" s="50"/>
      <c r="O1303" s="54" t="s">
        <v>24</v>
      </c>
    </row>
    <row r="1304" spans="2:15" x14ac:dyDescent="0.2">
      <c r="B1304" s="44">
        <v>1299</v>
      </c>
      <c r="C1304" s="45" t="s">
        <v>7938</v>
      </c>
      <c r="D1304" s="45" t="s">
        <v>7898</v>
      </c>
      <c r="E1304" s="45" t="s">
        <v>36</v>
      </c>
      <c r="F1304" s="45" t="s">
        <v>7939</v>
      </c>
      <c r="G1304" s="46" t="s">
        <v>17</v>
      </c>
      <c r="H1304" s="46" t="s">
        <v>46</v>
      </c>
      <c r="I1304" s="47">
        <v>1</v>
      </c>
      <c r="J1304" s="48">
        <v>42000</v>
      </c>
      <c r="K1304" s="49">
        <v>3.7100000000000001E-2</v>
      </c>
      <c r="L1304" s="50"/>
      <c r="M1304" s="54">
        <f t="shared" si="40"/>
        <v>40441.799999999996</v>
      </c>
      <c r="N1304" s="50"/>
      <c r="O1304" s="54" t="s">
        <v>24</v>
      </c>
    </row>
    <row r="1305" spans="2:15" x14ac:dyDescent="0.2">
      <c r="B1305" s="44">
        <v>1300</v>
      </c>
      <c r="C1305" s="45" t="s">
        <v>7940</v>
      </c>
      <c r="D1305" s="45" t="s">
        <v>7898</v>
      </c>
      <c r="E1305" s="45" t="s">
        <v>36</v>
      </c>
      <c r="F1305" s="45" t="s">
        <v>7941</v>
      </c>
      <c r="G1305" s="46" t="s">
        <v>17</v>
      </c>
      <c r="H1305" s="46" t="s">
        <v>46</v>
      </c>
      <c r="I1305" s="47">
        <v>1</v>
      </c>
      <c r="J1305" s="48">
        <v>31000</v>
      </c>
      <c r="K1305" s="49">
        <v>3.7100000000000001E-2</v>
      </c>
      <c r="L1305" s="50"/>
      <c r="M1305" s="54">
        <f t="shared" si="40"/>
        <v>29849.899999999998</v>
      </c>
      <c r="N1305" s="50"/>
      <c r="O1305" s="54" t="s">
        <v>24</v>
      </c>
    </row>
    <row r="1306" spans="2:15" x14ac:dyDescent="0.2">
      <c r="B1306" s="44">
        <v>1301</v>
      </c>
      <c r="C1306" s="45" t="s">
        <v>7942</v>
      </c>
      <c r="D1306" s="45" t="s">
        <v>7898</v>
      </c>
      <c r="E1306" s="45" t="s">
        <v>36</v>
      </c>
      <c r="F1306" s="45" t="s">
        <v>7943</v>
      </c>
      <c r="G1306" s="46" t="s">
        <v>17</v>
      </c>
      <c r="H1306" s="46" t="s">
        <v>46</v>
      </c>
      <c r="I1306" s="47">
        <v>1</v>
      </c>
      <c r="J1306" s="48">
        <v>31000</v>
      </c>
      <c r="K1306" s="49">
        <v>3.7100000000000001E-2</v>
      </c>
      <c r="L1306" s="50"/>
      <c r="M1306" s="54">
        <f t="shared" si="40"/>
        <v>29849.899999999998</v>
      </c>
      <c r="N1306" s="50"/>
      <c r="O1306" s="54" t="s">
        <v>24</v>
      </c>
    </row>
    <row r="1307" spans="2:15" x14ac:dyDescent="0.2">
      <c r="B1307" s="44">
        <v>1302</v>
      </c>
      <c r="C1307" s="45" t="s">
        <v>7944</v>
      </c>
      <c r="D1307" s="45" t="s">
        <v>7898</v>
      </c>
      <c r="E1307" s="45" t="s">
        <v>36</v>
      </c>
      <c r="F1307" s="45" t="s">
        <v>7945</v>
      </c>
      <c r="G1307" s="46" t="s">
        <v>17</v>
      </c>
      <c r="H1307" s="46" t="s">
        <v>46</v>
      </c>
      <c r="I1307" s="47">
        <v>1</v>
      </c>
      <c r="J1307" s="48">
        <v>47000</v>
      </c>
      <c r="K1307" s="49">
        <v>3.7100000000000001E-2</v>
      </c>
      <c r="L1307" s="50"/>
      <c r="M1307" s="54">
        <f t="shared" si="40"/>
        <v>45256.299999999996</v>
      </c>
      <c r="N1307" s="50"/>
      <c r="O1307" s="54" t="s">
        <v>24</v>
      </c>
    </row>
    <row r="1308" spans="2:15" x14ac:dyDescent="0.2">
      <c r="B1308" s="44">
        <v>1303</v>
      </c>
      <c r="C1308" s="45" t="s">
        <v>7946</v>
      </c>
      <c r="D1308" s="45" t="s">
        <v>7898</v>
      </c>
      <c r="E1308" s="45" t="s">
        <v>36</v>
      </c>
      <c r="F1308" s="45" t="s">
        <v>7947</v>
      </c>
      <c r="G1308" s="46" t="s">
        <v>17</v>
      </c>
      <c r="H1308" s="46" t="s">
        <v>46</v>
      </c>
      <c r="I1308" s="47">
        <v>1</v>
      </c>
      <c r="J1308" s="48">
        <v>47000</v>
      </c>
      <c r="K1308" s="49">
        <v>3.7100000000000001E-2</v>
      </c>
      <c r="L1308" s="50"/>
      <c r="M1308" s="54">
        <f t="shared" si="40"/>
        <v>45256.299999999996</v>
      </c>
      <c r="N1308" s="50"/>
      <c r="O1308" s="54" t="s">
        <v>24</v>
      </c>
    </row>
    <row r="1309" spans="2:15" x14ac:dyDescent="0.2">
      <c r="B1309" s="44">
        <v>1304</v>
      </c>
      <c r="C1309" s="45" t="s">
        <v>7948</v>
      </c>
      <c r="D1309" s="45" t="s">
        <v>7898</v>
      </c>
      <c r="E1309" s="45" t="s">
        <v>36</v>
      </c>
      <c r="F1309" s="45" t="s">
        <v>7949</v>
      </c>
      <c r="G1309" s="46" t="s">
        <v>17</v>
      </c>
      <c r="H1309" s="46" t="s">
        <v>46</v>
      </c>
      <c r="I1309" s="47">
        <v>1</v>
      </c>
      <c r="J1309" s="48">
        <v>37000</v>
      </c>
      <c r="K1309" s="49">
        <v>3.7100000000000001E-2</v>
      </c>
      <c r="L1309" s="50"/>
      <c r="M1309" s="54">
        <f t="shared" si="40"/>
        <v>35627.299999999996</v>
      </c>
      <c r="N1309" s="50"/>
      <c r="O1309" s="54" t="s">
        <v>24</v>
      </c>
    </row>
    <row r="1310" spans="2:15" x14ac:dyDescent="0.2">
      <c r="B1310" s="44">
        <v>1305</v>
      </c>
      <c r="C1310" s="45" t="s">
        <v>7950</v>
      </c>
      <c r="D1310" s="45" t="s">
        <v>7898</v>
      </c>
      <c r="E1310" s="45" t="s">
        <v>36</v>
      </c>
      <c r="F1310" s="45" t="s">
        <v>7951</v>
      </c>
      <c r="G1310" s="46" t="s">
        <v>17</v>
      </c>
      <c r="H1310" s="46" t="s">
        <v>46</v>
      </c>
      <c r="I1310" s="47">
        <v>1</v>
      </c>
      <c r="J1310" s="48">
        <v>37000</v>
      </c>
      <c r="K1310" s="49">
        <v>3.7100000000000001E-2</v>
      </c>
      <c r="L1310" s="50"/>
      <c r="M1310" s="54">
        <f t="shared" si="40"/>
        <v>35627.299999999996</v>
      </c>
      <c r="N1310" s="50"/>
      <c r="O1310" s="54" t="s">
        <v>24</v>
      </c>
    </row>
    <row r="1311" spans="2:15" x14ac:dyDescent="0.2">
      <c r="B1311" s="44">
        <v>1306</v>
      </c>
      <c r="C1311" s="45" t="s">
        <v>7952</v>
      </c>
      <c r="D1311" s="45" t="s">
        <v>7898</v>
      </c>
      <c r="E1311" s="45" t="s">
        <v>36</v>
      </c>
      <c r="F1311" s="45" t="s">
        <v>7953</v>
      </c>
      <c r="G1311" s="46" t="s">
        <v>17</v>
      </c>
      <c r="H1311" s="46" t="s">
        <v>46</v>
      </c>
      <c r="I1311" s="47">
        <v>1</v>
      </c>
      <c r="J1311" s="48">
        <v>55000</v>
      </c>
      <c r="K1311" s="49">
        <v>3.7100000000000001E-2</v>
      </c>
      <c r="L1311" s="50"/>
      <c r="M1311" s="54">
        <f t="shared" si="40"/>
        <v>52959.5</v>
      </c>
      <c r="N1311" s="50"/>
      <c r="O1311" s="54" t="s">
        <v>24</v>
      </c>
    </row>
    <row r="1312" spans="2:15" x14ac:dyDescent="0.2">
      <c r="B1312" s="44">
        <v>1307</v>
      </c>
      <c r="C1312" s="45" t="s">
        <v>7954</v>
      </c>
      <c r="D1312" s="45" t="s">
        <v>7898</v>
      </c>
      <c r="E1312" s="45" t="s">
        <v>36</v>
      </c>
      <c r="F1312" s="45" t="s">
        <v>7955</v>
      </c>
      <c r="G1312" s="46" t="s">
        <v>17</v>
      </c>
      <c r="H1312" s="46" t="s">
        <v>46</v>
      </c>
      <c r="I1312" s="47">
        <v>1</v>
      </c>
      <c r="J1312" s="48">
        <v>55000</v>
      </c>
      <c r="K1312" s="49">
        <v>3.7100000000000001E-2</v>
      </c>
      <c r="L1312" s="50"/>
      <c r="M1312" s="54">
        <f t="shared" si="40"/>
        <v>52959.5</v>
      </c>
      <c r="N1312" s="50"/>
      <c r="O1312" s="54" t="s">
        <v>24</v>
      </c>
    </row>
    <row r="1313" spans="2:15" x14ac:dyDescent="0.2">
      <c r="B1313" s="44">
        <v>1308</v>
      </c>
      <c r="C1313" s="45" t="s">
        <v>7956</v>
      </c>
      <c r="D1313" s="45" t="s">
        <v>7898</v>
      </c>
      <c r="E1313" s="45" t="s">
        <v>36</v>
      </c>
      <c r="F1313" s="45" t="s">
        <v>7957</v>
      </c>
      <c r="G1313" s="46" t="s">
        <v>17</v>
      </c>
      <c r="H1313" s="46" t="s">
        <v>46</v>
      </c>
      <c r="I1313" s="47">
        <v>1</v>
      </c>
      <c r="J1313" s="48">
        <v>42533</v>
      </c>
      <c r="K1313" s="49">
        <v>3.7100000000000001E-2</v>
      </c>
      <c r="L1313" s="50"/>
      <c r="M1313" s="54">
        <f t="shared" si="40"/>
        <v>40955.025699999998</v>
      </c>
      <c r="N1313" s="50"/>
      <c r="O1313" s="54" t="s">
        <v>24</v>
      </c>
    </row>
    <row r="1314" spans="2:15" x14ac:dyDescent="0.2">
      <c r="B1314" s="44">
        <v>1309</v>
      </c>
      <c r="C1314" s="45" t="s">
        <v>7958</v>
      </c>
      <c r="D1314" s="45" t="s">
        <v>7898</v>
      </c>
      <c r="E1314" s="45" t="s">
        <v>36</v>
      </c>
      <c r="F1314" s="45" t="s">
        <v>7959</v>
      </c>
      <c r="G1314" s="46" t="s">
        <v>17</v>
      </c>
      <c r="H1314" s="46" t="s">
        <v>46</v>
      </c>
      <c r="I1314" s="47">
        <v>1</v>
      </c>
      <c r="J1314" s="48">
        <v>42533</v>
      </c>
      <c r="K1314" s="49">
        <v>3.7100000000000001E-2</v>
      </c>
      <c r="L1314" s="50"/>
      <c r="M1314" s="54">
        <f t="shared" si="40"/>
        <v>40955.025699999998</v>
      </c>
      <c r="N1314" s="50"/>
      <c r="O1314" s="54" t="s">
        <v>24</v>
      </c>
    </row>
    <row r="1315" spans="2:15" x14ac:dyDescent="0.2">
      <c r="B1315" s="44">
        <v>1310</v>
      </c>
      <c r="C1315" s="45" t="s">
        <v>7960</v>
      </c>
      <c r="D1315" s="45" t="s">
        <v>7898</v>
      </c>
      <c r="E1315" s="45" t="s">
        <v>36</v>
      </c>
      <c r="F1315" s="45" t="s">
        <v>7961</v>
      </c>
      <c r="G1315" s="46" t="s">
        <v>17</v>
      </c>
      <c r="H1315" s="46" t="s">
        <v>46</v>
      </c>
      <c r="I1315" s="47">
        <v>1</v>
      </c>
      <c r="J1315" s="48">
        <v>62537</v>
      </c>
      <c r="K1315" s="49">
        <v>3.7100000000000001E-2</v>
      </c>
      <c r="L1315" s="50"/>
      <c r="M1315" s="54">
        <f t="shared" si="40"/>
        <v>60216.8773</v>
      </c>
      <c r="N1315" s="50"/>
      <c r="O1315" s="54" t="s">
        <v>24</v>
      </c>
    </row>
    <row r="1316" spans="2:15" x14ac:dyDescent="0.2">
      <c r="B1316" s="44">
        <v>1311</v>
      </c>
      <c r="C1316" s="45" t="s">
        <v>7962</v>
      </c>
      <c r="D1316" s="45" t="s">
        <v>7898</v>
      </c>
      <c r="E1316" s="45" t="s">
        <v>36</v>
      </c>
      <c r="F1316" s="45" t="s">
        <v>7963</v>
      </c>
      <c r="G1316" s="46" t="s">
        <v>17</v>
      </c>
      <c r="H1316" s="46" t="s">
        <v>46</v>
      </c>
      <c r="I1316" s="47">
        <v>1</v>
      </c>
      <c r="J1316" s="48">
        <v>62537</v>
      </c>
      <c r="K1316" s="49">
        <v>3.7100000000000001E-2</v>
      </c>
      <c r="L1316" s="50"/>
      <c r="M1316" s="54">
        <f t="shared" si="40"/>
        <v>60216.8773</v>
      </c>
      <c r="N1316" s="50"/>
      <c r="O1316" s="54" t="s">
        <v>24</v>
      </c>
    </row>
    <row r="1317" spans="2:15" x14ac:dyDescent="0.2">
      <c r="B1317" s="44">
        <v>1312</v>
      </c>
      <c r="C1317" s="45" t="s">
        <v>7964</v>
      </c>
      <c r="D1317" s="45" t="s">
        <v>7898</v>
      </c>
      <c r="E1317" s="45" t="s">
        <v>36</v>
      </c>
      <c r="F1317" s="45" t="s">
        <v>7965</v>
      </c>
      <c r="G1317" s="46" t="s">
        <v>17</v>
      </c>
      <c r="H1317" s="46" t="s">
        <v>46</v>
      </c>
      <c r="I1317" s="47">
        <v>1</v>
      </c>
      <c r="J1317" s="48">
        <v>67214</v>
      </c>
      <c r="K1317" s="49">
        <v>3.7100000000000001E-2</v>
      </c>
      <c r="L1317" s="50"/>
      <c r="M1317" s="54">
        <f t="shared" si="40"/>
        <v>64720.3606</v>
      </c>
      <c r="N1317" s="50"/>
      <c r="O1317" s="54" t="s">
        <v>24</v>
      </c>
    </row>
    <row r="1318" spans="2:15" x14ac:dyDescent="0.2">
      <c r="B1318" s="44">
        <v>1313</v>
      </c>
      <c r="C1318" s="45" t="s">
        <v>7966</v>
      </c>
      <c r="D1318" s="45" t="s">
        <v>7898</v>
      </c>
      <c r="E1318" s="45" t="s">
        <v>36</v>
      </c>
      <c r="F1318" s="45" t="s">
        <v>7967</v>
      </c>
      <c r="G1318" s="46" t="s">
        <v>17</v>
      </c>
      <c r="H1318" s="46" t="s">
        <v>46</v>
      </c>
      <c r="I1318" s="47">
        <v>1</v>
      </c>
      <c r="J1318" s="48">
        <v>67214</v>
      </c>
      <c r="K1318" s="49">
        <v>3.7100000000000001E-2</v>
      </c>
      <c r="L1318" s="50"/>
      <c r="M1318" s="54">
        <f t="shared" si="40"/>
        <v>64720.3606</v>
      </c>
      <c r="N1318" s="50"/>
      <c r="O1318" s="54" t="s">
        <v>24</v>
      </c>
    </row>
    <row r="1319" spans="2:15" x14ac:dyDescent="0.2">
      <c r="B1319" s="44">
        <v>1314</v>
      </c>
      <c r="C1319" s="45" t="s">
        <v>7968</v>
      </c>
      <c r="D1319" s="45" t="s">
        <v>7898</v>
      </c>
      <c r="E1319" s="45" t="s">
        <v>36</v>
      </c>
      <c r="F1319" s="45" t="s">
        <v>7969</v>
      </c>
      <c r="G1319" s="46" t="s">
        <v>17</v>
      </c>
      <c r="H1319" s="46" t="s">
        <v>46</v>
      </c>
      <c r="I1319" s="47">
        <v>1</v>
      </c>
      <c r="J1319" s="48">
        <v>105658</v>
      </c>
      <c r="K1319" s="49">
        <v>3.7100000000000001E-2</v>
      </c>
      <c r="L1319" s="50"/>
      <c r="M1319" s="54">
        <f t="shared" si="40"/>
        <v>101738.0882</v>
      </c>
      <c r="N1319" s="50"/>
      <c r="O1319" s="54" t="s">
        <v>24</v>
      </c>
    </row>
    <row r="1320" spans="2:15" x14ac:dyDescent="0.2">
      <c r="B1320" s="44">
        <v>1315</v>
      </c>
      <c r="C1320" s="45" t="s">
        <v>7970</v>
      </c>
      <c r="D1320" s="45" t="s">
        <v>7898</v>
      </c>
      <c r="E1320" s="45" t="s">
        <v>36</v>
      </c>
      <c r="F1320" s="45" t="s">
        <v>7971</v>
      </c>
      <c r="G1320" s="46" t="s">
        <v>17</v>
      </c>
      <c r="H1320" s="46" t="s">
        <v>46</v>
      </c>
      <c r="I1320" s="47">
        <v>1</v>
      </c>
      <c r="J1320" s="48">
        <v>90182</v>
      </c>
      <c r="K1320" s="49">
        <v>3.7100000000000001E-2</v>
      </c>
      <c r="L1320" s="50"/>
      <c r="M1320" s="54">
        <f t="shared" si="40"/>
        <v>86836.247799999997</v>
      </c>
      <c r="N1320" s="50"/>
      <c r="O1320" s="54" t="s">
        <v>24</v>
      </c>
    </row>
    <row r="1321" spans="2:15" x14ac:dyDescent="0.2">
      <c r="B1321" s="44">
        <v>1316</v>
      </c>
      <c r="C1321" s="45" t="s">
        <v>7867</v>
      </c>
      <c r="D1321" s="45" t="s">
        <v>7898</v>
      </c>
      <c r="E1321" s="45" t="s">
        <v>36</v>
      </c>
      <c r="F1321" s="45" t="s">
        <v>7972</v>
      </c>
      <c r="G1321" s="46" t="s">
        <v>17</v>
      </c>
      <c r="H1321" s="46" t="s">
        <v>46</v>
      </c>
      <c r="I1321" s="47">
        <v>1</v>
      </c>
      <c r="J1321" s="48">
        <v>145854</v>
      </c>
      <c r="K1321" s="49">
        <v>3.7100000000000001E-2</v>
      </c>
      <c r="L1321" s="50"/>
      <c r="M1321" s="54">
        <f t="shared" si="40"/>
        <v>140442.81659999999</v>
      </c>
      <c r="N1321" s="50"/>
      <c r="O1321" s="54" t="s">
        <v>24</v>
      </c>
    </row>
    <row r="1322" spans="2:15" x14ac:dyDescent="0.2">
      <c r="B1322" s="44">
        <v>1317</v>
      </c>
      <c r="C1322" s="45" t="s">
        <v>7973</v>
      </c>
      <c r="D1322" s="45" t="s">
        <v>7898</v>
      </c>
      <c r="E1322" s="45" t="s">
        <v>36</v>
      </c>
      <c r="F1322" s="45" t="s">
        <v>7974</v>
      </c>
      <c r="G1322" s="46" t="s">
        <v>17</v>
      </c>
      <c r="H1322" s="46" t="s">
        <v>46</v>
      </c>
      <c r="I1322" s="47">
        <v>1</v>
      </c>
      <c r="J1322" s="48">
        <v>145854</v>
      </c>
      <c r="K1322" s="49">
        <v>3.7100000000000001E-2</v>
      </c>
      <c r="L1322" s="50"/>
      <c r="M1322" s="54">
        <f t="shared" si="40"/>
        <v>140442.81659999999</v>
      </c>
      <c r="N1322" s="50"/>
      <c r="O1322" s="54" t="s">
        <v>24</v>
      </c>
    </row>
    <row r="1323" spans="2:15" x14ac:dyDescent="0.2">
      <c r="B1323" s="44">
        <v>1318</v>
      </c>
      <c r="C1323" s="45" t="s">
        <v>7975</v>
      </c>
      <c r="D1323" s="45" t="s">
        <v>7898</v>
      </c>
      <c r="E1323" s="45" t="s">
        <v>36</v>
      </c>
      <c r="F1323" s="45" t="s">
        <v>7976</v>
      </c>
      <c r="G1323" s="46" t="s">
        <v>17</v>
      </c>
      <c r="H1323" s="46" t="s">
        <v>46</v>
      </c>
      <c r="I1323" s="47">
        <v>1</v>
      </c>
      <c r="J1323" s="48">
        <v>408</v>
      </c>
      <c r="K1323" s="49">
        <v>3.7100000000000001E-2</v>
      </c>
      <c r="L1323" s="50"/>
      <c r="M1323" s="54">
        <f t="shared" si="40"/>
        <v>392.86320000000001</v>
      </c>
      <c r="N1323" s="50"/>
      <c r="O1323" s="54" t="s">
        <v>24</v>
      </c>
    </row>
    <row r="1324" spans="2:15" ht="22.8" x14ac:dyDescent="0.2">
      <c r="B1324" s="44">
        <v>1319</v>
      </c>
      <c r="C1324" s="45" t="s">
        <v>7977</v>
      </c>
      <c r="D1324" s="45" t="s">
        <v>7845</v>
      </c>
      <c r="E1324" s="45" t="s">
        <v>36</v>
      </c>
      <c r="F1324" s="45" t="s">
        <v>7978</v>
      </c>
      <c r="G1324" s="46" t="s">
        <v>17</v>
      </c>
      <c r="H1324" s="46" t="s">
        <v>46</v>
      </c>
      <c r="I1324" s="47">
        <v>1</v>
      </c>
      <c r="J1324" s="48">
        <v>170</v>
      </c>
      <c r="K1324" s="49">
        <v>3.7100000000000001E-2</v>
      </c>
      <c r="L1324" s="50"/>
      <c r="M1324" s="54">
        <f t="shared" si="40"/>
        <v>163.69299999999998</v>
      </c>
      <c r="N1324" s="50"/>
      <c r="O1324" s="54" t="s">
        <v>24</v>
      </c>
    </row>
    <row r="1325" spans="2:15" ht="22.8" x14ac:dyDescent="0.2">
      <c r="B1325" s="44">
        <v>1320</v>
      </c>
      <c r="C1325" s="45" t="s">
        <v>7979</v>
      </c>
      <c r="D1325" s="45" t="s">
        <v>7980</v>
      </c>
      <c r="E1325" s="45" t="s">
        <v>36</v>
      </c>
      <c r="F1325" s="45" t="s">
        <v>7981</v>
      </c>
      <c r="G1325" s="46" t="s">
        <v>17</v>
      </c>
      <c r="H1325" s="46" t="s">
        <v>46</v>
      </c>
      <c r="I1325" s="47">
        <v>1</v>
      </c>
      <c r="J1325" s="48">
        <v>75</v>
      </c>
      <c r="K1325" s="49">
        <v>3.7100000000000001E-2</v>
      </c>
      <c r="L1325" s="50"/>
      <c r="M1325" s="54">
        <f t="shared" si="40"/>
        <v>72.217500000000001</v>
      </c>
      <c r="N1325" s="50"/>
      <c r="O1325" s="54" t="s">
        <v>24</v>
      </c>
    </row>
    <row r="1326" spans="2:15" x14ac:dyDescent="0.2">
      <c r="B1326" s="44">
        <v>1321</v>
      </c>
      <c r="C1326" s="45" t="s">
        <v>7982</v>
      </c>
      <c r="D1326" s="45" t="s">
        <v>7857</v>
      </c>
      <c r="E1326" s="45" t="s">
        <v>36</v>
      </c>
      <c r="F1326" s="45" t="s">
        <v>7983</v>
      </c>
      <c r="G1326" s="46" t="s">
        <v>17</v>
      </c>
      <c r="H1326" s="46" t="s">
        <v>46</v>
      </c>
      <c r="I1326" s="47">
        <v>1</v>
      </c>
      <c r="J1326" s="48">
        <v>19780</v>
      </c>
      <c r="K1326" s="49">
        <v>3.7100000000000001E-2</v>
      </c>
      <c r="L1326" s="50"/>
      <c r="M1326" s="54">
        <f t="shared" si="40"/>
        <v>19046.162</v>
      </c>
      <c r="N1326" s="50"/>
      <c r="O1326" s="54" t="s">
        <v>24</v>
      </c>
    </row>
    <row r="1327" spans="2:15" x14ac:dyDescent="0.2">
      <c r="B1327" s="44">
        <v>1322</v>
      </c>
      <c r="C1327" s="45" t="s">
        <v>7891</v>
      </c>
      <c r="D1327" s="45" t="s">
        <v>7857</v>
      </c>
      <c r="E1327" s="45" t="s">
        <v>36</v>
      </c>
      <c r="F1327" s="45" t="s">
        <v>7984</v>
      </c>
      <c r="G1327" s="46" t="s">
        <v>17</v>
      </c>
      <c r="H1327" s="46" t="s">
        <v>46</v>
      </c>
      <c r="I1327" s="47">
        <v>1</v>
      </c>
      <c r="J1327" s="48">
        <v>7425</v>
      </c>
      <c r="K1327" s="49">
        <v>3.7100000000000001E-2</v>
      </c>
      <c r="L1327" s="50"/>
      <c r="M1327" s="54">
        <f t="shared" si="40"/>
        <v>7149.5325000000003</v>
      </c>
      <c r="N1327" s="50"/>
      <c r="O1327" s="54" t="s">
        <v>24</v>
      </c>
    </row>
    <row r="1328" spans="2:15" x14ac:dyDescent="0.2">
      <c r="B1328" s="44">
        <v>1323</v>
      </c>
      <c r="C1328" s="45" t="s">
        <v>7985</v>
      </c>
      <c r="D1328" s="45" t="s">
        <v>7857</v>
      </c>
      <c r="E1328" s="45" t="s">
        <v>36</v>
      </c>
      <c r="F1328" s="45" t="s">
        <v>7986</v>
      </c>
      <c r="G1328" s="46" t="s">
        <v>17</v>
      </c>
      <c r="H1328" s="46" t="s">
        <v>46</v>
      </c>
      <c r="I1328" s="47">
        <v>1</v>
      </c>
      <c r="J1328" s="48">
        <v>5100</v>
      </c>
      <c r="K1328" s="49">
        <v>3.7100000000000001E-2</v>
      </c>
      <c r="L1328" s="50"/>
      <c r="M1328" s="54">
        <f t="shared" si="40"/>
        <v>4910.79</v>
      </c>
      <c r="N1328" s="50"/>
      <c r="O1328" s="54" t="s">
        <v>24</v>
      </c>
    </row>
    <row r="1329" spans="2:15" x14ac:dyDescent="0.2">
      <c r="B1329" s="44">
        <v>1324</v>
      </c>
      <c r="C1329" s="45" t="s">
        <v>7987</v>
      </c>
      <c r="D1329" s="45" t="s">
        <v>7872</v>
      </c>
      <c r="E1329" s="45" t="s">
        <v>2604</v>
      </c>
      <c r="F1329" s="45" t="s">
        <v>7988</v>
      </c>
      <c r="G1329" s="46" t="s">
        <v>17</v>
      </c>
      <c r="H1329" s="46" t="s">
        <v>46</v>
      </c>
      <c r="I1329" s="47">
        <v>1</v>
      </c>
      <c r="J1329" s="48">
        <v>0.12</v>
      </c>
      <c r="K1329" s="49">
        <v>0.42170000000000002</v>
      </c>
      <c r="L1329" s="50"/>
      <c r="M1329" s="54">
        <f t="shared" si="40"/>
        <v>6.9395999999999999E-2</v>
      </c>
      <c r="N1329" s="50"/>
      <c r="O1329" s="54" t="s">
        <v>24</v>
      </c>
    </row>
    <row r="1330" spans="2:15" x14ac:dyDescent="0.2">
      <c r="B1330" s="44">
        <v>1325</v>
      </c>
      <c r="C1330" s="45" t="s">
        <v>7989</v>
      </c>
      <c r="D1330" s="45" t="s">
        <v>7872</v>
      </c>
      <c r="E1330" s="45" t="s">
        <v>2604</v>
      </c>
      <c r="F1330" s="45" t="s">
        <v>7990</v>
      </c>
      <c r="G1330" s="46" t="s">
        <v>17</v>
      </c>
      <c r="H1330" s="46" t="s">
        <v>46</v>
      </c>
      <c r="I1330" s="47">
        <v>1</v>
      </c>
      <c r="J1330" s="48">
        <v>0.8</v>
      </c>
      <c r="K1330" s="49">
        <v>0.42170000000000002</v>
      </c>
      <c r="L1330" s="50"/>
      <c r="M1330" s="54">
        <f t="shared" si="40"/>
        <v>0.46264000000000005</v>
      </c>
      <c r="N1330" s="50"/>
      <c r="O1330" s="54" t="s">
        <v>24</v>
      </c>
    </row>
    <row r="1331" spans="2:15" x14ac:dyDescent="0.2">
      <c r="B1331" s="44">
        <v>1326</v>
      </c>
      <c r="C1331" s="45" t="s">
        <v>7991</v>
      </c>
      <c r="D1331" s="45" t="s">
        <v>3775</v>
      </c>
      <c r="E1331" s="45" t="s">
        <v>2604</v>
      </c>
      <c r="F1331" s="45" t="s">
        <v>7992</v>
      </c>
      <c r="G1331" s="46" t="s">
        <v>17</v>
      </c>
      <c r="H1331" s="46" t="s">
        <v>46</v>
      </c>
      <c r="I1331" s="47">
        <v>1</v>
      </c>
      <c r="J1331" s="48">
        <v>998</v>
      </c>
      <c r="K1331" s="49">
        <v>0.42170000000000002</v>
      </c>
      <c r="L1331" s="50"/>
      <c r="M1331" s="54">
        <f t="shared" si="40"/>
        <v>577.14340000000004</v>
      </c>
      <c r="N1331" s="50"/>
      <c r="O1331" s="54" t="s">
        <v>24</v>
      </c>
    </row>
    <row r="1332" spans="2:15" x14ac:dyDescent="0.2">
      <c r="B1332" s="44">
        <v>1327</v>
      </c>
      <c r="C1332" s="45" t="s">
        <v>7993</v>
      </c>
      <c r="D1332" s="45" t="s">
        <v>3775</v>
      </c>
      <c r="E1332" s="45" t="s">
        <v>2604</v>
      </c>
      <c r="F1332" s="45" t="s">
        <v>7994</v>
      </c>
      <c r="G1332" s="46" t="s">
        <v>17</v>
      </c>
      <c r="H1332" s="46" t="s">
        <v>46</v>
      </c>
      <c r="I1332" s="47">
        <v>1</v>
      </c>
      <c r="J1332" s="48">
        <v>378</v>
      </c>
      <c r="K1332" s="49">
        <v>0.42170000000000002</v>
      </c>
      <c r="L1332" s="50"/>
      <c r="M1332" s="54">
        <f t="shared" si="40"/>
        <v>218.59740000000002</v>
      </c>
      <c r="N1332" s="50"/>
      <c r="O1332" s="54" t="s">
        <v>24</v>
      </c>
    </row>
    <row r="1333" spans="2:15" x14ac:dyDescent="0.2">
      <c r="B1333" s="44">
        <v>1328</v>
      </c>
      <c r="C1333" s="45" t="s">
        <v>7995</v>
      </c>
      <c r="D1333" s="45" t="s">
        <v>3775</v>
      </c>
      <c r="E1333" s="45" t="s">
        <v>2604</v>
      </c>
      <c r="F1333" s="45" t="s">
        <v>7996</v>
      </c>
      <c r="G1333" s="46" t="s">
        <v>17</v>
      </c>
      <c r="H1333" s="46" t="s">
        <v>46</v>
      </c>
      <c r="I1333" s="47">
        <v>1</v>
      </c>
      <c r="J1333" s="48">
        <v>226</v>
      </c>
      <c r="K1333" s="49">
        <v>0.42170000000000002</v>
      </c>
      <c r="L1333" s="50"/>
      <c r="M1333" s="54">
        <f t="shared" si="40"/>
        <v>130.69580000000002</v>
      </c>
      <c r="N1333" s="50"/>
      <c r="O1333" s="54" t="s">
        <v>24</v>
      </c>
    </row>
    <row r="1334" spans="2:15" x14ac:dyDescent="0.2">
      <c r="B1334" s="44">
        <v>1329</v>
      </c>
      <c r="C1334" s="45" t="s">
        <v>7997</v>
      </c>
      <c r="D1334" s="45" t="s">
        <v>3775</v>
      </c>
      <c r="E1334" s="45" t="s">
        <v>2604</v>
      </c>
      <c r="F1334" s="45" t="s">
        <v>7998</v>
      </c>
      <c r="G1334" s="46" t="s">
        <v>17</v>
      </c>
      <c r="H1334" s="46" t="s">
        <v>46</v>
      </c>
      <c r="I1334" s="47">
        <v>1</v>
      </c>
      <c r="J1334" s="48">
        <v>205</v>
      </c>
      <c r="K1334" s="49">
        <v>0.42170000000000002</v>
      </c>
      <c r="L1334" s="50"/>
      <c r="M1334" s="54">
        <f t="shared" si="40"/>
        <v>118.5515</v>
      </c>
      <c r="N1334" s="50"/>
      <c r="O1334" s="54" t="s">
        <v>24</v>
      </c>
    </row>
    <row r="1335" spans="2:15" x14ac:dyDescent="0.2">
      <c r="B1335" s="44">
        <v>1330</v>
      </c>
      <c r="C1335" s="45" t="s">
        <v>7999</v>
      </c>
      <c r="D1335" s="45" t="s">
        <v>8000</v>
      </c>
      <c r="E1335" s="45" t="s">
        <v>2604</v>
      </c>
      <c r="F1335" s="45" t="s">
        <v>8001</v>
      </c>
      <c r="G1335" s="46" t="s">
        <v>17</v>
      </c>
      <c r="H1335" s="46" t="s">
        <v>46</v>
      </c>
      <c r="I1335" s="47">
        <v>1</v>
      </c>
      <c r="J1335" s="48">
        <v>1418</v>
      </c>
      <c r="K1335" s="49">
        <v>0.42170000000000002</v>
      </c>
      <c r="L1335" s="50"/>
      <c r="M1335" s="54">
        <f t="shared" si="40"/>
        <v>820.02940000000001</v>
      </c>
      <c r="N1335" s="50"/>
      <c r="O1335" s="54" t="s">
        <v>24</v>
      </c>
    </row>
    <row r="1336" spans="2:15" x14ac:dyDescent="0.2">
      <c r="B1336" s="44">
        <v>1331</v>
      </c>
      <c r="C1336" s="45" t="s">
        <v>8002</v>
      </c>
      <c r="D1336" s="45" t="s">
        <v>8000</v>
      </c>
      <c r="E1336" s="45" t="s">
        <v>2604</v>
      </c>
      <c r="F1336" s="45" t="s">
        <v>8003</v>
      </c>
      <c r="G1336" s="46" t="s">
        <v>17</v>
      </c>
      <c r="H1336" s="46" t="s">
        <v>46</v>
      </c>
      <c r="I1336" s="47">
        <v>1</v>
      </c>
      <c r="J1336" s="48">
        <v>2048</v>
      </c>
      <c r="K1336" s="49">
        <v>0.42170000000000002</v>
      </c>
      <c r="L1336" s="50"/>
      <c r="M1336" s="54">
        <f t="shared" si="40"/>
        <v>1184.3584000000001</v>
      </c>
      <c r="N1336" s="50"/>
      <c r="O1336" s="54" t="s">
        <v>24</v>
      </c>
    </row>
    <row r="1337" spans="2:15" x14ac:dyDescent="0.2">
      <c r="B1337" s="44">
        <v>1332</v>
      </c>
      <c r="C1337" s="45" t="s">
        <v>8004</v>
      </c>
      <c r="D1337" s="45" t="s">
        <v>3775</v>
      </c>
      <c r="E1337" s="45" t="s">
        <v>2604</v>
      </c>
      <c r="F1337" s="45" t="s">
        <v>8005</v>
      </c>
      <c r="G1337" s="46" t="s">
        <v>17</v>
      </c>
      <c r="H1337" s="46" t="s">
        <v>46</v>
      </c>
      <c r="I1337" s="47">
        <v>1</v>
      </c>
      <c r="J1337" s="48">
        <v>2625</v>
      </c>
      <c r="K1337" s="49">
        <v>0.42170000000000002</v>
      </c>
      <c r="L1337" s="50"/>
      <c r="M1337" s="54">
        <f t="shared" si="40"/>
        <v>1518.0375000000001</v>
      </c>
      <c r="N1337" s="50"/>
      <c r="O1337" s="54" t="s">
        <v>24</v>
      </c>
    </row>
    <row r="1338" spans="2:15" x14ac:dyDescent="0.2">
      <c r="B1338" s="44">
        <v>1333</v>
      </c>
      <c r="C1338" s="45" t="s">
        <v>8006</v>
      </c>
      <c r="D1338" s="45" t="s">
        <v>7980</v>
      </c>
      <c r="E1338" s="45" t="s">
        <v>2604</v>
      </c>
      <c r="F1338" s="45" t="s">
        <v>8007</v>
      </c>
      <c r="G1338" s="46" t="s">
        <v>17</v>
      </c>
      <c r="H1338" s="46" t="s">
        <v>46</v>
      </c>
      <c r="I1338" s="47">
        <v>1</v>
      </c>
      <c r="J1338" s="48">
        <v>79</v>
      </c>
      <c r="K1338" s="49">
        <v>0.42170000000000002</v>
      </c>
      <c r="L1338" s="50"/>
      <c r="M1338" s="54">
        <f t="shared" si="40"/>
        <v>45.685700000000004</v>
      </c>
      <c r="N1338" s="50"/>
      <c r="O1338" s="54" t="s">
        <v>24</v>
      </c>
    </row>
    <row r="1339" spans="2:15" ht="22.8" x14ac:dyDescent="0.2">
      <c r="B1339" s="44">
        <v>1334</v>
      </c>
      <c r="C1339" s="45" t="s">
        <v>8008</v>
      </c>
      <c r="D1339" s="45" t="s">
        <v>7571</v>
      </c>
      <c r="E1339" s="45" t="s">
        <v>2604</v>
      </c>
      <c r="F1339" s="45" t="s">
        <v>8009</v>
      </c>
      <c r="G1339" s="46" t="s">
        <v>17</v>
      </c>
      <c r="H1339" s="46" t="s">
        <v>46</v>
      </c>
      <c r="I1339" s="47">
        <v>1</v>
      </c>
      <c r="J1339" s="48">
        <v>60</v>
      </c>
      <c r="K1339" s="49">
        <v>0.42170000000000002</v>
      </c>
      <c r="L1339" s="50"/>
      <c r="M1339" s="54">
        <f t="shared" si="40"/>
        <v>34.698</v>
      </c>
      <c r="N1339" s="50"/>
      <c r="O1339" s="54" t="s">
        <v>24</v>
      </c>
    </row>
    <row r="1340" spans="2:15" ht="22.8" x14ac:dyDescent="0.2">
      <c r="B1340" s="44">
        <v>1335</v>
      </c>
      <c r="C1340" s="45" t="s">
        <v>8010</v>
      </c>
      <c r="D1340" s="45" t="s">
        <v>7571</v>
      </c>
      <c r="E1340" s="45" t="s">
        <v>2604</v>
      </c>
      <c r="F1340" s="45" t="s">
        <v>8011</v>
      </c>
      <c r="G1340" s="46" t="s">
        <v>17</v>
      </c>
      <c r="H1340" s="46" t="s">
        <v>46</v>
      </c>
      <c r="I1340" s="47">
        <v>1</v>
      </c>
      <c r="J1340" s="48">
        <v>34</v>
      </c>
      <c r="K1340" s="49">
        <v>0.42170000000000002</v>
      </c>
      <c r="L1340" s="50"/>
      <c r="M1340" s="54">
        <f t="shared" si="40"/>
        <v>19.662200000000002</v>
      </c>
      <c r="N1340" s="50"/>
      <c r="O1340" s="54" t="s">
        <v>24</v>
      </c>
    </row>
    <row r="1341" spans="2:15" ht="22.8" x14ac:dyDescent="0.2">
      <c r="B1341" s="44">
        <v>1336</v>
      </c>
      <c r="C1341" s="45" t="s">
        <v>8012</v>
      </c>
      <c r="D1341" s="45" t="s">
        <v>7845</v>
      </c>
      <c r="E1341" s="45" t="s">
        <v>2604</v>
      </c>
      <c r="F1341" s="45" t="s">
        <v>8013</v>
      </c>
      <c r="G1341" s="46" t="s">
        <v>17</v>
      </c>
      <c r="H1341" s="46" t="s">
        <v>46</v>
      </c>
      <c r="I1341" s="47">
        <v>1</v>
      </c>
      <c r="J1341" s="48">
        <v>1418</v>
      </c>
      <c r="K1341" s="49">
        <v>0.42170000000000002</v>
      </c>
      <c r="L1341" s="50"/>
      <c r="M1341" s="54">
        <f t="shared" si="40"/>
        <v>820.02940000000001</v>
      </c>
      <c r="N1341" s="50"/>
      <c r="O1341" s="54" t="s">
        <v>24</v>
      </c>
    </row>
    <row r="1342" spans="2:15" ht="22.8" x14ac:dyDescent="0.2">
      <c r="B1342" s="44">
        <v>1337</v>
      </c>
      <c r="C1342" s="45" t="s">
        <v>8014</v>
      </c>
      <c r="D1342" s="45" t="s">
        <v>7845</v>
      </c>
      <c r="E1342" s="45" t="s">
        <v>2604</v>
      </c>
      <c r="F1342" s="45" t="s">
        <v>8015</v>
      </c>
      <c r="G1342" s="46" t="s">
        <v>17</v>
      </c>
      <c r="H1342" s="46" t="s">
        <v>46</v>
      </c>
      <c r="I1342" s="47">
        <v>1</v>
      </c>
      <c r="J1342" s="48">
        <v>2048</v>
      </c>
      <c r="K1342" s="49">
        <v>0.42170000000000002</v>
      </c>
      <c r="L1342" s="50"/>
      <c r="M1342" s="54">
        <f t="shared" si="40"/>
        <v>1184.3584000000001</v>
      </c>
      <c r="N1342" s="50"/>
      <c r="O1342" s="54" t="s">
        <v>24</v>
      </c>
    </row>
    <row r="1343" spans="2:15" ht="22.8" x14ac:dyDescent="0.2">
      <c r="B1343" s="44">
        <v>1338</v>
      </c>
      <c r="C1343" s="45" t="s">
        <v>8016</v>
      </c>
      <c r="D1343" s="45" t="s">
        <v>7845</v>
      </c>
      <c r="E1343" s="45" t="s">
        <v>2604</v>
      </c>
      <c r="F1343" s="45" t="s">
        <v>8017</v>
      </c>
      <c r="G1343" s="46" t="s">
        <v>17</v>
      </c>
      <c r="H1343" s="46" t="s">
        <v>46</v>
      </c>
      <c r="I1343" s="47">
        <v>1</v>
      </c>
      <c r="J1343" s="48">
        <v>3675</v>
      </c>
      <c r="K1343" s="49">
        <v>0.42170000000000002</v>
      </c>
      <c r="L1343" s="50"/>
      <c r="M1343" s="54">
        <f t="shared" si="40"/>
        <v>2125.2525000000001</v>
      </c>
      <c r="N1343" s="50"/>
      <c r="O1343" s="54" t="s">
        <v>24</v>
      </c>
    </row>
    <row r="1344" spans="2:15" ht="22.8" x14ac:dyDescent="0.2">
      <c r="B1344" s="44">
        <v>1339</v>
      </c>
      <c r="C1344" s="45" t="s">
        <v>8018</v>
      </c>
      <c r="D1344" s="45" t="s">
        <v>7845</v>
      </c>
      <c r="E1344" s="45" t="s">
        <v>2604</v>
      </c>
      <c r="F1344" s="45" t="s">
        <v>8019</v>
      </c>
      <c r="G1344" s="46" t="s">
        <v>17</v>
      </c>
      <c r="H1344" s="46" t="s">
        <v>46</v>
      </c>
      <c r="I1344" s="47">
        <v>1</v>
      </c>
      <c r="J1344" s="48">
        <v>2888</v>
      </c>
      <c r="K1344" s="49">
        <v>0.42170000000000002</v>
      </c>
      <c r="L1344" s="50"/>
      <c r="M1344" s="54">
        <f t="shared" ref="M1344:M1407" si="41">IF($J1344="","",IF($L1344="",$J1344*(1-$K1344),IF(L1344&lt;K1344,"Discount Error",J1344*(1-$L1344))))</f>
        <v>1670.1304</v>
      </c>
      <c r="N1344" s="50"/>
      <c r="O1344" s="54" t="s">
        <v>24</v>
      </c>
    </row>
    <row r="1345" spans="2:15" ht="22.8" x14ac:dyDescent="0.2">
      <c r="B1345" s="44">
        <v>1340</v>
      </c>
      <c r="C1345" s="45" t="s">
        <v>8020</v>
      </c>
      <c r="D1345" s="45" t="s">
        <v>7845</v>
      </c>
      <c r="E1345" s="45" t="s">
        <v>2604</v>
      </c>
      <c r="F1345" s="45" t="s">
        <v>8021</v>
      </c>
      <c r="G1345" s="46" t="s">
        <v>17</v>
      </c>
      <c r="H1345" s="46" t="s">
        <v>46</v>
      </c>
      <c r="I1345" s="47">
        <v>1</v>
      </c>
      <c r="J1345" s="48">
        <v>3371</v>
      </c>
      <c r="K1345" s="49">
        <v>0.42170000000000002</v>
      </c>
      <c r="L1345" s="50"/>
      <c r="M1345" s="54">
        <f t="shared" si="41"/>
        <v>1949.4493000000002</v>
      </c>
      <c r="N1345" s="50"/>
      <c r="O1345" s="54" t="s">
        <v>24</v>
      </c>
    </row>
    <row r="1346" spans="2:15" ht="22.8" x14ac:dyDescent="0.2">
      <c r="B1346" s="44">
        <v>1341</v>
      </c>
      <c r="C1346" s="45" t="s">
        <v>8022</v>
      </c>
      <c r="D1346" s="45" t="s">
        <v>7845</v>
      </c>
      <c r="E1346" s="45" t="s">
        <v>2604</v>
      </c>
      <c r="F1346" s="45" t="s">
        <v>8023</v>
      </c>
      <c r="G1346" s="46" t="s">
        <v>17</v>
      </c>
      <c r="H1346" s="46" t="s">
        <v>46</v>
      </c>
      <c r="I1346" s="47">
        <v>1</v>
      </c>
      <c r="J1346" s="48">
        <v>5355</v>
      </c>
      <c r="K1346" s="49">
        <v>0.42170000000000002</v>
      </c>
      <c r="L1346" s="50"/>
      <c r="M1346" s="54">
        <f t="shared" si="41"/>
        <v>3096.7965000000004</v>
      </c>
      <c r="N1346" s="50"/>
      <c r="O1346" s="54" t="s">
        <v>24</v>
      </c>
    </row>
    <row r="1347" spans="2:15" ht="22.8" x14ac:dyDescent="0.2">
      <c r="B1347" s="44">
        <v>1342</v>
      </c>
      <c r="C1347" s="45" t="s">
        <v>8024</v>
      </c>
      <c r="D1347" s="45" t="s">
        <v>7845</v>
      </c>
      <c r="E1347" s="45" t="s">
        <v>2604</v>
      </c>
      <c r="F1347" s="45" t="s">
        <v>8025</v>
      </c>
      <c r="G1347" s="46" t="s">
        <v>17</v>
      </c>
      <c r="H1347" s="46" t="s">
        <v>46</v>
      </c>
      <c r="I1347" s="47">
        <v>1</v>
      </c>
      <c r="J1347" s="48">
        <v>2090</v>
      </c>
      <c r="K1347" s="49">
        <v>0.42170000000000002</v>
      </c>
      <c r="L1347" s="50"/>
      <c r="M1347" s="54">
        <f t="shared" si="41"/>
        <v>1208.6470000000002</v>
      </c>
      <c r="N1347" s="50"/>
      <c r="O1347" s="54" t="s">
        <v>24</v>
      </c>
    </row>
    <row r="1348" spans="2:15" ht="22.8" x14ac:dyDescent="0.2">
      <c r="B1348" s="44">
        <v>1343</v>
      </c>
      <c r="C1348" s="45" t="s">
        <v>8026</v>
      </c>
      <c r="D1348" s="45" t="s">
        <v>7845</v>
      </c>
      <c r="E1348" s="45" t="s">
        <v>2604</v>
      </c>
      <c r="F1348" s="45" t="s">
        <v>8027</v>
      </c>
      <c r="G1348" s="46" t="s">
        <v>17</v>
      </c>
      <c r="H1348" s="46" t="s">
        <v>46</v>
      </c>
      <c r="I1348" s="47">
        <v>1</v>
      </c>
      <c r="J1348" s="48">
        <v>3360</v>
      </c>
      <c r="K1348" s="49">
        <v>0.42170000000000002</v>
      </c>
      <c r="L1348" s="50"/>
      <c r="M1348" s="54">
        <f t="shared" si="41"/>
        <v>1943.0880000000002</v>
      </c>
      <c r="N1348" s="50"/>
      <c r="O1348" s="54" t="s">
        <v>24</v>
      </c>
    </row>
    <row r="1349" spans="2:15" ht="22.8" x14ac:dyDescent="0.2">
      <c r="B1349" s="44">
        <v>1344</v>
      </c>
      <c r="C1349" s="45" t="s">
        <v>8028</v>
      </c>
      <c r="D1349" s="45" t="s">
        <v>7845</v>
      </c>
      <c r="E1349" s="45" t="s">
        <v>2604</v>
      </c>
      <c r="F1349" s="45" t="s">
        <v>8029</v>
      </c>
      <c r="G1349" s="46" t="s">
        <v>17</v>
      </c>
      <c r="H1349" s="46" t="s">
        <v>46</v>
      </c>
      <c r="I1349" s="47">
        <v>1</v>
      </c>
      <c r="J1349" s="48">
        <v>1880</v>
      </c>
      <c r="K1349" s="49">
        <v>0.42170000000000002</v>
      </c>
      <c r="L1349" s="50"/>
      <c r="M1349" s="54">
        <f t="shared" si="41"/>
        <v>1087.2040000000002</v>
      </c>
      <c r="N1349" s="50"/>
      <c r="O1349" s="54" t="s">
        <v>24</v>
      </c>
    </row>
    <row r="1350" spans="2:15" ht="22.8" x14ac:dyDescent="0.2">
      <c r="B1350" s="44">
        <v>1345</v>
      </c>
      <c r="C1350" s="45" t="s">
        <v>8030</v>
      </c>
      <c r="D1350" s="45" t="s">
        <v>7845</v>
      </c>
      <c r="E1350" s="45" t="s">
        <v>2604</v>
      </c>
      <c r="F1350" s="45" t="s">
        <v>8031</v>
      </c>
      <c r="G1350" s="46" t="s">
        <v>17</v>
      </c>
      <c r="H1350" s="46" t="s">
        <v>46</v>
      </c>
      <c r="I1350" s="47">
        <v>1</v>
      </c>
      <c r="J1350" s="48">
        <v>3570</v>
      </c>
      <c r="K1350" s="49">
        <v>0.42170000000000002</v>
      </c>
      <c r="L1350" s="50"/>
      <c r="M1350" s="54">
        <f t="shared" si="41"/>
        <v>2064.5309999999999</v>
      </c>
      <c r="N1350" s="50"/>
      <c r="O1350" s="54" t="s">
        <v>24</v>
      </c>
    </row>
    <row r="1351" spans="2:15" ht="22.8" x14ac:dyDescent="0.2">
      <c r="B1351" s="44">
        <v>1346</v>
      </c>
      <c r="C1351" s="45" t="s">
        <v>8032</v>
      </c>
      <c r="D1351" s="45" t="s">
        <v>7845</v>
      </c>
      <c r="E1351" s="45" t="s">
        <v>2604</v>
      </c>
      <c r="F1351" s="45" t="s">
        <v>8033</v>
      </c>
      <c r="G1351" s="46" t="s">
        <v>17</v>
      </c>
      <c r="H1351" s="46" t="s">
        <v>46</v>
      </c>
      <c r="I1351" s="47">
        <v>1</v>
      </c>
      <c r="J1351" s="48">
        <v>2531</v>
      </c>
      <c r="K1351" s="49">
        <v>0.42170000000000002</v>
      </c>
      <c r="L1351" s="50"/>
      <c r="M1351" s="54">
        <f t="shared" si="41"/>
        <v>1463.6773000000001</v>
      </c>
      <c r="N1351" s="50"/>
      <c r="O1351" s="54" t="s">
        <v>24</v>
      </c>
    </row>
    <row r="1352" spans="2:15" x14ac:dyDescent="0.2">
      <c r="B1352" s="44">
        <v>1347</v>
      </c>
      <c r="C1352" s="45" t="s">
        <v>8034</v>
      </c>
      <c r="D1352" s="45" t="s">
        <v>7881</v>
      </c>
      <c r="E1352" s="45" t="s">
        <v>34</v>
      </c>
      <c r="F1352" s="45" t="s">
        <v>8035</v>
      </c>
      <c r="G1352" s="46" t="s">
        <v>17</v>
      </c>
      <c r="H1352" s="46" t="s">
        <v>46</v>
      </c>
      <c r="I1352" s="47">
        <v>1</v>
      </c>
      <c r="J1352" s="48">
        <v>310</v>
      </c>
      <c r="K1352" s="49">
        <v>0.42170000000000002</v>
      </c>
      <c r="L1352" s="50"/>
      <c r="M1352" s="54">
        <f t="shared" si="41"/>
        <v>179.27300000000002</v>
      </c>
      <c r="N1352" s="50"/>
      <c r="O1352" s="54" t="s">
        <v>24</v>
      </c>
    </row>
    <row r="1353" spans="2:15" x14ac:dyDescent="0.2">
      <c r="B1353" s="44">
        <v>1348</v>
      </c>
      <c r="C1353" s="45" t="s">
        <v>8036</v>
      </c>
      <c r="D1353" s="45" t="s">
        <v>7872</v>
      </c>
      <c r="E1353" s="45" t="s">
        <v>34</v>
      </c>
      <c r="F1353" s="45" t="s">
        <v>8037</v>
      </c>
      <c r="G1353" s="46" t="s">
        <v>17</v>
      </c>
      <c r="H1353" s="46" t="s">
        <v>46</v>
      </c>
      <c r="I1353" s="47">
        <v>1</v>
      </c>
      <c r="J1353" s="48">
        <v>61</v>
      </c>
      <c r="K1353" s="49">
        <v>0.42170000000000002</v>
      </c>
      <c r="L1353" s="50"/>
      <c r="M1353" s="54">
        <f t="shared" si="41"/>
        <v>35.276299999999999</v>
      </c>
      <c r="N1353" s="50"/>
      <c r="O1353" s="54" t="s">
        <v>24</v>
      </c>
    </row>
    <row r="1354" spans="2:15" x14ac:dyDescent="0.2">
      <c r="B1354" s="44">
        <v>1349</v>
      </c>
      <c r="C1354" s="45" t="s">
        <v>8038</v>
      </c>
      <c r="D1354" s="45" t="s">
        <v>7881</v>
      </c>
      <c r="E1354" s="45" t="s">
        <v>34</v>
      </c>
      <c r="F1354" s="45" t="s">
        <v>8039</v>
      </c>
      <c r="G1354" s="46" t="s">
        <v>17</v>
      </c>
      <c r="H1354" s="46" t="s">
        <v>46</v>
      </c>
      <c r="I1354" s="47">
        <v>1</v>
      </c>
      <c r="J1354" s="48">
        <v>221</v>
      </c>
      <c r="K1354" s="49">
        <v>0.42170000000000002</v>
      </c>
      <c r="L1354" s="50"/>
      <c r="M1354" s="54">
        <f t="shared" si="41"/>
        <v>127.80430000000001</v>
      </c>
      <c r="N1354" s="50"/>
      <c r="O1354" s="54" t="s">
        <v>24</v>
      </c>
    </row>
    <row r="1355" spans="2:15" x14ac:dyDescent="0.2">
      <c r="B1355" s="44">
        <v>1350</v>
      </c>
      <c r="C1355" s="45" t="s">
        <v>8040</v>
      </c>
      <c r="D1355" s="45" t="s">
        <v>7881</v>
      </c>
      <c r="E1355" s="45" t="s">
        <v>34</v>
      </c>
      <c r="F1355" s="45" t="s">
        <v>8041</v>
      </c>
      <c r="G1355" s="46" t="s">
        <v>17</v>
      </c>
      <c r="H1355" s="46" t="s">
        <v>46</v>
      </c>
      <c r="I1355" s="47">
        <v>1</v>
      </c>
      <c r="J1355" s="48">
        <v>342</v>
      </c>
      <c r="K1355" s="49">
        <v>0.42170000000000002</v>
      </c>
      <c r="L1355" s="50"/>
      <c r="M1355" s="54">
        <f t="shared" si="41"/>
        <v>197.77860000000001</v>
      </c>
      <c r="N1355" s="50"/>
      <c r="O1355" s="54" t="s">
        <v>24</v>
      </c>
    </row>
    <row r="1356" spans="2:15" x14ac:dyDescent="0.2">
      <c r="B1356" s="44">
        <v>1351</v>
      </c>
      <c r="C1356" s="45" t="s">
        <v>8042</v>
      </c>
      <c r="D1356" s="45" t="s">
        <v>7881</v>
      </c>
      <c r="E1356" s="45" t="s">
        <v>34</v>
      </c>
      <c r="F1356" s="45" t="s">
        <v>8043</v>
      </c>
      <c r="G1356" s="46" t="s">
        <v>17</v>
      </c>
      <c r="H1356" s="46" t="s">
        <v>46</v>
      </c>
      <c r="I1356" s="47">
        <v>1</v>
      </c>
      <c r="J1356" s="48">
        <v>342</v>
      </c>
      <c r="K1356" s="49">
        <v>0.42170000000000002</v>
      </c>
      <c r="L1356" s="50"/>
      <c r="M1356" s="54">
        <f t="shared" si="41"/>
        <v>197.77860000000001</v>
      </c>
      <c r="N1356" s="50"/>
      <c r="O1356" s="54" t="s">
        <v>24</v>
      </c>
    </row>
    <row r="1357" spans="2:15" x14ac:dyDescent="0.2">
      <c r="B1357" s="44">
        <v>1352</v>
      </c>
      <c r="C1357" s="45" t="s">
        <v>8044</v>
      </c>
      <c r="D1357" s="45" t="s">
        <v>7881</v>
      </c>
      <c r="E1357" s="45" t="s">
        <v>34</v>
      </c>
      <c r="F1357" s="45" t="s">
        <v>8045</v>
      </c>
      <c r="G1357" s="46" t="s">
        <v>17</v>
      </c>
      <c r="H1357" s="46" t="s">
        <v>46</v>
      </c>
      <c r="I1357" s="47">
        <v>1</v>
      </c>
      <c r="J1357" s="48">
        <v>221</v>
      </c>
      <c r="K1357" s="49">
        <v>0.42170000000000002</v>
      </c>
      <c r="L1357" s="50"/>
      <c r="M1357" s="54">
        <f t="shared" si="41"/>
        <v>127.80430000000001</v>
      </c>
      <c r="N1357" s="50"/>
      <c r="O1357" s="54" t="s">
        <v>24</v>
      </c>
    </row>
    <row r="1358" spans="2:15" x14ac:dyDescent="0.2">
      <c r="B1358" s="44">
        <v>1353</v>
      </c>
      <c r="C1358" s="45" t="s">
        <v>8046</v>
      </c>
      <c r="D1358" s="45" t="s">
        <v>7845</v>
      </c>
      <c r="E1358" s="45" t="s">
        <v>34</v>
      </c>
      <c r="F1358" s="45" t="s">
        <v>8047</v>
      </c>
      <c r="G1358" s="46" t="s">
        <v>17</v>
      </c>
      <c r="H1358" s="46" t="s">
        <v>46</v>
      </c>
      <c r="I1358" s="47">
        <v>1</v>
      </c>
      <c r="J1358" s="48">
        <v>221</v>
      </c>
      <c r="K1358" s="49">
        <v>0.42170000000000002</v>
      </c>
      <c r="L1358" s="50"/>
      <c r="M1358" s="54">
        <f t="shared" si="41"/>
        <v>127.80430000000001</v>
      </c>
      <c r="N1358" s="50"/>
      <c r="O1358" s="54" t="s">
        <v>24</v>
      </c>
    </row>
    <row r="1359" spans="2:15" x14ac:dyDescent="0.2">
      <c r="B1359" s="44">
        <v>1354</v>
      </c>
      <c r="C1359" s="45" t="s">
        <v>8048</v>
      </c>
      <c r="D1359" s="45" t="s">
        <v>7881</v>
      </c>
      <c r="E1359" s="45" t="s">
        <v>34</v>
      </c>
      <c r="F1359" s="45" t="s">
        <v>8049</v>
      </c>
      <c r="G1359" s="46" t="s">
        <v>17</v>
      </c>
      <c r="H1359" s="46" t="s">
        <v>46</v>
      </c>
      <c r="I1359" s="47">
        <v>1</v>
      </c>
      <c r="J1359" s="48">
        <v>258</v>
      </c>
      <c r="K1359" s="49">
        <v>0.42170000000000002</v>
      </c>
      <c r="L1359" s="50"/>
      <c r="M1359" s="54">
        <f t="shared" si="41"/>
        <v>149.20140000000001</v>
      </c>
      <c r="N1359" s="50"/>
      <c r="O1359" s="54" t="s">
        <v>24</v>
      </c>
    </row>
    <row r="1360" spans="2:15" x14ac:dyDescent="0.2">
      <c r="B1360" s="44">
        <v>1355</v>
      </c>
      <c r="C1360" s="45" t="s">
        <v>8050</v>
      </c>
      <c r="D1360" s="45" t="s">
        <v>7881</v>
      </c>
      <c r="E1360" s="45" t="s">
        <v>34</v>
      </c>
      <c r="F1360" s="45" t="s">
        <v>8051</v>
      </c>
      <c r="G1360" s="46" t="s">
        <v>17</v>
      </c>
      <c r="H1360" s="46" t="s">
        <v>46</v>
      </c>
      <c r="I1360" s="47">
        <v>1</v>
      </c>
      <c r="J1360" s="48">
        <v>258</v>
      </c>
      <c r="K1360" s="49">
        <v>0.42170000000000002</v>
      </c>
      <c r="L1360" s="50"/>
      <c r="M1360" s="54">
        <f t="shared" si="41"/>
        <v>149.20140000000001</v>
      </c>
      <c r="N1360" s="50"/>
      <c r="O1360" s="54" t="s">
        <v>24</v>
      </c>
    </row>
    <row r="1361" spans="2:15" x14ac:dyDescent="0.2">
      <c r="B1361" s="44">
        <v>1356</v>
      </c>
      <c r="C1361" s="45" t="s">
        <v>8052</v>
      </c>
      <c r="D1361" s="45" t="s">
        <v>7881</v>
      </c>
      <c r="E1361" s="45" t="s">
        <v>34</v>
      </c>
      <c r="F1361" s="45" t="s">
        <v>8053</v>
      </c>
      <c r="G1361" s="46" t="s">
        <v>17</v>
      </c>
      <c r="H1361" s="46" t="s">
        <v>46</v>
      </c>
      <c r="I1361" s="47">
        <v>1</v>
      </c>
      <c r="J1361" s="48">
        <v>373</v>
      </c>
      <c r="K1361" s="49">
        <v>0.42170000000000002</v>
      </c>
      <c r="L1361" s="50"/>
      <c r="M1361" s="54">
        <f t="shared" si="41"/>
        <v>215.70590000000001</v>
      </c>
      <c r="N1361" s="50"/>
      <c r="O1361" s="54" t="s">
        <v>24</v>
      </c>
    </row>
    <row r="1362" spans="2:15" ht="22.8" x14ac:dyDescent="0.2">
      <c r="B1362" s="44">
        <v>1357</v>
      </c>
      <c r="C1362" s="45" t="s">
        <v>8054</v>
      </c>
      <c r="D1362" s="45" t="s">
        <v>7845</v>
      </c>
      <c r="E1362" s="45" t="s">
        <v>34</v>
      </c>
      <c r="F1362" s="45" t="s">
        <v>8055</v>
      </c>
      <c r="G1362" s="46" t="s">
        <v>17</v>
      </c>
      <c r="H1362" s="46" t="s">
        <v>46</v>
      </c>
      <c r="I1362" s="47">
        <v>1</v>
      </c>
      <c r="J1362" s="48">
        <v>373</v>
      </c>
      <c r="K1362" s="49">
        <v>0.42170000000000002</v>
      </c>
      <c r="L1362" s="50"/>
      <c r="M1362" s="54">
        <f t="shared" si="41"/>
        <v>215.70590000000001</v>
      </c>
      <c r="N1362" s="50"/>
      <c r="O1362" s="54" t="s">
        <v>24</v>
      </c>
    </row>
    <row r="1363" spans="2:15" x14ac:dyDescent="0.2">
      <c r="B1363" s="44">
        <v>1358</v>
      </c>
      <c r="C1363" s="45" t="s">
        <v>8056</v>
      </c>
      <c r="D1363" s="45" t="s">
        <v>7881</v>
      </c>
      <c r="E1363" s="45" t="s">
        <v>34</v>
      </c>
      <c r="F1363" s="45" t="s">
        <v>8057</v>
      </c>
      <c r="G1363" s="46" t="s">
        <v>17</v>
      </c>
      <c r="H1363" s="46" t="s">
        <v>46</v>
      </c>
      <c r="I1363" s="47">
        <v>1</v>
      </c>
      <c r="J1363" s="48">
        <v>257</v>
      </c>
      <c r="K1363" s="49">
        <v>0.42170000000000002</v>
      </c>
      <c r="L1363" s="50"/>
      <c r="M1363" s="54">
        <f t="shared" si="41"/>
        <v>148.62310000000002</v>
      </c>
      <c r="N1363" s="50"/>
      <c r="O1363" s="54" t="s">
        <v>24</v>
      </c>
    </row>
    <row r="1364" spans="2:15" x14ac:dyDescent="0.2">
      <c r="B1364" s="44">
        <v>1359</v>
      </c>
      <c r="C1364" s="45" t="s">
        <v>8058</v>
      </c>
      <c r="D1364" s="45" t="s">
        <v>7881</v>
      </c>
      <c r="E1364" s="45" t="s">
        <v>34</v>
      </c>
      <c r="F1364" s="45" t="s">
        <v>8059</v>
      </c>
      <c r="G1364" s="46" t="s">
        <v>17</v>
      </c>
      <c r="H1364" s="46" t="s">
        <v>46</v>
      </c>
      <c r="I1364" s="47">
        <v>1</v>
      </c>
      <c r="J1364" s="48">
        <v>405</v>
      </c>
      <c r="K1364" s="49">
        <v>0.42170000000000002</v>
      </c>
      <c r="L1364" s="50"/>
      <c r="M1364" s="54">
        <f t="shared" si="41"/>
        <v>234.2115</v>
      </c>
      <c r="N1364" s="50"/>
      <c r="O1364" s="54" t="s">
        <v>24</v>
      </c>
    </row>
    <row r="1365" spans="2:15" x14ac:dyDescent="0.2">
      <c r="B1365" s="44">
        <v>1360</v>
      </c>
      <c r="C1365" s="45" t="s">
        <v>8060</v>
      </c>
      <c r="D1365" s="45" t="s">
        <v>7881</v>
      </c>
      <c r="E1365" s="45" t="s">
        <v>34</v>
      </c>
      <c r="F1365" s="45" t="s">
        <v>8061</v>
      </c>
      <c r="G1365" s="46" t="s">
        <v>17</v>
      </c>
      <c r="H1365" s="46" t="s">
        <v>46</v>
      </c>
      <c r="I1365" s="47">
        <v>1</v>
      </c>
      <c r="J1365" s="48">
        <v>443</v>
      </c>
      <c r="K1365" s="49">
        <v>0.42170000000000002</v>
      </c>
      <c r="L1365" s="50"/>
      <c r="M1365" s="54">
        <f t="shared" si="41"/>
        <v>256.18690000000004</v>
      </c>
      <c r="N1365" s="50"/>
      <c r="O1365" s="54" t="s">
        <v>24</v>
      </c>
    </row>
    <row r="1366" spans="2:15" x14ac:dyDescent="0.2">
      <c r="B1366" s="44">
        <v>1361</v>
      </c>
      <c r="C1366" s="45" t="s">
        <v>8062</v>
      </c>
      <c r="D1366" s="45" t="s">
        <v>7881</v>
      </c>
      <c r="E1366" s="45" t="s">
        <v>34</v>
      </c>
      <c r="F1366" s="45" t="s">
        <v>8063</v>
      </c>
      <c r="G1366" s="46" t="s">
        <v>17</v>
      </c>
      <c r="H1366" s="46" t="s">
        <v>46</v>
      </c>
      <c r="I1366" s="47">
        <v>1</v>
      </c>
      <c r="J1366" s="48">
        <v>273</v>
      </c>
      <c r="K1366" s="49">
        <v>0.42170000000000002</v>
      </c>
      <c r="L1366" s="50"/>
      <c r="M1366" s="54">
        <f t="shared" si="41"/>
        <v>157.8759</v>
      </c>
      <c r="N1366" s="50"/>
      <c r="O1366" s="54" t="s">
        <v>24</v>
      </c>
    </row>
    <row r="1367" spans="2:15" ht="22.8" x14ac:dyDescent="0.2">
      <c r="B1367" s="44">
        <v>1362</v>
      </c>
      <c r="C1367" s="45" t="s">
        <v>8064</v>
      </c>
      <c r="D1367" s="45" t="s">
        <v>8065</v>
      </c>
      <c r="E1367" s="45" t="s">
        <v>34</v>
      </c>
      <c r="F1367" s="45" t="s">
        <v>8066</v>
      </c>
      <c r="G1367" s="46" t="s">
        <v>17</v>
      </c>
      <c r="H1367" s="46" t="s">
        <v>46</v>
      </c>
      <c r="I1367" s="47">
        <v>1</v>
      </c>
      <c r="J1367" s="48">
        <v>273</v>
      </c>
      <c r="K1367" s="49">
        <v>0.42170000000000002</v>
      </c>
      <c r="L1367" s="50"/>
      <c r="M1367" s="54">
        <f t="shared" si="41"/>
        <v>157.8759</v>
      </c>
      <c r="N1367" s="50"/>
      <c r="O1367" s="54" t="s">
        <v>24</v>
      </c>
    </row>
    <row r="1368" spans="2:15" x14ac:dyDescent="0.2">
      <c r="B1368" s="44">
        <v>1363</v>
      </c>
      <c r="C1368" s="45" t="s">
        <v>8067</v>
      </c>
      <c r="D1368" s="45" t="s">
        <v>7881</v>
      </c>
      <c r="E1368" s="45" t="s">
        <v>34</v>
      </c>
      <c r="F1368" s="45" t="s">
        <v>8068</v>
      </c>
      <c r="G1368" s="46" t="s">
        <v>17</v>
      </c>
      <c r="H1368" s="46" t="s">
        <v>46</v>
      </c>
      <c r="I1368" s="47">
        <v>1</v>
      </c>
      <c r="J1368" s="48">
        <v>273</v>
      </c>
      <c r="K1368" s="49">
        <v>0.42170000000000002</v>
      </c>
      <c r="L1368" s="50"/>
      <c r="M1368" s="54">
        <f t="shared" si="41"/>
        <v>157.8759</v>
      </c>
      <c r="N1368" s="50"/>
      <c r="O1368" s="54" t="s">
        <v>24</v>
      </c>
    </row>
    <row r="1369" spans="2:15" x14ac:dyDescent="0.2">
      <c r="B1369" s="44">
        <v>1364</v>
      </c>
      <c r="C1369" s="45" t="s">
        <v>8069</v>
      </c>
      <c r="D1369" s="45" t="s">
        <v>8065</v>
      </c>
      <c r="E1369" s="45" t="s">
        <v>34</v>
      </c>
      <c r="F1369" s="45" t="s">
        <v>8070</v>
      </c>
      <c r="G1369" s="46" t="s">
        <v>17</v>
      </c>
      <c r="H1369" s="46" t="s">
        <v>46</v>
      </c>
      <c r="I1369" s="47">
        <v>1</v>
      </c>
      <c r="J1369" s="48">
        <v>273</v>
      </c>
      <c r="K1369" s="49">
        <v>0.42170000000000002</v>
      </c>
      <c r="L1369" s="50"/>
      <c r="M1369" s="54">
        <f t="shared" si="41"/>
        <v>157.8759</v>
      </c>
      <c r="N1369" s="50"/>
      <c r="O1369" s="54" t="s">
        <v>24</v>
      </c>
    </row>
    <row r="1370" spans="2:15" x14ac:dyDescent="0.2">
      <c r="B1370" s="44">
        <v>1365</v>
      </c>
      <c r="C1370" s="45" t="s">
        <v>8071</v>
      </c>
      <c r="D1370" s="45" t="s">
        <v>7881</v>
      </c>
      <c r="E1370" s="45" t="s">
        <v>34</v>
      </c>
      <c r="F1370" s="45" t="s">
        <v>8072</v>
      </c>
      <c r="G1370" s="46" t="s">
        <v>17</v>
      </c>
      <c r="H1370" s="46" t="s">
        <v>46</v>
      </c>
      <c r="I1370" s="47">
        <v>1</v>
      </c>
      <c r="J1370" s="48">
        <v>238</v>
      </c>
      <c r="K1370" s="49">
        <v>0.42170000000000002</v>
      </c>
      <c r="L1370" s="50"/>
      <c r="M1370" s="54">
        <f t="shared" si="41"/>
        <v>137.6354</v>
      </c>
      <c r="N1370" s="50"/>
      <c r="O1370" s="54" t="s">
        <v>24</v>
      </c>
    </row>
    <row r="1371" spans="2:15" x14ac:dyDescent="0.2">
      <c r="B1371" s="44">
        <v>1366</v>
      </c>
      <c r="C1371" s="45" t="s">
        <v>8073</v>
      </c>
      <c r="D1371" s="45" t="s">
        <v>7881</v>
      </c>
      <c r="E1371" s="45" t="s">
        <v>34</v>
      </c>
      <c r="F1371" s="45" t="s">
        <v>8074</v>
      </c>
      <c r="G1371" s="46" t="s">
        <v>17</v>
      </c>
      <c r="H1371" s="46" t="s">
        <v>46</v>
      </c>
      <c r="I1371" s="47">
        <v>1</v>
      </c>
      <c r="J1371" s="48">
        <v>238</v>
      </c>
      <c r="K1371" s="49">
        <v>0.42170000000000002</v>
      </c>
      <c r="L1371" s="50"/>
      <c r="M1371" s="54">
        <f t="shared" si="41"/>
        <v>137.6354</v>
      </c>
      <c r="N1371" s="50"/>
      <c r="O1371" s="54" t="s">
        <v>24</v>
      </c>
    </row>
    <row r="1372" spans="2:15" x14ac:dyDescent="0.2">
      <c r="B1372" s="44">
        <v>1367</v>
      </c>
      <c r="C1372" s="45" t="s">
        <v>8075</v>
      </c>
      <c r="D1372" s="45" t="s">
        <v>7872</v>
      </c>
      <c r="E1372" s="45" t="s">
        <v>34</v>
      </c>
      <c r="F1372" s="45" t="s">
        <v>8076</v>
      </c>
      <c r="G1372" s="46" t="s">
        <v>17</v>
      </c>
      <c r="H1372" s="46" t="s">
        <v>46</v>
      </c>
      <c r="I1372" s="47">
        <v>1</v>
      </c>
      <c r="J1372" s="48">
        <v>61</v>
      </c>
      <c r="K1372" s="49">
        <v>0.42170000000000002</v>
      </c>
      <c r="L1372" s="50"/>
      <c r="M1372" s="54">
        <f t="shared" si="41"/>
        <v>35.276299999999999</v>
      </c>
      <c r="N1372" s="50"/>
      <c r="O1372" s="54" t="s">
        <v>24</v>
      </c>
    </row>
    <row r="1373" spans="2:15" x14ac:dyDescent="0.2">
      <c r="B1373" s="44">
        <v>1368</v>
      </c>
      <c r="C1373" s="45" t="s">
        <v>8077</v>
      </c>
      <c r="D1373" s="45" t="s">
        <v>7872</v>
      </c>
      <c r="E1373" s="45" t="s">
        <v>34</v>
      </c>
      <c r="F1373" s="45" t="s">
        <v>8078</v>
      </c>
      <c r="G1373" s="46" t="s">
        <v>17</v>
      </c>
      <c r="H1373" s="46" t="s">
        <v>46</v>
      </c>
      <c r="I1373" s="47">
        <v>1</v>
      </c>
      <c r="J1373" s="48">
        <v>61</v>
      </c>
      <c r="K1373" s="49">
        <v>0.42170000000000002</v>
      </c>
      <c r="L1373" s="50"/>
      <c r="M1373" s="54">
        <f t="shared" si="41"/>
        <v>35.276299999999999</v>
      </c>
      <c r="N1373" s="50"/>
      <c r="O1373" s="54" t="s">
        <v>24</v>
      </c>
    </row>
    <row r="1374" spans="2:15" x14ac:dyDescent="0.2">
      <c r="B1374" s="44">
        <v>1369</v>
      </c>
      <c r="C1374" s="45" t="s">
        <v>8079</v>
      </c>
      <c r="D1374" s="45" t="s">
        <v>7872</v>
      </c>
      <c r="E1374" s="45" t="s">
        <v>34</v>
      </c>
      <c r="F1374" s="45" t="s">
        <v>8080</v>
      </c>
      <c r="G1374" s="46" t="s">
        <v>17</v>
      </c>
      <c r="H1374" s="46" t="s">
        <v>46</v>
      </c>
      <c r="I1374" s="47">
        <v>1</v>
      </c>
      <c r="J1374" s="48">
        <v>24</v>
      </c>
      <c r="K1374" s="49">
        <v>0.42170000000000002</v>
      </c>
      <c r="L1374" s="50"/>
      <c r="M1374" s="54">
        <f t="shared" si="41"/>
        <v>13.879200000000001</v>
      </c>
      <c r="N1374" s="50"/>
      <c r="O1374" s="54" t="s">
        <v>24</v>
      </c>
    </row>
    <row r="1375" spans="2:15" x14ac:dyDescent="0.2">
      <c r="B1375" s="44">
        <v>1370</v>
      </c>
      <c r="C1375" s="45" t="s">
        <v>8081</v>
      </c>
      <c r="D1375" s="45" t="s">
        <v>7872</v>
      </c>
      <c r="E1375" s="45" t="s">
        <v>34</v>
      </c>
      <c r="F1375" s="45" t="s">
        <v>8082</v>
      </c>
      <c r="G1375" s="46" t="s">
        <v>17</v>
      </c>
      <c r="H1375" s="46" t="s">
        <v>46</v>
      </c>
      <c r="I1375" s="47">
        <v>1</v>
      </c>
      <c r="J1375" s="48">
        <v>24</v>
      </c>
      <c r="K1375" s="49">
        <v>0.42170000000000002</v>
      </c>
      <c r="L1375" s="50"/>
      <c r="M1375" s="54">
        <f t="shared" si="41"/>
        <v>13.879200000000001</v>
      </c>
      <c r="N1375" s="50"/>
      <c r="O1375" s="54" t="s">
        <v>24</v>
      </c>
    </row>
    <row r="1376" spans="2:15" x14ac:dyDescent="0.2">
      <c r="B1376" s="44">
        <v>1371</v>
      </c>
      <c r="C1376" s="45" t="s">
        <v>8083</v>
      </c>
      <c r="D1376" s="45" t="s">
        <v>7872</v>
      </c>
      <c r="E1376" s="45" t="s">
        <v>34</v>
      </c>
      <c r="F1376" s="45" t="s">
        <v>8084</v>
      </c>
      <c r="G1376" s="46" t="s">
        <v>17</v>
      </c>
      <c r="H1376" s="46" t="s">
        <v>46</v>
      </c>
      <c r="I1376" s="47">
        <v>1</v>
      </c>
      <c r="J1376" s="48">
        <v>24</v>
      </c>
      <c r="K1376" s="49">
        <v>0.42170000000000002</v>
      </c>
      <c r="L1376" s="50"/>
      <c r="M1376" s="54">
        <f t="shared" si="41"/>
        <v>13.879200000000001</v>
      </c>
      <c r="N1376" s="50"/>
      <c r="O1376" s="54" t="s">
        <v>24</v>
      </c>
    </row>
    <row r="1377" spans="2:15" x14ac:dyDescent="0.2">
      <c r="B1377" s="44">
        <v>1372</v>
      </c>
      <c r="C1377" s="45" t="s">
        <v>8085</v>
      </c>
      <c r="D1377" s="45" t="s">
        <v>7872</v>
      </c>
      <c r="E1377" s="45" t="s">
        <v>34</v>
      </c>
      <c r="F1377" s="45" t="s">
        <v>8086</v>
      </c>
      <c r="G1377" s="46" t="s">
        <v>17</v>
      </c>
      <c r="H1377" s="46" t="s">
        <v>46</v>
      </c>
      <c r="I1377" s="47">
        <v>1</v>
      </c>
      <c r="J1377" s="48">
        <v>24</v>
      </c>
      <c r="K1377" s="49">
        <v>0.42170000000000002</v>
      </c>
      <c r="L1377" s="50"/>
      <c r="M1377" s="54">
        <f t="shared" si="41"/>
        <v>13.879200000000001</v>
      </c>
      <c r="N1377" s="50"/>
      <c r="O1377" s="54" t="s">
        <v>24</v>
      </c>
    </row>
    <row r="1378" spans="2:15" x14ac:dyDescent="0.2">
      <c r="B1378" s="44">
        <v>1373</v>
      </c>
      <c r="C1378" s="45" t="s">
        <v>8087</v>
      </c>
      <c r="D1378" s="45" t="s">
        <v>7872</v>
      </c>
      <c r="E1378" s="45" t="s">
        <v>34</v>
      </c>
      <c r="F1378" s="45" t="s">
        <v>8088</v>
      </c>
      <c r="G1378" s="46" t="s">
        <v>17</v>
      </c>
      <c r="H1378" s="46" t="s">
        <v>46</v>
      </c>
      <c r="I1378" s="47">
        <v>1</v>
      </c>
      <c r="J1378" s="48">
        <v>24</v>
      </c>
      <c r="K1378" s="49">
        <v>0.42170000000000002</v>
      </c>
      <c r="L1378" s="50"/>
      <c r="M1378" s="54">
        <f t="shared" si="41"/>
        <v>13.879200000000001</v>
      </c>
      <c r="N1378" s="50"/>
      <c r="O1378" s="54" t="s">
        <v>24</v>
      </c>
    </row>
    <row r="1379" spans="2:15" x14ac:dyDescent="0.2">
      <c r="B1379" s="44">
        <v>1374</v>
      </c>
      <c r="C1379" s="45" t="s">
        <v>8089</v>
      </c>
      <c r="D1379" s="45" t="s">
        <v>7872</v>
      </c>
      <c r="E1379" s="45" t="s">
        <v>34</v>
      </c>
      <c r="F1379" s="45" t="s">
        <v>8090</v>
      </c>
      <c r="G1379" s="46" t="s">
        <v>17</v>
      </c>
      <c r="H1379" s="46" t="s">
        <v>46</v>
      </c>
      <c r="I1379" s="47">
        <v>1</v>
      </c>
      <c r="J1379" s="48">
        <v>24</v>
      </c>
      <c r="K1379" s="49">
        <v>0.42170000000000002</v>
      </c>
      <c r="L1379" s="50"/>
      <c r="M1379" s="54">
        <f t="shared" si="41"/>
        <v>13.879200000000001</v>
      </c>
      <c r="N1379" s="50"/>
      <c r="O1379" s="54" t="s">
        <v>24</v>
      </c>
    </row>
    <row r="1380" spans="2:15" ht="22.8" x14ac:dyDescent="0.2">
      <c r="B1380" s="44">
        <v>1375</v>
      </c>
      <c r="C1380" s="45" t="s">
        <v>8091</v>
      </c>
      <c r="D1380" s="45" t="s">
        <v>7872</v>
      </c>
      <c r="E1380" s="45" t="s">
        <v>34</v>
      </c>
      <c r="F1380" s="45" t="s">
        <v>8092</v>
      </c>
      <c r="G1380" s="46" t="s">
        <v>17</v>
      </c>
      <c r="H1380" s="46" t="s">
        <v>46</v>
      </c>
      <c r="I1380" s="47">
        <v>1</v>
      </c>
      <c r="J1380" s="48">
        <v>23</v>
      </c>
      <c r="K1380" s="49">
        <v>0.42170000000000002</v>
      </c>
      <c r="L1380" s="50"/>
      <c r="M1380" s="54">
        <f t="shared" si="41"/>
        <v>13.3009</v>
      </c>
      <c r="N1380" s="50"/>
      <c r="O1380" s="54" t="s">
        <v>24</v>
      </c>
    </row>
    <row r="1381" spans="2:15" ht="22.8" x14ac:dyDescent="0.2">
      <c r="B1381" s="44">
        <v>1376</v>
      </c>
      <c r="C1381" s="45" t="s">
        <v>8093</v>
      </c>
      <c r="D1381" s="45" t="s">
        <v>7872</v>
      </c>
      <c r="E1381" s="45" t="s">
        <v>34</v>
      </c>
      <c r="F1381" s="45" t="s">
        <v>8094</v>
      </c>
      <c r="G1381" s="46" t="s">
        <v>17</v>
      </c>
      <c r="H1381" s="46" t="s">
        <v>46</v>
      </c>
      <c r="I1381" s="47">
        <v>1</v>
      </c>
      <c r="J1381" s="48">
        <v>23</v>
      </c>
      <c r="K1381" s="49">
        <v>0.42170000000000002</v>
      </c>
      <c r="L1381" s="50"/>
      <c r="M1381" s="54">
        <f t="shared" si="41"/>
        <v>13.3009</v>
      </c>
      <c r="N1381" s="50"/>
      <c r="O1381" s="54" t="s">
        <v>24</v>
      </c>
    </row>
    <row r="1382" spans="2:15" x14ac:dyDescent="0.2">
      <c r="B1382" s="44">
        <v>1377</v>
      </c>
      <c r="C1382" s="45" t="s">
        <v>8095</v>
      </c>
      <c r="D1382" s="45" t="s">
        <v>7872</v>
      </c>
      <c r="E1382" s="45" t="s">
        <v>34</v>
      </c>
      <c r="F1382" s="45" t="s">
        <v>8096</v>
      </c>
      <c r="G1382" s="46" t="s">
        <v>17</v>
      </c>
      <c r="H1382" s="46" t="s">
        <v>46</v>
      </c>
      <c r="I1382" s="47">
        <v>1</v>
      </c>
      <c r="J1382" s="48">
        <v>23</v>
      </c>
      <c r="K1382" s="49">
        <v>0.42170000000000002</v>
      </c>
      <c r="L1382" s="50"/>
      <c r="M1382" s="54">
        <f t="shared" si="41"/>
        <v>13.3009</v>
      </c>
      <c r="N1382" s="50"/>
      <c r="O1382" s="54" t="s">
        <v>24</v>
      </c>
    </row>
    <row r="1383" spans="2:15" x14ac:dyDescent="0.2">
      <c r="B1383" s="44">
        <v>1378</v>
      </c>
      <c r="C1383" s="45" t="s">
        <v>8097</v>
      </c>
      <c r="D1383" s="45" t="s">
        <v>7872</v>
      </c>
      <c r="E1383" s="45" t="s">
        <v>34</v>
      </c>
      <c r="F1383" s="45" t="s">
        <v>8098</v>
      </c>
      <c r="G1383" s="46" t="s">
        <v>17</v>
      </c>
      <c r="H1383" s="46" t="s">
        <v>46</v>
      </c>
      <c r="I1383" s="47">
        <v>1</v>
      </c>
      <c r="J1383" s="48">
        <v>23</v>
      </c>
      <c r="K1383" s="49">
        <v>0.42170000000000002</v>
      </c>
      <c r="L1383" s="50"/>
      <c r="M1383" s="54">
        <f t="shared" si="41"/>
        <v>13.3009</v>
      </c>
      <c r="N1383" s="50"/>
      <c r="O1383" s="54" t="s">
        <v>24</v>
      </c>
    </row>
    <row r="1384" spans="2:15" x14ac:dyDescent="0.2">
      <c r="B1384" s="44">
        <v>1379</v>
      </c>
      <c r="C1384" s="45" t="s">
        <v>8099</v>
      </c>
      <c r="D1384" s="45" t="s">
        <v>8100</v>
      </c>
      <c r="E1384" s="45" t="s">
        <v>34</v>
      </c>
      <c r="F1384" s="45" t="s">
        <v>8101</v>
      </c>
      <c r="G1384" s="46" t="s">
        <v>17</v>
      </c>
      <c r="H1384" s="46" t="s">
        <v>46</v>
      </c>
      <c r="I1384" s="47">
        <v>1</v>
      </c>
      <c r="J1384" s="48">
        <v>25</v>
      </c>
      <c r="K1384" s="49">
        <v>0.42170000000000002</v>
      </c>
      <c r="L1384" s="50"/>
      <c r="M1384" s="54">
        <f t="shared" si="41"/>
        <v>14.457500000000001</v>
      </c>
      <c r="N1384" s="50"/>
      <c r="O1384" s="54" t="s">
        <v>24</v>
      </c>
    </row>
    <row r="1385" spans="2:15" x14ac:dyDescent="0.2">
      <c r="B1385" s="44">
        <v>1380</v>
      </c>
      <c r="C1385" s="45" t="s">
        <v>8102</v>
      </c>
      <c r="D1385" s="45" t="s">
        <v>8100</v>
      </c>
      <c r="E1385" s="45" t="s">
        <v>34</v>
      </c>
      <c r="F1385" s="45" t="s">
        <v>8103</v>
      </c>
      <c r="G1385" s="46" t="s">
        <v>17</v>
      </c>
      <c r="H1385" s="46" t="s">
        <v>46</v>
      </c>
      <c r="I1385" s="47">
        <v>1</v>
      </c>
      <c r="J1385" s="48">
        <v>25</v>
      </c>
      <c r="K1385" s="49">
        <v>0.42170000000000002</v>
      </c>
      <c r="L1385" s="50"/>
      <c r="M1385" s="54">
        <f t="shared" si="41"/>
        <v>14.457500000000001</v>
      </c>
      <c r="N1385" s="50"/>
      <c r="O1385" s="54" t="s">
        <v>24</v>
      </c>
    </row>
    <row r="1386" spans="2:15" x14ac:dyDescent="0.2">
      <c r="B1386" s="44">
        <v>1381</v>
      </c>
      <c r="C1386" s="45" t="s">
        <v>8104</v>
      </c>
      <c r="D1386" s="45" t="s">
        <v>7872</v>
      </c>
      <c r="E1386" s="45" t="s">
        <v>34</v>
      </c>
      <c r="F1386" s="45" t="s">
        <v>8105</v>
      </c>
      <c r="G1386" s="46" t="s">
        <v>17</v>
      </c>
      <c r="H1386" s="46" t="s">
        <v>46</v>
      </c>
      <c r="I1386" s="47">
        <v>1</v>
      </c>
      <c r="J1386" s="48">
        <v>17</v>
      </c>
      <c r="K1386" s="49">
        <v>0.42170000000000002</v>
      </c>
      <c r="L1386" s="50"/>
      <c r="M1386" s="54">
        <f t="shared" si="41"/>
        <v>9.8311000000000011</v>
      </c>
      <c r="N1386" s="50"/>
      <c r="O1386" s="54" t="s">
        <v>24</v>
      </c>
    </row>
    <row r="1387" spans="2:15" x14ac:dyDescent="0.2">
      <c r="B1387" s="44">
        <v>1382</v>
      </c>
      <c r="C1387" s="45" t="s">
        <v>8106</v>
      </c>
      <c r="D1387" s="45" t="s">
        <v>7872</v>
      </c>
      <c r="E1387" s="45" t="s">
        <v>34</v>
      </c>
      <c r="F1387" s="45" t="s">
        <v>8107</v>
      </c>
      <c r="G1387" s="46" t="s">
        <v>17</v>
      </c>
      <c r="H1387" s="46" t="s">
        <v>46</v>
      </c>
      <c r="I1387" s="47">
        <v>1</v>
      </c>
      <c r="J1387" s="48">
        <v>17</v>
      </c>
      <c r="K1387" s="49">
        <v>0.42170000000000002</v>
      </c>
      <c r="L1387" s="50"/>
      <c r="M1387" s="54">
        <f t="shared" si="41"/>
        <v>9.8311000000000011</v>
      </c>
      <c r="N1387" s="50"/>
      <c r="O1387" s="54" t="s">
        <v>24</v>
      </c>
    </row>
    <row r="1388" spans="2:15" x14ac:dyDescent="0.2">
      <c r="B1388" s="44">
        <v>1383</v>
      </c>
      <c r="C1388" s="45" t="s">
        <v>8108</v>
      </c>
      <c r="D1388" s="45" t="s">
        <v>7872</v>
      </c>
      <c r="E1388" s="45" t="s">
        <v>34</v>
      </c>
      <c r="F1388" s="45" t="s">
        <v>8109</v>
      </c>
      <c r="G1388" s="46" t="s">
        <v>17</v>
      </c>
      <c r="H1388" s="46" t="s">
        <v>46</v>
      </c>
      <c r="I1388" s="47">
        <v>1</v>
      </c>
      <c r="J1388" s="48">
        <v>19</v>
      </c>
      <c r="K1388" s="49">
        <v>0.42170000000000002</v>
      </c>
      <c r="L1388" s="50"/>
      <c r="M1388" s="54">
        <f t="shared" si="41"/>
        <v>10.9877</v>
      </c>
      <c r="N1388" s="50"/>
      <c r="O1388" s="54" t="s">
        <v>24</v>
      </c>
    </row>
    <row r="1389" spans="2:15" x14ac:dyDescent="0.2">
      <c r="B1389" s="44">
        <v>1384</v>
      </c>
      <c r="C1389" s="45" t="s">
        <v>8110</v>
      </c>
      <c r="D1389" s="45" t="s">
        <v>7881</v>
      </c>
      <c r="E1389" s="45" t="s">
        <v>34</v>
      </c>
      <c r="F1389" s="45" t="s">
        <v>8111</v>
      </c>
      <c r="G1389" s="46" t="s">
        <v>17</v>
      </c>
      <c r="H1389" s="46" t="s">
        <v>46</v>
      </c>
      <c r="I1389" s="47">
        <v>1</v>
      </c>
      <c r="J1389" s="48">
        <v>310</v>
      </c>
      <c r="K1389" s="49">
        <v>0.42170000000000002</v>
      </c>
      <c r="L1389" s="50"/>
      <c r="M1389" s="54">
        <f t="shared" si="41"/>
        <v>179.27300000000002</v>
      </c>
      <c r="N1389" s="50"/>
      <c r="O1389" s="54" t="s">
        <v>24</v>
      </c>
    </row>
    <row r="1390" spans="2:15" ht="22.8" x14ac:dyDescent="0.2">
      <c r="B1390" s="44">
        <v>1385</v>
      </c>
      <c r="C1390" s="45" t="s">
        <v>8112</v>
      </c>
      <c r="D1390" s="45" t="s">
        <v>8065</v>
      </c>
      <c r="E1390" s="45" t="s">
        <v>34</v>
      </c>
      <c r="F1390" s="45" t="s">
        <v>8113</v>
      </c>
      <c r="G1390" s="46" t="s">
        <v>17</v>
      </c>
      <c r="H1390" s="46" t="s">
        <v>46</v>
      </c>
      <c r="I1390" s="47">
        <v>1</v>
      </c>
      <c r="J1390" s="48">
        <v>310</v>
      </c>
      <c r="K1390" s="49">
        <v>0.42170000000000002</v>
      </c>
      <c r="L1390" s="50"/>
      <c r="M1390" s="54">
        <f t="shared" si="41"/>
        <v>179.27300000000002</v>
      </c>
      <c r="N1390" s="50"/>
      <c r="O1390" s="54" t="s">
        <v>24</v>
      </c>
    </row>
    <row r="1391" spans="2:15" x14ac:dyDescent="0.2">
      <c r="B1391" s="44">
        <v>1386</v>
      </c>
      <c r="C1391" s="45" t="s">
        <v>8114</v>
      </c>
      <c r="D1391" s="45" t="s">
        <v>7881</v>
      </c>
      <c r="E1391" s="45" t="s">
        <v>34</v>
      </c>
      <c r="F1391" s="45" t="s">
        <v>8115</v>
      </c>
      <c r="G1391" s="46" t="s">
        <v>17</v>
      </c>
      <c r="H1391" s="46" t="s">
        <v>46</v>
      </c>
      <c r="I1391" s="47">
        <v>1</v>
      </c>
      <c r="J1391" s="48">
        <v>310</v>
      </c>
      <c r="K1391" s="49">
        <v>0.42170000000000002</v>
      </c>
      <c r="L1391" s="50"/>
      <c r="M1391" s="54">
        <f t="shared" si="41"/>
        <v>179.27300000000002</v>
      </c>
      <c r="N1391" s="50"/>
      <c r="O1391" s="54" t="s">
        <v>24</v>
      </c>
    </row>
    <row r="1392" spans="2:15" x14ac:dyDescent="0.2">
      <c r="B1392" s="44">
        <v>1387</v>
      </c>
      <c r="C1392" s="45" t="s">
        <v>8116</v>
      </c>
      <c r="D1392" s="45" t="s">
        <v>8065</v>
      </c>
      <c r="E1392" s="45" t="s">
        <v>34</v>
      </c>
      <c r="F1392" s="45" t="s">
        <v>8117</v>
      </c>
      <c r="G1392" s="46" t="s">
        <v>17</v>
      </c>
      <c r="H1392" s="46" t="s">
        <v>46</v>
      </c>
      <c r="I1392" s="47">
        <v>1</v>
      </c>
      <c r="J1392" s="48">
        <v>310</v>
      </c>
      <c r="K1392" s="49">
        <v>0.42170000000000002</v>
      </c>
      <c r="L1392" s="50"/>
      <c r="M1392" s="54">
        <f t="shared" si="41"/>
        <v>179.27300000000002</v>
      </c>
      <c r="N1392" s="50"/>
      <c r="O1392" s="54" t="s">
        <v>24</v>
      </c>
    </row>
    <row r="1393" spans="2:15" x14ac:dyDescent="0.2">
      <c r="B1393" s="44">
        <v>1388</v>
      </c>
      <c r="C1393" s="45" t="s">
        <v>8118</v>
      </c>
      <c r="D1393" s="45" t="s">
        <v>7881</v>
      </c>
      <c r="E1393" s="45" t="s">
        <v>34</v>
      </c>
      <c r="F1393" s="45" t="s">
        <v>8119</v>
      </c>
      <c r="G1393" s="46" t="s">
        <v>17</v>
      </c>
      <c r="H1393" s="46" t="s">
        <v>46</v>
      </c>
      <c r="I1393" s="47">
        <v>1</v>
      </c>
      <c r="J1393" s="48">
        <v>352</v>
      </c>
      <c r="K1393" s="49">
        <v>0.42170000000000002</v>
      </c>
      <c r="L1393" s="50"/>
      <c r="M1393" s="54">
        <f t="shared" si="41"/>
        <v>203.5616</v>
      </c>
      <c r="N1393" s="50"/>
      <c r="O1393" s="54" t="s">
        <v>24</v>
      </c>
    </row>
    <row r="1394" spans="2:15" x14ac:dyDescent="0.2">
      <c r="B1394" s="44">
        <v>1389</v>
      </c>
      <c r="C1394" s="45" t="s">
        <v>8120</v>
      </c>
      <c r="D1394" s="45" t="s">
        <v>7881</v>
      </c>
      <c r="E1394" s="45" t="s">
        <v>34</v>
      </c>
      <c r="F1394" s="45" t="s">
        <v>8121</v>
      </c>
      <c r="G1394" s="46" t="s">
        <v>17</v>
      </c>
      <c r="H1394" s="46" t="s">
        <v>46</v>
      </c>
      <c r="I1394" s="47">
        <v>1</v>
      </c>
      <c r="J1394" s="48">
        <v>352</v>
      </c>
      <c r="K1394" s="49">
        <v>0.42170000000000002</v>
      </c>
      <c r="L1394" s="50"/>
      <c r="M1394" s="54">
        <f t="shared" si="41"/>
        <v>203.5616</v>
      </c>
      <c r="N1394" s="50"/>
      <c r="O1394" s="54" t="s">
        <v>24</v>
      </c>
    </row>
    <row r="1395" spans="2:15" ht="22.8" x14ac:dyDescent="0.2">
      <c r="B1395" s="44">
        <v>1390</v>
      </c>
      <c r="C1395" s="45" t="s">
        <v>8122</v>
      </c>
      <c r="D1395" s="45" t="s">
        <v>7845</v>
      </c>
      <c r="E1395" s="45" t="s">
        <v>34</v>
      </c>
      <c r="F1395" s="45" t="s">
        <v>8123</v>
      </c>
      <c r="G1395" s="46" t="s">
        <v>17</v>
      </c>
      <c r="H1395" s="46" t="s">
        <v>46</v>
      </c>
      <c r="I1395" s="47">
        <v>1</v>
      </c>
      <c r="J1395" s="48">
        <v>352</v>
      </c>
      <c r="K1395" s="49">
        <v>0.42170000000000002</v>
      </c>
      <c r="L1395" s="50"/>
      <c r="M1395" s="54">
        <f t="shared" si="41"/>
        <v>203.5616</v>
      </c>
      <c r="N1395" s="50"/>
      <c r="O1395" s="54" t="s">
        <v>24</v>
      </c>
    </row>
    <row r="1396" spans="2:15" ht="22.8" x14ac:dyDescent="0.2">
      <c r="B1396" s="44">
        <v>1391</v>
      </c>
      <c r="C1396" s="45" t="s">
        <v>8124</v>
      </c>
      <c r="D1396" s="45" t="s">
        <v>8100</v>
      </c>
      <c r="E1396" s="45" t="s">
        <v>34</v>
      </c>
      <c r="F1396" s="45" t="s">
        <v>8125</v>
      </c>
      <c r="G1396" s="46" t="s">
        <v>17</v>
      </c>
      <c r="H1396" s="46" t="s">
        <v>46</v>
      </c>
      <c r="I1396" s="47">
        <v>1</v>
      </c>
      <c r="J1396" s="48">
        <v>26</v>
      </c>
      <c r="K1396" s="49">
        <v>0.42170000000000002</v>
      </c>
      <c r="L1396" s="50"/>
      <c r="M1396" s="54">
        <f t="shared" si="41"/>
        <v>15.035800000000002</v>
      </c>
      <c r="N1396" s="50"/>
      <c r="O1396" s="54" t="s">
        <v>24</v>
      </c>
    </row>
    <row r="1397" spans="2:15" ht="22.8" x14ac:dyDescent="0.2">
      <c r="B1397" s="44">
        <v>1392</v>
      </c>
      <c r="C1397" s="45" t="s">
        <v>8126</v>
      </c>
      <c r="D1397" s="45" t="s">
        <v>8100</v>
      </c>
      <c r="E1397" s="45" t="s">
        <v>34</v>
      </c>
      <c r="F1397" s="45" t="s">
        <v>8127</v>
      </c>
      <c r="G1397" s="46" t="s">
        <v>17</v>
      </c>
      <c r="H1397" s="46" t="s">
        <v>46</v>
      </c>
      <c r="I1397" s="47">
        <v>1</v>
      </c>
      <c r="J1397" s="48">
        <v>26</v>
      </c>
      <c r="K1397" s="49">
        <v>0.42170000000000002</v>
      </c>
      <c r="L1397" s="50"/>
      <c r="M1397" s="54">
        <f t="shared" si="41"/>
        <v>15.035800000000002</v>
      </c>
      <c r="N1397" s="50"/>
      <c r="O1397" s="54" t="s">
        <v>24</v>
      </c>
    </row>
    <row r="1398" spans="2:15" ht="22.8" x14ac:dyDescent="0.2">
      <c r="B1398" s="44">
        <v>1393</v>
      </c>
      <c r="C1398" s="45" t="s">
        <v>8128</v>
      </c>
      <c r="D1398" s="45" t="s">
        <v>8100</v>
      </c>
      <c r="E1398" s="45" t="s">
        <v>34</v>
      </c>
      <c r="F1398" s="45" t="s">
        <v>8129</v>
      </c>
      <c r="G1398" s="46" t="s">
        <v>17</v>
      </c>
      <c r="H1398" s="46" t="s">
        <v>46</v>
      </c>
      <c r="I1398" s="47">
        <v>1</v>
      </c>
      <c r="J1398" s="48">
        <v>26</v>
      </c>
      <c r="K1398" s="49">
        <v>0.42170000000000002</v>
      </c>
      <c r="L1398" s="50"/>
      <c r="M1398" s="54">
        <f t="shared" si="41"/>
        <v>15.035800000000002</v>
      </c>
      <c r="N1398" s="50"/>
      <c r="O1398" s="54" t="s">
        <v>24</v>
      </c>
    </row>
    <row r="1399" spans="2:15" x14ac:dyDescent="0.2">
      <c r="B1399" s="44">
        <v>1394</v>
      </c>
      <c r="C1399" s="45" t="s">
        <v>8130</v>
      </c>
      <c r="D1399" s="45" t="s">
        <v>5772</v>
      </c>
      <c r="E1399" s="45" t="s">
        <v>34</v>
      </c>
      <c r="F1399" s="45" t="s">
        <v>8131</v>
      </c>
      <c r="G1399" s="46" t="s">
        <v>17</v>
      </c>
      <c r="H1399" s="46" t="s">
        <v>46</v>
      </c>
      <c r="I1399" s="47">
        <v>1</v>
      </c>
      <c r="J1399" s="48">
        <v>734</v>
      </c>
      <c r="K1399" s="49">
        <v>0.42170000000000002</v>
      </c>
      <c r="L1399" s="50"/>
      <c r="M1399" s="54">
        <f t="shared" si="41"/>
        <v>424.47220000000004</v>
      </c>
      <c r="N1399" s="50"/>
      <c r="O1399" s="54" t="s">
        <v>24</v>
      </c>
    </row>
    <row r="1400" spans="2:15" x14ac:dyDescent="0.2">
      <c r="B1400" s="44">
        <v>1395</v>
      </c>
      <c r="C1400" s="45" t="s">
        <v>8132</v>
      </c>
      <c r="D1400" s="45" t="s">
        <v>5772</v>
      </c>
      <c r="E1400" s="45" t="s">
        <v>34</v>
      </c>
      <c r="F1400" s="45" t="s">
        <v>8133</v>
      </c>
      <c r="G1400" s="46" t="s">
        <v>17</v>
      </c>
      <c r="H1400" s="46" t="s">
        <v>46</v>
      </c>
      <c r="I1400" s="47">
        <v>1</v>
      </c>
      <c r="J1400" s="48">
        <v>420</v>
      </c>
      <c r="K1400" s="49">
        <v>0.42170000000000002</v>
      </c>
      <c r="L1400" s="50"/>
      <c r="M1400" s="54">
        <f t="shared" si="41"/>
        <v>242.88600000000002</v>
      </c>
      <c r="N1400" s="50"/>
      <c r="O1400" s="54" t="s">
        <v>24</v>
      </c>
    </row>
    <row r="1401" spans="2:15" x14ac:dyDescent="0.2">
      <c r="B1401" s="44">
        <v>1396</v>
      </c>
      <c r="C1401" s="45" t="s">
        <v>8134</v>
      </c>
      <c r="D1401" s="45" t="s">
        <v>5772</v>
      </c>
      <c r="E1401" s="45" t="s">
        <v>34</v>
      </c>
      <c r="F1401" s="45" t="s">
        <v>8135</v>
      </c>
      <c r="G1401" s="46" t="s">
        <v>17</v>
      </c>
      <c r="H1401" s="46" t="s">
        <v>46</v>
      </c>
      <c r="I1401" s="47">
        <v>1</v>
      </c>
      <c r="J1401" s="48">
        <v>347</v>
      </c>
      <c r="K1401" s="49">
        <v>0.42170000000000002</v>
      </c>
      <c r="L1401" s="50"/>
      <c r="M1401" s="54">
        <f t="shared" si="41"/>
        <v>200.67010000000002</v>
      </c>
      <c r="N1401" s="50"/>
      <c r="O1401" s="54" t="s">
        <v>24</v>
      </c>
    </row>
    <row r="1402" spans="2:15" x14ac:dyDescent="0.2">
      <c r="B1402" s="44">
        <v>1397</v>
      </c>
      <c r="C1402" s="45" t="s">
        <v>8136</v>
      </c>
      <c r="D1402" s="45" t="s">
        <v>5772</v>
      </c>
      <c r="E1402" s="45" t="s">
        <v>34</v>
      </c>
      <c r="F1402" s="45" t="s">
        <v>8137</v>
      </c>
      <c r="G1402" s="46" t="s">
        <v>17</v>
      </c>
      <c r="H1402" s="46" t="s">
        <v>46</v>
      </c>
      <c r="I1402" s="47">
        <v>1</v>
      </c>
      <c r="J1402" s="48">
        <v>273</v>
      </c>
      <c r="K1402" s="49">
        <v>0.42170000000000002</v>
      </c>
      <c r="L1402" s="50"/>
      <c r="M1402" s="54">
        <f t="shared" si="41"/>
        <v>157.8759</v>
      </c>
      <c r="N1402" s="50"/>
      <c r="O1402" s="54" t="s">
        <v>24</v>
      </c>
    </row>
    <row r="1403" spans="2:15" x14ac:dyDescent="0.2">
      <c r="B1403" s="44">
        <v>1398</v>
      </c>
      <c r="C1403" s="45" t="s">
        <v>8138</v>
      </c>
      <c r="D1403" s="45" t="s">
        <v>5772</v>
      </c>
      <c r="E1403" s="45" t="s">
        <v>34</v>
      </c>
      <c r="F1403" s="45" t="s">
        <v>8139</v>
      </c>
      <c r="G1403" s="46" t="s">
        <v>17</v>
      </c>
      <c r="H1403" s="46" t="s">
        <v>46</v>
      </c>
      <c r="I1403" s="47">
        <v>1</v>
      </c>
      <c r="J1403" s="48">
        <v>221</v>
      </c>
      <c r="K1403" s="49">
        <v>0.42170000000000002</v>
      </c>
      <c r="L1403" s="50"/>
      <c r="M1403" s="54">
        <f t="shared" si="41"/>
        <v>127.80430000000001</v>
      </c>
      <c r="N1403" s="50"/>
      <c r="O1403" s="54" t="s">
        <v>24</v>
      </c>
    </row>
    <row r="1404" spans="2:15" x14ac:dyDescent="0.2">
      <c r="B1404" s="44">
        <v>1399</v>
      </c>
      <c r="C1404" s="45" t="s">
        <v>8140</v>
      </c>
      <c r="D1404" s="45" t="s">
        <v>5772</v>
      </c>
      <c r="E1404" s="45" t="s">
        <v>34</v>
      </c>
      <c r="F1404" s="45" t="s">
        <v>8141</v>
      </c>
      <c r="G1404" s="46" t="s">
        <v>17</v>
      </c>
      <c r="H1404" s="46" t="s">
        <v>46</v>
      </c>
      <c r="I1404" s="47">
        <v>1</v>
      </c>
      <c r="J1404" s="48">
        <v>420</v>
      </c>
      <c r="K1404" s="49">
        <v>0.42170000000000002</v>
      </c>
      <c r="L1404" s="50"/>
      <c r="M1404" s="54">
        <f t="shared" si="41"/>
        <v>242.88600000000002</v>
      </c>
      <c r="N1404" s="50"/>
      <c r="O1404" s="54" t="s">
        <v>24</v>
      </c>
    </row>
    <row r="1405" spans="2:15" x14ac:dyDescent="0.2">
      <c r="B1405" s="44">
        <v>1400</v>
      </c>
      <c r="C1405" s="45" t="s">
        <v>8142</v>
      </c>
      <c r="D1405" s="45" t="s">
        <v>5772</v>
      </c>
      <c r="E1405" s="45" t="s">
        <v>34</v>
      </c>
      <c r="F1405" s="45" t="s">
        <v>8143</v>
      </c>
      <c r="G1405" s="46" t="s">
        <v>17</v>
      </c>
      <c r="H1405" s="46" t="s">
        <v>46</v>
      </c>
      <c r="I1405" s="47">
        <v>1</v>
      </c>
      <c r="J1405" s="48">
        <v>347</v>
      </c>
      <c r="K1405" s="49">
        <v>0.42170000000000002</v>
      </c>
      <c r="L1405" s="50"/>
      <c r="M1405" s="54">
        <f t="shared" si="41"/>
        <v>200.67010000000002</v>
      </c>
      <c r="N1405" s="50"/>
      <c r="O1405" s="54" t="s">
        <v>24</v>
      </c>
    </row>
    <row r="1406" spans="2:15" x14ac:dyDescent="0.2">
      <c r="B1406" s="44">
        <v>1401</v>
      </c>
      <c r="C1406" s="45" t="s">
        <v>8144</v>
      </c>
      <c r="D1406" s="45" t="s">
        <v>5772</v>
      </c>
      <c r="E1406" s="45" t="s">
        <v>34</v>
      </c>
      <c r="F1406" s="45" t="s">
        <v>8145</v>
      </c>
      <c r="G1406" s="46" t="s">
        <v>17</v>
      </c>
      <c r="H1406" s="46" t="s">
        <v>46</v>
      </c>
      <c r="I1406" s="47">
        <v>1</v>
      </c>
      <c r="J1406" s="48">
        <v>221</v>
      </c>
      <c r="K1406" s="49">
        <v>0.42170000000000002</v>
      </c>
      <c r="L1406" s="50"/>
      <c r="M1406" s="54">
        <f t="shared" si="41"/>
        <v>127.80430000000001</v>
      </c>
      <c r="N1406" s="50"/>
      <c r="O1406" s="54" t="s">
        <v>24</v>
      </c>
    </row>
    <row r="1407" spans="2:15" x14ac:dyDescent="0.2">
      <c r="B1407" s="44">
        <v>1402</v>
      </c>
      <c r="C1407" s="45" t="s">
        <v>8146</v>
      </c>
      <c r="D1407" s="45" t="s">
        <v>5772</v>
      </c>
      <c r="E1407" s="45" t="s">
        <v>34</v>
      </c>
      <c r="F1407" s="45" t="s">
        <v>8147</v>
      </c>
      <c r="G1407" s="46" t="s">
        <v>17</v>
      </c>
      <c r="H1407" s="46" t="s">
        <v>46</v>
      </c>
      <c r="I1407" s="47">
        <v>1</v>
      </c>
      <c r="J1407" s="48">
        <v>273</v>
      </c>
      <c r="K1407" s="49">
        <v>0.42170000000000002</v>
      </c>
      <c r="L1407" s="50"/>
      <c r="M1407" s="54">
        <f t="shared" si="41"/>
        <v>157.8759</v>
      </c>
      <c r="N1407" s="50"/>
      <c r="O1407" s="54" t="s">
        <v>24</v>
      </c>
    </row>
    <row r="1408" spans="2:15" ht="22.8" x14ac:dyDescent="0.2">
      <c r="B1408" s="44">
        <v>1403</v>
      </c>
      <c r="C1408" s="45" t="s">
        <v>8148</v>
      </c>
      <c r="D1408" s="45" t="s">
        <v>8100</v>
      </c>
      <c r="E1408" s="45" t="s">
        <v>34</v>
      </c>
      <c r="F1408" s="45" t="s">
        <v>8149</v>
      </c>
      <c r="G1408" s="46" t="s">
        <v>17</v>
      </c>
      <c r="H1408" s="46" t="s">
        <v>46</v>
      </c>
      <c r="I1408" s="47">
        <v>1</v>
      </c>
      <c r="J1408" s="48">
        <v>76</v>
      </c>
      <c r="K1408" s="49">
        <v>0.42170000000000002</v>
      </c>
      <c r="L1408" s="50"/>
      <c r="M1408" s="54">
        <f t="shared" ref="M1408:M1435" si="42">IF($J1408="","",IF($L1408="",$J1408*(1-$K1408),IF(L1408&lt;K1408,"Discount Error",J1408*(1-$L1408))))</f>
        <v>43.950800000000001</v>
      </c>
      <c r="N1408" s="50"/>
      <c r="O1408" s="54" t="s">
        <v>24</v>
      </c>
    </row>
    <row r="1409" spans="2:15" ht="22.8" x14ac:dyDescent="0.2">
      <c r="B1409" s="44">
        <v>1404</v>
      </c>
      <c r="C1409" s="45" t="s">
        <v>8150</v>
      </c>
      <c r="D1409" s="45" t="s">
        <v>8100</v>
      </c>
      <c r="E1409" s="45" t="s">
        <v>34</v>
      </c>
      <c r="F1409" s="45" t="s">
        <v>8151</v>
      </c>
      <c r="G1409" s="46" t="s">
        <v>17</v>
      </c>
      <c r="H1409" s="46" t="s">
        <v>46</v>
      </c>
      <c r="I1409" s="47">
        <v>1</v>
      </c>
      <c r="J1409" s="48">
        <v>105</v>
      </c>
      <c r="K1409" s="49">
        <v>0.42170000000000002</v>
      </c>
      <c r="L1409" s="50"/>
      <c r="M1409" s="54">
        <f t="shared" si="42"/>
        <v>60.721500000000006</v>
      </c>
      <c r="N1409" s="50"/>
      <c r="O1409" s="54" t="s">
        <v>24</v>
      </c>
    </row>
    <row r="1410" spans="2:15" ht="22.8" x14ac:dyDescent="0.2">
      <c r="B1410" s="44">
        <v>1405</v>
      </c>
      <c r="C1410" s="45" t="s">
        <v>8152</v>
      </c>
      <c r="D1410" s="45" t="s">
        <v>8100</v>
      </c>
      <c r="E1410" s="45" t="s">
        <v>34</v>
      </c>
      <c r="F1410" s="45" t="s">
        <v>8153</v>
      </c>
      <c r="G1410" s="46" t="s">
        <v>17</v>
      </c>
      <c r="H1410" s="46" t="s">
        <v>46</v>
      </c>
      <c r="I1410" s="47">
        <v>1</v>
      </c>
      <c r="J1410" s="48">
        <v>105</v>
      </c>
      <c r="K1410" s="49">
        <v>0.42170000000000002</v>
      </c>
      <c r="L1410" s="50"/>
      <c r="M1410" s="54">
        <f t="shared" si="42"/>
        <v>60.721500000000006</v>
      </c>
      <c r="N1410" s="50"/>
      <c r="O1410" s="54" t="s">
        <v>24</v>
      </c>
    </row>
    <row r="1411" spans="2:15" ht="22.8" x14ac:dyDescent="0.2">
      <c r="B1411" s="44">
        <v>1406</v>
      </c>
      <c r="C1411" s="45" t="s">
        <v>8154</v>
      </c>
      <c r="D1411" s="45" t="s">
        <v>7872</v>
      </c>
      <c r="E1411" s="45" t="s">
        <v>34</v>
      </c>
      <c r="F1411" s="45" t="s">
        <v>8155</v>
      </c>
      <c r="G1411" s="46" t="s">
        <v>17</v>
      </c>
      <c r="H1411" s="46" t="s">
        <v>46</v>
      </c>
      <c r="I1411" s="47">
        <v>1</v>
      </c>
      <c r="J1411" s="48">
        <v>81</v>
      </c>
      <c r="K1411" s="49">
        <v>0.42170000000000002</v>
      </c>
      <c r="L1411" s="50"/>
      <c r="M1411" s="54">
        <f t="shared" si="42"/>
        <v>46.842300000000002</v>
      </c>
      <c r="N1411" s="50"/>
      <c r="O1411" s="54" t="s">
        <v>24</v>
      </c>
    </row>
    <row r="1412" spans="2:15" ht="22.8" x14ac:dyDescent="0.2">
      <c r="B1412" s="44">
        <v>1407</v>
      </c>
      <c r="C1412" s="45" t="s">
        <v>8156</v>
      </c>
      <c r="D1412" s="45" t="s">
        <v>8157</v>
      </c>
      <c r="E1412" s="45" t="s">
        <v>34</v>
      </c>
      <c r="F1412" s="45" t="s">
        <v>8158</v>
      </c>
      <c r="G1412" s="46" t="s">
        <v>17</v>
      </c>
      <c r="H1412" s="46" t="s">
        <v>46</v>
      </c>
      <c r="I1412" s="47">
        <v>1</v>
      </c>
      <c r="J1412" s="48">
        <v>82</v>
      </c>
      <c r="K1412" s="49">
        <v>0.42170000000000002</v>
      </c>
      <c r="L1412" s="50"/>
      <c r="M1412" s="54">
        <f t="shared" si="42"/>
        <v>47.4206</v>
      </c>
      <c r="N1412" s="50"/>
      <c r="O1412" s="54" t="s">
        <v>24</v>
      </c>
    </row>
    <row r="1413" spans="2:15" ht="22.8" x14ac:dyDescent="0.2">
      <c r="B1413" s="44">
        <v>1408</v>
      </c>
      <c r="C1413" s="45" t="s">
        <v>8159</v>
      </c>
      <c r="D1413" s="45" t="s">
        <v>8100</v>
      </c>
      <c r="E1413" s="45" t="s">
        <v>34</v>
      </c>
      <c r="F1413" s="45" t="s">
        <v>8160</v>
      </c>
      <c r="G1413" s="46" t="s">
        <v>17</v>
      </c>
      <c r="H1413" s="46" t="s">
        <v>46</v>
      </c>
      <c r="I1413" s="47">
        <v>1</v>
      </c>
      <c r="J1413" s="48">
        <v>26</v>
      </c>
      <c r="K1413" s="49">
        <v>0.42170000000000002</v>
      </c>
      <c r="L1413" s="50"/>
      <c r="M1413" s="54">
        <f t="shared" si="42"/>
        <v>15.035800000000002</v>
      </c>
      <c r="N1413" s="50"/>
      <c r="O1413" s="54" t="s">
        <v>24</v>
      </c>
    </row>
    <row r="1414" spans="2:15" ht="22.8" x14ac:dyDescent="0.2">
      <c r="B1414" s="44">
        <v>1409</v>
      </c>
      <c r="C1414" s="45" t="s">
        <v>8161</v>
      </c>
      <c r="D1414" s="45" t="s">
        <v>8100</v>
      </c>
      <c r="E1414" s="45" t="s">
        <v>34</v>
      </c>
      <c r="F1414" s="45" t="s">
        <v>8162</v>
      </c>
      <c r="G1414" s="46" t="s">
        <v>17</v>
      </c>
      <c r="H1414" s="46" t="s">
        <v>46</v>
      </c>
      <c r="I1414" s="47">
        <v>1</v>
      </c>
      <c r="J1414" s="48">
        <v>26</v>
      </c>
      <c r="K1414" s="49">
        <v>0.42170000000000002</v>
      </c>
      <c r="L1414" s="50"/>
      <c r="M1414" s="54">
        <f t="shared" si="42"/>
        <v>15.035800000000002</v>
      </c>
      <c r="N1414" s="50"/>
      <c r="O1414" s="54" t="s">
        <v>24</v>
      </c>
    </row>
    <row r="1415" spans="2:15" x14ac:dyDescent="0.2">
      <c r="B1415" s="44">
        <v>1410</v>
      </c>
      <c r="C1415" s="45" t="s">
        <v>8163</v>
      </c>
      <c r="D1415" s="45" t="s">
        <v>8100</v>
      </c>
      <c r="E1415" s="45" t="s">
        <v>34</v>
      </c>
      <c r="F1415" s="45" t="s">
        <v>8164</v>
      </c>
      <c r="G1415" s="46" t="s">
        <v>17</v>
      </c>
      <c r="H1415" s="46" t="s">
        <v>46</v>
      </c>
      <c r="I1415" s="47">
        <v>1</v>
      </c>
      <c r="J1415" s="48">
        <v>26</v>
      </c>
      <c r="K1415" s="49">
        <v>0.42170000000000002</v>
      </c>
      <c r="L1415" s="50"/>
      <c r="M1415" s="54">
        <f t="shared" si="42"/>
        <v>15.035800000000002</v>
      </c>
      <c r="N1415" s="50"/>
      <c r="O1415" s="54" t="s">
        <v>24</v>
      </c>
    </row>
    <row r="1416" spans="2:15" x14ac:dyDescent="0.2">
      <c r="B1416" s="44">
        <v>1411</v>
      </c>
      <c r="C1416" s="45" t="s">
        <v>8165</v>
      </c>
      <c r="D1416" s="45" t="s">
        <v>8100</v>
      </c>
      <c r="E1416" s="45" t="s">
        <v>34</v>
      </c>
      <c r="F1416" s="45" t="s">
        <v>8166</v>
      </c>
      <c r="G1416" s="46" t="s">
        <v>17</v>
      </c>
      <c r="H1416" s="46" t="s">
        <v>46</v>
      </c>
      <c r="I1416" s="47">
        <v>1</v>
      </c>
      <c r="J1416" s="48">
        <v>26</v>
      </c>
      <c r="K1416" s="49">
        <v>0.42170000000000002</v>
      </c>
      <c r="L1416" s="50"/>
      <c r="M1416" s="54">
        <f t="shared" si="42"/>
        <v>15.035800000000002</v>
      </c>
      <c r="N1416" s="50"/>
      <c r="O1416" s="54" t="s">
        <v>24</v>
      </c>
    </row>
    <row r="1417" spans="2:15" x14ac:dyDescent="0.2">
      <c r="B1417" s="44">
        <v>1412</v>
      </c>
      <c r="C1417" s="45" t="s">
        <v>5237</v>
      </c>
      <c r="D1417" s="45" t="s">
        <v>3775</v>
      </c>
      <c r="E1417" s="45" t="s">
        <v>31</v>
      </c>
      <c r="F1417" s="45" t="s">
        <v>8167</v>
      </c>
      <c r="G1417" s="46" t="s">
        <v>17</v>
      </c>
      <c r="H1417" s="46" t="s">
        <v>46</v>
      </c>
      <c r="I1417" s="47">
        <v>1</v>
      </c>
      <c r="J1417" s="48">
        <v>16722</v>
      </c>
      <c r="K1417" s="49">
        <v>0.31840000000000002</v>
      </c>
      <c r="L1417" s="50"/>
      <c r="M1417" s="54">
        <f t="shared" si="42"/>
        <v>11397.715200000001</v>
      </c>
      <c r="N1417" s="50"/>
      <c r="O1417" s="54" t="s">
        <v>24</v>
      </c>
    </row>
    <row r="1418" spans="2:15" x14ac:dyDescent="0.2">
      <c r="B1418" s="44">
        <v>1413</v>
      </c>
      <c r="C1418" s="45" t="s">
        <v>8168</v>
      </c>
      <c r="D1418" s="45" t="s">
        <v>3775</v>
      </c>
      <c r="E1418" s="45" t="s">
        <v>31</v>
      </c>
      <c r="F1418" s="45" t="s">
        <v>8169</v>
      </c>
      <c r="G1418" s="46" t="s">
        <v>17</v>
      </c>
      <c r="H1418" s="46" t="s">
        <v>46</v>
      </c>
      <c r="I1418" s="47">
        <v>1</v>
      </c>
      <c r="J1418" s="48">
        <v>1155</v>
      </c>
      <c r="K1418" s="49">
        <v>0.31840000000000002</v>
      </c>
      <c r="L1418" s="50"/>
      <c r="M1418" s="54">
        <f t="shared" si="42"/>
        <v>787.24799999999993</v>
      </c>
      <c r="N1418" s="50"/>
      <c r="O1418" s="54" t="s">
        <v>24</v>
      </c>
    </row>
    <row r="1419" spans="2:15" x14ac:dyDescent="0.2">
      <c r="B1419" s="44">
        <v>1414</v>
      </c>
      <c r="C1419" s="45" t="s">
        <v>8170</v>
      </c>
      <c r="D1419" s="45" t="s">
        <v>3775</v>
      </c>
      <c r="E1419" s="45" t="s">
        <v>31</v>
      </c>
      <c r="F1419" s="45" t="s">
        <v>8171</v>
      </c>
      <c r="G1419" s="46" t="s">
        <v>17</v>
      </c>
      <c r="H1419" s="46" t="s">
        <v>46</v>
      </c>
      <c r="I1419" s="47">
        <v>1</v>
      </c>
      <c r="J1419" s="48">
        <v>7875</v>
      </c>
      <c r="K1419" s="49">
        <v>0.31840000000000002</v>
      </c>
      <c r="L1419" s="50"/>
      <c r="M1419" s="54">
        <f t="shared" si="42"/>
        <v>5367.5999999999995</v>
      </c>
      <c r="N1419" s="50"/>
      <c r="O1419" s="54" t="s">
        <v>24</v>
      </c>
    </row>
    <row r="1420" spans="2:15" x14ac:dyDescent="0.2">
      <c r="B1420" s="44">
        <v>1415</v>
      </c>
      <c r="C1420" s="45" t="s">
        <v>8172</v>
      </c>
      <c r="D1420" s="45" t="s">
        <v>3775</v>
      </c>
      <c r="E1420" s="45" t="s">
        <v>31</v>
      </c>
      <c r="F1420" s="45" t="s">
        <v>8173</v>
      </c>
      <c r="G1420" s="46" t="s">
        <v>17</v>
      </c>
      <c r="H1420" s="46" t="s">
        <v>46</v>
      </c>
      <c r="I1420" s="47">
        <v>1</v>
      </c>
      <c r="J1420" s="48">
        <v>2969</v>
      </c>
      <c r="K1420" s="49">
        <v>0.31840000000000002</v>
      </c>
      <c r="L1420" s="50"/>
      <c r="M1420" s="54">
        <f t="shared" si="42"/>
        <v>2023.6704</v>
      </c>
      <c r="N1420" s="50"/>
      <c r="O1420" s="54" t="s">
        <v>24</v>
      </c>
    </row>
    <row r="1421" spans="2:15" x14ac:dyDescent="0.2">
      <c r="B1421" s="44">
        <v>1416</v>
      </c>
      <c r="C1421" s="45" t="s">
        <v>8174</v>
      </c>
      <c r="D1421" s="45" t="s">
        <v>3775</v>
      </c>
      <c r="E1421" s="45" t="s">
        <v>31</v>
      </c>
      <c r="F1421" s="45" t="s">
        <v>8175</v>
      </c>
      <c r="G1421" s="46" t="s">
        <v>17</v>
      </c>
      <c r="H1421" s="46" t="s">
        <v>46</v>
      </c>
      <c r="I1421" s="47">
        <v>1</v>
      </c>
      <c r="J1421" s="48">
        <v>2299</v>
      </c>
      <c r="K1421" s="49">
        <v>0.31840000000000002</v>
      </c>
      <c r="L1421" s="50"/>
      <c r="M1421" s="54">
        <f t="shared" si="42"/>
        <v>1566.9983999999999</v>
      </c>
      <c r="N1421" s="50"/>
      <c r="O1421" s="54" t="s">
        <v>24</v>
      </c>
    </row>
    <row r="1422" spans="2:15" x14ac:dyDescent="0.2">
      <c r="B1422" s="44">
        <v>1417</v>
      </c>
      <c r="C1422" s="45" t="s">
        <v>8176</v>
      </c>
      <c r="D1422" s="45" t="s">
        <v>3775</v>
      </c>
      <c r="E1422" s="45" t="s">
        <v>31</v>
      </c>
      <c r="F1422" s="45" t="s">
        <v>8177</v>
      </c>
      <c r="G1422" s="46" t="s">
        <v>17</v>
      </c>
      <c r="H1422" s="46" t="s">
        <v>46</v>
      </c>
      <c r="I1422" s="47">
        <v>1</v>
      </c>
      <c r="J1422" s="48">
        <v>1843</v>
      </c>
      <c r="K1422" s="49">
        <v>0.31840000000000002</v>
      </c>
      <c r="L1422" s="50"/>
      <c r="M1422" s="54">
        <f t="shared" si="42"/>
        <v>1256.1887999999999</v>
      </c>
      <c r="N1422" s="50"/>
      <c r="O1422" s="54" t="s">
        <v>24</v>
      </c>
    </row>
    <row r="1423" spans="2:15" x14ac:dyDescent="0.2">
      <c r="B1423" s="44">
        <v>1418</v>
      </c>
      <c r="C1423" s="45" t="s">
        <v>8178</v>
      </c>
      <c r="D1423" s="45" t="s">
        <v>3775</v>
      </c>
      <c r="E1423" s="45" t="s">
        <v>31</v>
      </c>
      <c r="F1423" s="45" t="s">
        <v>8179</v>
      </c>
      <c r="G1423" s="46" t="s">
        <v>17</v>
      </c>
      <c r="H1423" s="46" t="s">
        <v>46</v>
      </c>
      <c r="I1423" s="47">
        <v>1</v>
      </c>
      <c r="J1423" s="48">
        <v>1229</v>
      </c>
      <c r="K1423" s="49">
        <v>0.31840000000000002</v>
      </c>
      <c r="L1423" s="50"/>
      <c r="M1423" s="54">
        <f t="shared" si="42"/>
        <v>837.68639999999994</v>
      </c>
      <c r="N1423" s="50"/>
      <c r="O1423" s="54" t="s">
        <v>24</v>
      </c>
    </row>
    <row r="1424" spans="2:15" x14ac:dyDescent="0.2">
      <c r="B1424" s="44">
        <v>1419</v>
      </c>
      <c r="C1424" s="45" t="s">
        <v>8180</v>
      </c>
      <c r="D1424" s="45" t="s">
        <v>3775</v>
      </c>
      <c r="E1424" s="45" t="s">
        <v>31</v>
      </c>
      <c r="F1424" s="45" t="s">
        <v>8181</v>
      </c>
      <c r="G1424" s="46" t="s">
        <v>17</v>
      </c>
      <c r="H1424" s="46" t="s">
        <v>46</v>
      </c>
      <c r="I1424" s="47">
        <v>1</v>
      </c>
      <c r="J1424" s="48">
        <v>16275</v>
      </c>
      <c r="K1424" s="49">
        <v>0.31840000000000002</v>
      </c>
      <c r="L1424" s="50"/>
      <c r="M1424" s="54">
        <f t="shared" si="42"/>
        <v>11093.039999999999</v>
      </c>
      <c r="N1424" s="50"/>
      <c r="O1424" s="54" t="s">
        <v>24</v>
      </c>
    </row>
    <row r="1425" spans="2:15" x14ac:dyDescent="0.2">
      <c r="B1425" s="44">
        <v>1420</v>
      </c>
      <c r="C1425" s="45" t="s">
        <v>8182</v>
      </c>
      <c r="D1425" s="45" t="s">
        <v>3775</v>
      </c>
      <c r="E1425" s="45" t="s">
        <v>31</v>
      </c>
      <c r="F1425" s="45" t="s">
        <v>8183</v>
      </c>
      <c r="G1425" s="46" t="s">
        <v>17</v>
      </c>
      <c r="H1425" s="46" t="s">
        <v>46</v>
      </c>
      <c r="I1425" s="47">
        <v>1</v>
      </c>
      <c r="J1425" s="48">
        <v>1523</v>
      </c>
      <c r="K1425" s="49">
        <v>0.31840000000000002</v>
      </c>
      <c r="L1425" s="50"/>
      <c r="M1425" s="54">
        <f t="shared" si="42"/>
        <v>1038.0768</v>
      </c>
      <c r="N1425" s="50"/>
      <c r="O1425" s="54" t="s">
        <v>24</v>
      </c>
    </row>
    <row r="1426" spans="2:15" x14ac:dyDescent="0.2">
      <c r="B1426" s="44">
        <v>1421</v>
      </c>
      <c r="C1426" s="45" t="s">
        <v>8184</v>
      </c>
      <c r="D1426" s="45" t="s">
        <v>3775</v>
      </c>
      <c r="E1426" s="45" t="s">
        <v>31</v>
      </c>
      <c r="F1426" s="45" t="s">
        <v>8185</v>
      </c>
      <c r="G1426" s="46" t="s">
        <v>17</v>
      </c>
      <c r="H1426" s="46" t="s">
        <v>46</v>
      </c>
      <c r="I1426" s="47">
        <v>1</v>
      </c>
      <c r="J1426" s="48">
        <v>2696</v>
      </c>
      <c r="K1426" s="49">
        <v>0.31840000000000002</v>
      </c>
      <c r="L1426" s="50"/>
      <c r="M1426" s="54">
        <f t="shared" si="42"/>
        <v>1837.5935999999999</v>
      </c>
      <c r="N1426" s="50"/>
      <c r="O1426" s="54" t="s">
        <v>24</v>
      </c>
    </row>
    <row r="1427" spans="2:15" x14ac:dyDescent="0.2">
      <c r="B1427" s="44">
        <v>1422</v>
      </c>
      <c r="C1427" s="45" t="s">
        <v>8186</v>
      </c>
      <c r="D1427" s="45" t="s">
        <v>8187</v>
      </c>
      <c r="E1427" s="45" t="s">
        <v>31</v>
      </c>
      <c r="F1427" s="45" t="s">
        <v>8188</v>
      </c>
      <c r="G1427" s="46" t="s">
        <v>17</v>
      </c>
      <c r="H1427" s="46" t="s">
        <v>46</v>
      </c>
      <c r="I1427" s="47">
        <v>1</v>
      </c>
      <c r="J1427" s="48">
        <v>717</v>
      </c>
      <c r="K1427" s="49">
        <v>0.31840000000000002</v>
      </c>
      <c r="L1427" s="50"/>
      <c r="M1427" s="54">
        <f t="shared" si="42"/>
        <v>488.7072</v>
      </c>
      <c r="N1427" s="50"/>
      <c r="O1427" s="54" t="s">
        <v>24</v>
      </c>
    </row>
    <row r="1428" spans="2:15" x14ac:dyDescent="0.2">
      <c r="B1428" s="44">
        <v>1423</v>
      </c>
      <c r="C1428" s="45" t="s">
        <v>8189</v>
      </c>
      <c r="D1428" s="45" t="s">
        <v>3775</v>
      </c>
      <c r="E1428" s="45" t="s">
        <v>31</v>
      </c>
      <c r="F1428" s="45" t="s">
        <v>8190</v>
      </c>
      <c r="G1428" s="46" t="s">
        <v>17</v>
      </c>
      <c r="H1428" s="46" t="s">
        <v>46</v>
      </c>
      <c r="I1428" s="47">
        <v>1</v>
      </c>
      <c r="J1428" s="48">
        <v>3990</v>
      </c>
      <c r="K1428" s="49">
        <v>0.31840000000000002</v>
      </c>
      <c r="L1428" s="50"/>
      <c r="M1428" s="54">
        <f t="shared" si="42"/>
        <v>2719.5839999999998</v>
      </c>
      <c r="N1428" s="50"/>
      <c r="O1428" s="54" t="s">
        <v>24</v>
      </c>
    </row>
    <row r="1429" spans="2:15" x14ac:dyDescent="0.2">
      <c r="B1429" s="44">
        <v>1424</v>
      </c>
      <c r="C1429" s="45" t="s">
        <v>8191</v>
      </c>
      <c r="D1429" s="45" t="s">
        <v>3775</v>
      </c>
      <c r="E1429" s="45" t="s">
        <v>31</v>
      </c>
      <c r="F1429" s="45" t="s">
        <v>8192</v>
      </c>
      <c r="G1429" s="46" t="s">
        <v>17</v>
      </c>
      <c r="H1429" s="46" t="s">
        <v>46</v>
      </c>
      <c r="I1429" s="47">
        <v>1</v>
      </c>
      <c r="J1429" s="48">
        <v>7875</v>
      </c>
      <c r="K1429" s="49">
        <v>0.31840000000000002</v>
      </c>
      <c r="L1429" s="50"/>
      <c r="M1429" s="54">
        <f t="shared" si="42"/>
        <v>5367.5999999999995</v>
      </c>
      <c r="N1429" s="50"/>
      <c r="O1429" s="54" t="s">
        <v>24</v>
      </c>
    </row>
    <row r="1430" spans="2:15" x14ac:dyDescent="0.2">
      <c r="B1430" s="44">
        <v>1425</v>
      </c>
      <c r="C1430" s="45" t="s">
        <v>8193</v>
      </c>
      <c r="D1430" s="45" t="s">
        <v>3775</v>
      </c>
      <c r="E1430" s="45" t="s">
        <v>31</v>
      </c>
      <c r="F1430" s="45" t="s">
        <v>8194</v>
      </c>
      <c r="G1430" s="46" t="s">
        <v>17</v>
      </c>
      <c r="H1430" s="46" t="s">
        <v>46</v>
      </c>
      <c r="I1430" s="47">
        <v>1</v>
      </c>
      <c r="J1430" s="48">
        <v>7875</v>
      </c>
      <c r="K1430" s="49">
        <v>0.31840000000000002</v>
      </c>
      <c r="L1430" s="50"/>
      <c r="M1430" s="54">
        <f t="shared" si="42"/>
        <v>5367.5999999999995</v>
      </c>
      <c r="N1430" s="50"/>
      <c r="O1430" s="54" t="s">
        <v>24</v>
      </c>
    </row>
    <row r="1431" spans="2:15" x14ac:dyDescent="0.2">
      <c r="B1431" s="44">
        <v>1426</v>
      </c>
      <c r="C1431" s="45" t="s">
        <v>8195</v>
      </c>
      <c r="D1431" s="45" t="s">
        <v>3775</v>
      </c>
      <c r="E1431" s="45" t="s">
        <v>31</v>
      </c>
      <c r="F1431" s="45" t="s">
        <v>8196</v>
      </c>
      <c r="G1431" s="46" t="s">
        <v>17</v>
      </c>
      <c r="H1431" s="46" t="s">
        <v>46</v>
      </c>
      <c r="I1431" s="47">
        <v>1</v>
      </c>
      <c r="J1431" s="48">
        <v>7875</v>
      </c>
      <c r="K1431" s="49">
        <v>0.31840000000000002</v>
      </c>
      <c r="L1431" s="50"/>
      <c r="M1431" s="54">
        <f t="shared" si="42"/>
        <v>5367.5999999999995</v>
      </c>
      <c r="N1431" s="50"/>
      <c r="O1431" s="54" t="s">
        <v>24</v>
      </c>
    </row>
    <row r="1432" spans="2:15" x14ac:dyDescent="0.2">
      <c r="B1432" s="44">
        <v>1427</v>
      </c>
      <c r="C1432" s="45" t="s">
        <v>8197</v>
      </c>
      <c r="D1432" s="45" t="s">
        <v>3775</v>
      </c>
      <c r="E1432" s="45" t="s">
        <v>31</v>
      </c>
      <c r="F1432" s="45" t="s">
        <v>8198</v>
      </c>
      <c r="G1432" s="46" t="s">
        <v>17</v>
      </c>
      <c r="H1432" s="46" t="s">
        <v>46</v>
      </c>
      <c r="I1432" s="47">
        <v>1</v>
      </c>
      <c r="J1432" s="48">
        <v>36158</v>
      </c>
      <c r="K1432" s="49">
        <v>0.31840000000000002</v>
      </c>
      <c r="L1432" s="50"/>
      <c r="M1432" s="54">
        <f t="shared" si="42"/>
        <v>24645.292799999999</v>
      </c>
      <c r="N1432" s="50"/>
      <c r="O1432" s="54" t="s">
        <v>24</v>
      </c>
    </row>
    <row r="1433" spans="2:15" x14ac:dyDescent="0.2">
      <c r="B1433" s="44">
        <v>1428</v>
      </c>
      <c r="C1433" s="45" t="s">
        <v>8199</v>
      </c>
      <c r="D1433" s="45" t="s">
        <v>3775</v>
      </c>
      <c r="E1433" s="45" t="s">
        <v>31</v>
      </c>
      <c r="F1433" s="45" t="s">
        <v>8200</v>
      </c>
      <c r="G1433" s="46" t="s">
        <v>17</v>
      </c>
      <c r="H1433" s="46" t="s">
        <v>46</v>
      </c>
      <c r="I1433" s="47">
        <v>1</v>
      </c>
      <c r="J1433" s="48">
        <v>36158</v>
      </c>
      <c r="K1433" s="49">
        <v>0.31840000000000002</v>
      </c>
      <c r="L1433" s="50"/>
      <c r="M1433" s="54">
        <f t="shared" si="42"/>
        <v>24645.292799999999</v>
      </c>
      <c r="N1433" s="50"/>
      <c r="O1433" s="54" t="s">
        <v>24</v>
      </c>
    </row>
    <row r="1434" spans="2:15" ht="22.8" x14ac:dyDescent="0.2">
      <c r="B1434" s="44">
        <v>1429</v>
      </c>
      <c r="C1434" s="45" t="s">
        <v>8201</v>
      </c>
      <c r="D1434" s="45" t="s">
        <v>6486</v>
      </c>
      <c r="E1434" s="45" t="s">
        <v>31</v>
      </c>
      <c r="F1434" s="45" t="s">
        <v>8202</v>
      </c>
      <c r="G1434" s="46" t="s">
        <v>17</v>
      </c>
      <c r="H1434" s="46" t="s">
        <v>46</v>
      </c>
      <c r="I1434" s="47">
        <v>1</v>
      </c>
      <c r="J1434" s="48">
        <v>2785</v>
      </c>
      <c r="K1434" s="49">
        <v>0.31840000000000002</v>
      </c>
      <c r="L1434" s="50"/>
      <c r="M1434" s="54">
        <f t="shared" si="42"/>
        <v>1898.2559999999999</v>
      </c>
      <c r="N1434" s="50"/>
      <c r="O1434" s="54" t="s">
        <v>24</v>
      </c>
    </row>
    <row r="1435" spans="2:15" ht="22.8" x14ac:dyDescent="0.2">
      <c r="B1435" s="44">
        <v>1430</v>
      </c>
      <c r="C1435" s="45" t="s">
        <v>8203</v>
      </c>
      <c r="D1435" s="45" t="s">
        <v>6486</v>
      </c>
      <c r="E1435" s="45" t="s">
        <v>31</v>
      </c>
      <c r="F1435" s="45" t="s">
        <v>8204</v>
      </c>
      <c r="G1435" s="46" t="s">
        <v>17</v>
      </c>
      <c r="H1435" s="46" t="s">
        <v>46</v>
      </c>
      <c r="I1435" s="47">
        <v>1</v>
      </c>
      <c r="J1435" s="48">
        <v>7860</v>
      </c>
      <c r="K1435" s="49">
        <v>0.31840000000000002</v>
      </c>
      <c r="L1435" s="50"/>
      <c r="M1435" s="54">
        <f t="shared" si="42"/>
        <v>5357.3760000000002</v>
      </c>
      <c r="N1435" s="50"/>
      <c r="O1435" s="54" t="s">
        <v>24</v>
      </c>
    </row>
  </sheetData>
  <sheetProtection formatCells="0"/>
  <protectedRanges>
    <protectedRange sqref="F1" name="Range1_1_1"/>
    <protectedRange sqref="E5" name="Range1_1_6"/>
  </protectedRanges>
  <autoFilter ref="A5:O1238" xr:uid="{47AA1E65-E7C7-449D-B65C-BB1A72C841F1}"/>
  <mergeCells count="3">
    <mergeCell ref="B1:C1"/>
    <mergeCell ref="B2:C2"/>
    <mergeCell ref="B3:C3"/>
  </mergeCells>
  <printOptions horizontalCentered="1"/>
  <pageMargins left="0.25" right="0.25" top="0.75" bottom="0.75" header="0.3" footer="0.3"/>
  <pageSetup paperSize="5" scale="60" fitToHeight="0" orientation="landscape" horizontalDpi="4294967295" verticalDpi="4294967295" r:id="rId1"/>
  <headerFooter>
    <oddHeader>&amp;L&amp;"Arial,Regular"&amp;9Office of General Services
NYS Procurement&amp;C&amp;"Arial,Regular"&amp;9Group 73600 Solicitation 22802
Information Technology Umbrella Contract - Manufacturer Based (Statewide)&amp;R&amp;"Arial,Regular"&amp;9Appendix E Contract Pricing Modification
&amp;A</oddHeader>
    <oddFooter>&amp;L&amp;"Arial,Regular"&amp;10Contract Number&amp;C&amp;"Arial,Regular"&amp;10Contractor&amp;R&amp;"Arial,Regular"&amp;10Page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autoPageBreaks="0"/>
  </sheetPr>
  <dimension ref="A1:O59"/>
  <sheetViews>
    <sheetView showGridLines="0" zoomScaleNormal="100" zoomScaleSheetLayoutView="100" workbookViewId="0">
      <pane xSplit="2" ySplit="5" topLeftCell="C6" activePane="bottomRight" state="frozen"/>
      <selection pane="topRight" activeCell="C1" sqref="C1"/>
      <selection pane="bottomLeft" activeCell="A6" sqref="A6"/>
      <selection pane="bottomRight" activeCell="C6" sqref="C6"/>
    </sheetView>
  </sheetViews>
  <sheetFormatPr defaultColWidth="9.109375" defaultRowHeight="11.4" x14ac:dyDescent="0.2"/>
  <cols>
    <col min="1" max="1" width="1.6640625" style="1" customWidth="1"/>
    <col min="2" max="2" width="8.6640625" style="2" customWidth="1"/>
    <col min="3" max="3" width="24.109375" style="2" customWidth="1"/>
    <col min="4" max="4" width="47.88671875" style="2" customWidth="1"/>
    <col min="5" max="5" width="25" style="2" customWidth="1"/>
    <col min="6" max="6" width="15.5546875" style="2" customWidth="1"/>
    <col min="7" max="7" width="12.109375" style="2" customWidth="1"/>
    <col min="8" max="8" width="11.6640625" style="2" customWidth="1"/>
    <col min="9" max="9" width="9.6640625" style="9" customWidth="1"/>
    <col min="10" max="10" width="12.44140625" style="3" bestFit="1" customWidth="1"/>
    <col min="11" max="11" width="10.33203125" style="10" customWidth="1"/>
    <col min="12" max="12" width="10.33203125" style="7" customWidth="1"/>
    <col min="13" max="13" width="12.6640625" style="3" bestFit="1" customWidth="1"/>
    <col min="14" max="14" width="10.33203125" style="7" customWidth="1"/>
    <col min="15" max="15" width="14" style="3" customWidth="1"/>
    <col min="16" max="16" width="18.88671875" style="1" customWidth="1"/>
    <col min="17" max="16384" width="9.109375" style="1"/>
  </cols>
  <sheetData>
    <row r="1" spans="1:15" s="24" customFormat="1" ht="12.75" customHeight="1" x14ac:dyDescent="0.2">
      <c r="B1" s="73" t="s">
        <v>28</v>
      </c>
      <c r="C1" s="74"/>
      <c r="D1" s="33" t="s">
        <v>29</v>
      </c>
      <c r="E1" s="52" t="s">
        <v>25</v>
      </c>
      <c r="F1" s="53">
        <f>COUNTA(E6:E406)</f>
        <v>54</v>
      </c>
      <c r="G1" s="26"/>
      <c r="H1" s="26"/>
      <c r="I1" s="26"/>
      <c r="J1" s="26"/>
      <c r="K1" s="26"/>
      <c r="L1" s="26"/>
      <c r="M1" s="26"/>
      <c r="N1" s="26"/>
      <c r="O1" s="26"/>
    </row>
    <row r="2" spans="1:15" s="24" customFormat="1" ht="13.2" x14ac:dyDescent="0.2">
      <c r="A2" s="26"/>
      <c r="B2" s="77" t="s">
        <v>21</v>
      </c>
      <c r="C2" s="78"/>
      <c r="D2" s="34" t="s">
        <v>30</v>
      </c>
      <c r="E2" s="25"/>
      <c r="F2" s="26"/>
      <c r="G2" s="26"/>
      <c r="H2" s="26"/>
      <c r="I2" s="26"/>
      <c r="J2" s="26"/>
      <c r="K2" s="26"/>
      <c r="L2" s="26"/>
      <c r="M2" s="26"/>
      <c r="N2" s="26"/>
      <c r="O2" s="26"/>
    </row>
    <row r="3" spans="1:15" s="26" customFormat="1" ht="13.5" customHeight="1" thickBot="1" x14ac:dyDescent="0.25">
      <c r="B3" s="75" t="s">
        <v>22</v>
      </c>
      <c r="C3" s="76"/>
      <c r="D3" s="43">
        <v>44026</v>
      </c>
      <c r="E3" s="25"/>
    </row>
    <row r="4" spans="1:15" s="26" customFormat="1" ht="15.6" x14ac:dyDescent="0.3">
      <c r="B4" s="27"/>
      <c r="C4" s="27"/>
      <c r="D4" s="27"/>
      <c r="E4" s="27"/>
      <c r="F4" s="8"/>
      <c r="G4" s="4"/>
      <c r="I4" s="28"/>
      <c r="K4" s="29"/>
      <c r="L4" s="6"/>
      <c r="M4" s="5"/>
      <c r="N4" s="6"/>
      <c r="O4" s="5"/>
    </row>
    <row r="5" spans="1:15" s="24" customFormat="1" ht="60" x14ac:dyDescent="0.25">
      <c r="B5" s="30" t="s">
        <v>2</v>
      </c>
      <c r="C5" s="30" t="s">
        <v>7</v>
      </c>
      <c r="D5" s="30" t="s">
        <v>8</v>
      </c>
      <c r="E5" s="19" t="s">
        <v>20</v>
      </c>
      <c r="F5" s="19" t="s">
        <v>12</v>
      </c>
      <c r="G5" s="19" t="s">
        <v>10</v>
      </c>
      <c r="H5" s="19" t="s">
        <v>0</v>
      </c>
      <c r="I5" s="19" t="s">
        <v>9</v>
      </c>
      <c r="J5" s="31" t="s">
        <v>1</v>
      </c>
      <c r="K5" s="31" t="s">
        <v>26</v>
      </c>
      <c r="L5" s="31" t="s">
        <v>19</v>
      </c>
      <c r="M5" s="31" t="s">
        <v>5</v>
      </c>
      <c r="N5" s="31" t="s">
        <v>4</v>
      </c>
      <c r="O5" s="31" t="s">
        <v>6</v>
      </c>
    </row>
    <row r="6" spans="1:15" x14ac:dyDescent="0.2">
      <c r="B6" s="44">
        <v>1</v>
      </c>
      <c r="C6" s="45" t="s">
        <v>6714</v>
      </c>
      <c r="D6" s="45" t="s">
        <v>6714</v>
      </c>
      <c r="E6" s="45" t="s">
        <v>11</v>
      </c>
      <c r="F6" s="45">
        <v>987564</v>
      </c>
      <c r="G6" s="55" t="s">
        <v>27</v>
      </c>
      <c r="H6" s="46" t="s">
        <v>46</v>
      </c>
      <c r="I6" s="47">
        <v>1</v>
      </c>
      <c r="J6" s="48">
        <v>207</v>
      </c>
      <c r="K6" s="49">
        <v>2.3699999999999999E-2</v>
      </c>
      <c r="L6" s="50"/>
      <c r="M6" s="51">
        <f>IF($J6="","",IF($L6="",$J6*(1-$K6),IF(L6&lt;K6,"Discount Error",J6*(1-$L6))))</f>
        <v>202.0941</v>
      </c>
      <c r="N6" s="50"/>
      <c r="O6" s="51" t="str">
        <f>IF(M6="Discount Error","Error",IF($N6="","",IF(J6*(1-N6)&gt;M6,"Discount Error",($J6*(1-$N6)))))</f>
        <v/>
      </c>
    </row>
    <row r="7" spans="1:15" ht="22.8" x14ac:dyDescent="0.2">
      <c r="B7" s="44">
        <v>2</v>
      </c>
      <c r="C7" s="45" t="s">
        <v>6715</v>
      </c>
      <c r="D7" s="45" t="s">
        <v>6715</v>
      </c>
      <c r="E7" s="45" t="s">
        <v>11</v>
      </c>
      <c r="F7" s="45">
        <v>987563</v>
      </c>
      <c r="G7" s="55" t="s">
        <v>27</v>
      </c>
      <c r="H7" s="46" t="s">
        <v>46</v>
      </c>
      <c r="I7" s="47">
        <v>1</v>
      </c>
      <c r="J7" s="48">
        <v>132</v>
      </c>
      <c r="K7" s="49">
        <v>2.3699999999999999E-2</v>
      </c>
      <c r="L7" s="50"/>
      <c r="M7" s="54">
        <f t="shared" ref="M7:M59" si="0">IF($J7="","",IF($L7="",$J7*(1-$K7),IF(L7&lt;K7,"Discount Error",J7*(1-$L7))))</f>
        <v>128.8716</v>
      </c>
      <c r="N7" s="50"/>
      <c r="O7" s="54" t="str">
        <f t="shared" ref="O7:O46" si="1">IF(M7="Discount Error","Error",IF($N7="","",IF(J7*(1-N7)&gt;M7,"Discount Error",($J7*(1-$N7)))))</f>
        <v/>
      </c>
    </row>
    <row r="8" spans="1:15" ht="22.8" x14ac:dyDescent="0.2">
      <c r="B8" s="44">
        <v>3</v>
      </c>
      <c r="C8" s="45" t="s">
        <v>6716</v>
      </c>
      <c r="D8" s="45" t="s">
        <v>6716</v>
      </c>
      <c r="E8" s="45" t="s">
        <v>11</v>
      </c>
      <c r="F8" s="45">
        <v>987562</v>
      </c>
      <c r="G8" s="55" t="s">
        <v>27</v>
      </c>
      <c r="H8" s="46" t="s">
        <v>46</v>
      </c>
      <c r="I8" s="47">
        <v>1</v>
      </c>
      <c r="J8" s="48">
        <v>207</v>
      </c>
      <c r="K8" s="49">
        <v>2.3699999999999999E-2</v>
      </c>
      <c r="L8" s="50"/>
      <c r="M8" s="54">
        <f t="shared" si="0"/>
        <v>202.0941</v>
      </c>
      <c r="N8" s="50"/>
      <c r="O8" s="54" t="str">
        <f t="shared" si="1"/>
        <v/>
      </c>
    </row>
    <row r="9" spans="1:15" x14ac:dyDescent="0.2">
      <c r="B9" s="44">
        <v>4</v>
      </c>
      <c r="C9" s="45" t="s">
        <v>6714</v>
      </c>
      <c r="D9" s="45" t="s">
        <v>6714</v>
      </c>
      <c r="E9" s="45" t="s">
        <v>11</v>
      </c>
      <c r="F9" s="45">
        <v>987561</v>
      </c>
      <c r="G9" s="55" t="s">
        <v>27</v>
      </c>
      <c r="H9" s="46" t="s">
        <v>46</v>
      </c>
      <c r="I9" s="47">
        <v>1</v>
      </c>
      <c r="J9" s="48">
        <v>207</v>
      </c>
      <c r="K9" s="49">
        <v>2.3699999999999999E-2</v>
      </c>
      <c r="L9" s="50"/>
      <c r="M9" s="54">
        <f t="shared" si="0"/>
        <v>202.0941</v>
      </c>
      <c r="N9" s="50"/>
      <c r="O9" s="54" t="str">
        <f t="shared" si="1"/>
        <v/>
      </c>
    </row>
    <row r="10" spans="1:15" ht="22.8" x14ac:dyDescent="0.2">
      <c r="B10" s="44">
        <v>5</v>
      </c>
      <c r="C10" s="45" t="s">
        <v>6715</v>
      </c>
      <c r="D10" s="45" t="s">
        <v>6715</v>
      </c>
      <c r="E10" s="45" t="s">
        <v>11</v>
      </c>
      <c r="F10" s="45">
        <v>987560</v>
      </c>
      <c r="G10" s="55" t="s">
        <v>27</v>
      </c>
      <c r="H10" s="46" t="s">
        <v>46</v>
      </c>
      <c r="I10" s="47">
        <v>1</v>
      </c>
      <c r="J10" s="48">
        <v>132</v>
      </c>
      <c r="K10" s="49">
        <v>2.3699999999999999E-2</v>
      </c>
      <c r="L10" s="50"/>
      <c r="M10" s="54">
        <f t="shared" si="0"/>
        <v>128.8716</v>
      </c>
      <c r="N10" s="50"/>
      <c r="O10" s="54" t="str">
        <f t="shared" si="1"/>
        <v/>
      </c>
    </row>
    <row r="11" spans="1:15" ht="22.8" x14ac:dyDescent="0.2">
      <c r="B11" s="44">
        <v>6</v>
      </c>
      <c r="C11" s="45" t="s">
        <v>6717</v>
      </c>
      <c r="D11" s="45" t="s">
        <v>6717</v>
      </c>
      <c r="E11" s="45" t="s">
        <v>11</v>
      </c>
      <c r="F11" s="45">
        <v>987559</v>
      </c>
      <c r="G11" s="55" t="s">
        <v>27</v>
      </c>
      <c r="H11" s="46" t="s">
        <v>46</v>
      </c>
      <c r="I11" s="47">
        <v>1</v>
      </c>
      <c r="J11" s="48">
        <v>275</v>
      </c>
      <c r="K11" s="49">
        <v>2.3699999999999999E-2</v>
      </c>
      <c r="L11" s="50"/>
      <c r="M11" s="54">
        <f t="shared" si="0"/>
        <v>268.48249999999996</v>
      </c>
      <c r="N11" s="50"/>
      <c r="O11" s="54" t="str">
        <f t="shared" si="1"/>
        <v/>
      </c>
    </row>
    <row r="12" spans="1:15" ht="22.8" x14ac:dyDescent="0.2">
      <c r="B12" s="44">
        <v>7</v>
      </c>
      <c r="C12" s="45" t="s">
        <v>6718</v>
      </c>
      <c r="D12" s="45" t="s">
        <v>6718</v>
      </c>
      <c r="E12" s="45" t="s">
        <v>11</v>
      </c>
      <c r="F12" s="45">
        <v>987551</v>
      </c>
      <c r="G12" s="55" t="s">
        <v>27</v>
      </c>
      <c r="H12" s="46" t="s">
        <v>46</v>
      </c>
      <c r="I12" s="47">
        <v>1</v>
      </c>
      <c r="J12" s="48">
        <v>207</v>
      </c>
      <c r="K12" s="49">
        <v>2.3699999999999999E-2</v>
      </c>
      <c r="L12" s="50"/>
      <c r="M12" s="54">
        <f t="shared" si="0"/>
        <v>202.0941</v>
      </c>
      <c r="N12" s="50"/>
      <c r="O12" s="54" t="str">
        <f t="shared" si="1"/>
        <v/>
      </c>
    </row>
    <row r="13" spans="1:15" ht="22.8" x14ac:dyDescent="0.2">
      <c r="B13" s="44">
        <v>8</v>
      </c>
      <c r="C13" s="45" t="s">
        <v>6719</v>
      </c>
      <c r="D13" s="45" t="s">
        <v>6719</v>
      </c>
      <c r="E13" s="45" t="s">
        <v>11</v>
      </c>
      <c r="F13" s="45">
        <v>987550</v>
      </c>
      <c r="G13" s="55" t="s">
        <v>27</v>
      </c>
      <c r="H13" s="46" t="s">
        <v>46</v>
      </c>
      <c r="I13" s="47">
        <v>1</v>
      </c>
      <c r="J13" s="48">
        <v>132</v>
      </c>
      <c r="K13" s="49">
        <v>2.3699999999999999E-2</v>
      </c>
      <c r="L13" s="50"/>
      <c r="M13" s="54">
        <f t="shared" si="0"/>
        <v>128.8716</v>
      </c>
      <c r="N13" s="50"/>
      <c r="O13" s="54" t="str">
        <f t="shared" si="1"/>
        <v/>
      </c>
    </row>
    <row r="14" spans="1:15" ht="22.8" x14ac:dyDescent="0.2">
      <c r="B14" s="44">
        <v>9</v>
      </c>
      <c r="C14" s="45" t="s">
        <v>6720</v>
      </c>
      <c r="D14" s="45" t="s">
        <v>6720</v>
      </c>
      <c r="E14" s="45" t="s">
        <v>11</v>
      </c>
      <c r="F14" s="45">
        <v>987507</v>
      </c>
      <c r="G14" s="55" t="s">
        <v>27</v>
      </c>
      <c r="H14" s="46" t="s">
        <v>8242</v>
      </c>
      <c r="I14" s="47">
        <v>1</v>
      </c>
      <c r="J14" s="48">
        <v>275</v>
      </c>
      <c r="K14" s="49">
        <v>2.3699999999999999E-2</v>
      </c>
      <c r="L14" s="50"/>
      <c r="M14" s="54">
        <f t="shared" si="0"/>
        <v>268.48249999999996</v>
      </c>
      <c r="N14" s="50"/>
      <c r="O14" s="54" t="str">
        <f t="shared" si="1"/>
        <v/>
      </c>
    </row>
    <row r="15" spans="1:15" ht="22.8" x14ac:dyDescent="0.2">
      <c r="B15" s="44">
        <v>10</v>
      </c>
      <c r="C15" s="45" t="s">
        <v>6721</v>
      </c>
      <c r="D15" s="45" t="s">
        <v>6721</v>
      </c>
      <c r="E15" s="45" t="s">
        <v>11</v>
      </c>
      <c r="F15" s="45">
        <v>987505</v>
      </c>
      <c r="G15" s="55" t="s">
        <v>27</v>
      </c>
      <c r="H15" s="46" t="s">
        <v>8242</v>
      </c>
      <c r="I15" s="47">
        <v>1</v>
      </c>
      <c r="J15" s="48">
        <v>207</v>
      </c>
      <c r="K15" s="49">
        <v>2.3699999999999999E-2</v>
      </c>
      <c r="L15" s="50"/>
      <c r="M15" s="54">
        <f t="shared" si="0"/>
        <v>202.0941</v>
      </c>
      <c r="N15" s="50"/>
      <c r="O15" s="54" t="str">
        <f t="shared" si="1"/>
        <v/>
      </c>
    </row>
    <row r="16" spans="1:15" ht="68.400000000000006" x14ac:dyDescent="0.2">
      <c r="B16" s="44">
        <v>11</v>
      </c>
      <c r="C16" s="45" t="s">
        <v>6722</v>
      </c>
      <c r="D16" s="45" t="s">
        <v>6723</v>
      </c>
      <c r="E16" s="45" t="s">
        <v>43</v>
      </c>
      <c r="F16" s="45" t="s">
        <v>6724</v>
      </c>
      <c r="G16" s="55" t="s">
        <v>27</v>
      </c>
      <c r="H16" s="46" t="s">
        <v>46</v>
      </c>
      <c r="I16" s="47">
        <v>1</v>
      </c>
      <c r="J16" s="48">
        <v>100</v>
      </c>
      <c r="K16" s="49">
        <v>0</v>
      </c>
      <c r="L16" s="50"/>
      <c r="M16" s="54">
        <f t="shared" si="0"/>
        <v>100</v>
      </c>
      <c r="N16" s="50"/>
      <c r="O16" s="54" t="str">
        <f t="shared" si="1"/>
        <v/>
      </c>
    </row>
    <row r="17" spans="2:15" ht="79.8" x14ac:dyDescent="0.2">
      <c r="B17" s="44">
        <v>12</v>
      </c>
      <c r="C17" s="45" t="s">
        <v>6725</v>
      </c>
      <c r="D17" s="45" t="s">
        <v>6726</v>
      </c>
      <c r="E17" s="45" t="s">
        <v>43</v>
      </c>
      <c r="F17" s="45" t="s">
        <v>6727</v>
      </c>
      <c r="G17" s="55" t="s">
        <v>27</v>
      </c>
      <c r="H17" s="46" t="s">
        <v>46</v>
      </c>
      <c r="I17" s="47">
        <v>1</v>
      </c>
      <c r="J17" s="48">
        <v>1.5</v>
      </c>
      <c r="K17" s="49">
        <v>0</v>
      </c>
      <c r="L17" s="50"/>
      <c r="M17" s="54">
        <f t="shared" si="0"/>
        <v>1.5</v>
      </c>
      <c r="N17" s="50"/>
      <c r="O17" s="54" t="str">
        <f t="shared" si="1"/>
        <v/>
      </c>
    </row>
    <row r="18" spans="2:15" ht="68.400000000000006" x14ac:dyDescent="0.2">
      <c r="B18" s="44">
        <v>13</v>
      </c>
      <c r="C18" s="45" t="s">
        <v>6728</v>
      </c>
      <c r="D18" s="45" t="s">
        <v>6729</v>
      </c>
      <c r="E18" s="45" t="s">
        <v>43</v>
      </c>
      <c r="F18" s="45" t="s">
        <v>6730</v>
      </c>
      <c r="G18" s="55" t="s">
        <v>27</v>
      </c>
      <c r="H18" s="46" t="s">
        <v>46</v>
      </c>
      <c r="I18" s="47">
        <v>1</v>
      </c>
      <c r="J18" s="48">
        <v>2.77</v>
      </c>
      <c r="K18" s="49">
        <v>0</v>
      </c>
      <c r="L18" s="50"/>
      <c r="M18" s="54">
        <f t="shared" si="0"/>
        <v>2.77</v>
      </c>
      <c r="N18" s="50"/>
      <c r="O18" s="54" t="str">
        <f t="shared" si="1"/>
        <v/>
      </c>
    </row>
    <row r="19" spans="2:15" ht="22.8" x14ac:dyDescent="0.2">
      <c r="B19" s="44">
        <v>14</v>
      </c>
      <c r="C19" s="45" t="s">
        <v>6731</v>
      </c>
      <c r="D19" s="45" t="s">
        <v>6732</v>
      </c>
      <c r="E19" s="45" t="s">
        <v>11</v>
      </c>
      <c r="F19" s="45" t="s">
        <v>6733</v>
      </c>
      <c r="G19" s="55" t="s">
        <v>27</v>
      </c>
      <c r="H19" s="46" t="s">
        <v>8242</v>
      </c>
      <c r="I19" s="47">
        <v>1</v>
      </c>
      <c r="J19" s="48">
        <v>97</v>
      </c>
      <c r="K19" s="49">
        <v>2.3699999999999999E-2</v>
      </c>
      <c r="L19" s="50"/>
      <c r="M19" s="54">
        <f t="shared" si="0"/>
        <v>94.701099999999997</v>
      </c>
      <c r="N19" s="50"/>
      <c r="O19" s="54" t="str">
        <f t="shared" si="1"/>
        <v/>
      </c>
    </row>
    <row r="20" spans="2:15" ht="22.8" x14ac:dyDescent="0.2">
      <c r="B20" s="44">
        <v>15</v>
      </c>
      <c r="C20" s="45" t="s">
        <v>6734</v>
      </c>
      <c r="D20" s="45" t="s">
        <v>6735</v>
      </c>
      <c r="E20" s="45" t="s">
        <v>11</v>
      </c>
      <c r="F20" s="45" t="s">
        <v>6736</v>
      </c>
      <c r="G20" s="55" t="s">
        <v>27</v>
      </c>
      <c r="H20" s="46" t="s">
        <v>8242</v>
      </c>
      <c r="I20" s="47">
        <v>1</v>
      </c>
      <c r="J20" s="48">
        <v>166</v>
      </c>
      <c r="K20" s="49">
        <v>2.3699999999999999E-2</v>
      </c>
      <c r="L20" s="50"/>
      <c r="M20" s="54">
        <f t="shared" si="0"/>
        <v>162.0658</v>
      </c>
      <c r="N20" s="50"/>
      <c r="O20" s="54" t="str">
        <f t="shared" si="1"/>
        <v/>
      </c>
    </row>
    <row r="21" spans="2:15" ht="22.8" x14ac:dyDescent="0.2">
      <c r="B21" s="44">
        <v>16</v>
      </c>
      <c r="C21" s="45" t="s">
        <v>6737</v>
      </c>
      <c r="D21" s="45" t="s">
        <v>6738</v>
      </c>
      <c r="E21" s="45" t="s">
        <v>11</v>
      </c>
      <c r="F21" s="45" t="s">
        <v>6739</v>
      </c>
      <c r="G21" s="55" t="s">
        <v>27</v>
      </c>
      <c r="H21" s="46" t="s">
        <v>8242</v>
      </c>
      <c r="I21" s="47">
        <v>1</v>
      </c>
      <c r="J21" s="48">
        <v>133</v>
      </c>
      <c r="K21" s="49">
        <v>2.3699999999999999E-2</v>
      </c>
      <c r="L21" s="50"/>
      <c r="M21" s="54">
        <f t="shared" si="0"/>
        <v>129.84789999999998</v>
      </c>
      <c r="N21" s="50"/>
      <c r="O21" s="54" t="str">
        <f t="shared" si="1"/>
        <v/>
      </c>
    </row>
    <row r="22" spans="2:15" ht="22.8" x14ac:dyDescent="0.2">
      <c r="B22" s="44">
        <v>17</v>
      </c>
      <c r="C22" s="45" t="s">
        <v>6740</v>
      </c>
      <c r="D22" s="45" t="s">
        <v>6741</v>
      </c>
      <c r="E22" s="45" t="s">
        <v>11</v>
      </c>
      <c r="F22" s="45" t="s">
        <v>6742</v>
      </c>
      <c r="G22" s="55" t="s">
        <v>27</v>
      </c>
      <c r="H22" s="46" t="s">
        <v>8242</v>
      </c>
      <c r="I22" s="47">
        <v>1</v>
      </c>
      <c r="J22" s="48">
        <v>199</v>
      </c>
      <c r="K22" s="49">
        <v>2.3699999999999999E-2</v>
      </c>
      <c r="L22" s="50"/>
      <c r="M22" s="54">
        <f t="shared" si="0"/>
        <v>194.28369999999998</v>
      </c>
      <c r="N22" s="50"/>
      <c r="O22" s="54" t="str">
        <f t="shared" si="1"/>
        <v/>
      </c>
    </row>
    <row r="23" spans="2:15" ht="22.8" x14ac:dyDescent="0.2">
      <c r="B23" s="44">
        <v>18</v>
      </c>
      <c r="C23" s="45" t="s">
        <v>6743</v>
      </c>
      <c r="D23" s="45" t="s">
        <v>6744</v>
      </c>
      <c r="E23" s="45" t="s">
        <v>11</v>
      </c>
      <c r="F23" s="45" t="s">
        <v>6745</v>
      </c>
      <c r="G23" s="55" t="s">
        <v>27</v>
      </c>
      <c r="H23" s="46" t="s">
        <v>8242</v>
      </c>
      <c r="I23" s="47">
        <v>1</v>
      </c>
      <c r="J23" s="48">
        <v>92</v>
      </c>
      <c r="K23" s="49">
        <v>2.3699999999999999E-2</v>
      </c>
      <c r="L23" s="50"/>
      <c r="M23" s="54">
        <f t="shared" si="0"/>
        <v>89.819599999999994</v>
      </c>
      <c r="N23" s="50"/>
      <c r="O23" s="54" t="str">
        <f t="shared" si="1"/>
        <v/>
      </c>
    </row>
    <row r="24" spans="2:15" ht="22.8" x14ac:dyDescent="0.2">
      <c r="B24" s="44">
        <v>19</v>
      </c>
      <c r="C24" s="45" t="s">
        <v>6746</v>
      </c>
      <c r="D24" s="45" t="s">
        <v>6747</v>
      </c>
      <c r="E24" s="45" t="s">
        <v>11</v>
      </c>
      <c r="F24" s="45" t="s">
        <v>6748</v>
      </c>
      <c r="G24" s="55" t="s">
        <v>27</v>
      </c>
      <c r="H24" s="46" t="s">
        <v>8242</v>
      </c>
      <c r="I24" s="47">
        <v>1</v>
      </c>
      <c r="J24" s="48">
        <v>164</v>
      </c>
      <c r="K24" s="49">
        <v>2.3699999999999999E-2</v>
      </c>
      <c r="L24" s="50"/>
      <c r="M24" s="54">
        <f t="shared" si="0"/>
        <v>160.11319999999998</v>
      </c>
      <c r="N24" s="50"/>
      <c r="O24" s="54" t="str">
        <f t="shared" si="1"/>
        <v/>
      </c>
    </row>
    <row r="25" spans="2:15" ht="22.8" x14ac:dyDescent="0.2">
      <c r="B25" s="44">
        <v>20</v>
      </c>
      <c r="C25" s="45" t="s">
        <v>6749</v>
      </c>
      <c r="D25" s="45" t="s">
        <v>6750</v>
      </c>
      <c r="E25" s="45" t="s">
        <v>11</v>
      </c>
      <c r="F25" s="45" t="s">
        <v>6751</v>
      </c>
      <c r="G25" s="55" t="s">
        <v>27</v>
      </c>
      <c r="H25" s="46" t="s">
        <v>8242</v>
      </c>
      <c r="I25" s="47">
        <v>1</v>
      </c>
      <c r="J25" s="48">
        <v>136</v>
      </c>
      <c r="K25" s="49">
        <v>2.3699999999999999E-2</v>
      </c>
      <c r="L25" s="50"/>
      <c r="M25" s="54">
        <f t="shared" si="0"/>
        <v>132.77679999999998</v>
      </c>
      <c r="N25" s="50"/>
      <c r="O25" s="54" t="str">
        <f t="shared" si="1"/>
        <v/>
      </c>
    </row>
    <row r="26" spans="2:15" ht="22.8" x14ac:dyDescent="0.2">
      <c r="B26" s="44">
        <v>21</v>
      </c>
      <c r="C26" s="45" t="s">
        <v>6752</v>
      </c>
      <c r="D26" s="45" t="s">
        <v>6753</v>
      </c>
      <c r="E26" s="45" t="s">
        <v>11</v>
      </c>
      <c r="F26" s="45" t="s">
        <v>6754</v>
      </c>
      <c r="G26" s="55" t="s">
        <v>27</v>
      </c>
      <c r="H26" s="46" t="s">
        <v>8242</v>
      </c>
      <c r="I26" s="47">
        <v>1</v>
      </c>
      <c r="J26" s="48">
        <v>146</v>
      </c>
      <c r="K26" s="49">
        <v>2.3699999999999999E-2</v>
      </c>
      <c r="L26" s="50"/>
      <c r="M26" s="54">
        <f t="shared" si="0"/>
        <v>142.53979999999999</v>
      </c>
      <c r="N26" s="50"/>
      <c r="O26" s="54" t="str">
        <f t="shared" si="1"/>
        <v/>
      </c>
    </row>
    <row r="27" spans="2:15" ht="22.8" x14ac:dyDescent="0.2">
      <c r="B27" s="44">
        <v>22</v>
      </c>
      <c r="C27" s="45" t="s">
        <v>6755</v>
      </c>
      <c r="D27" s="45" t="s">
        <v>6756</v>
      </c>
      <c r="E27" s="45" t="s">
        <v>11</v>
      </c>
      <c r="F27" s="45" t="s">
        <v>6757</v>
      </c>
      <c r="G27" s="55" t="s">
        <v>27</v>
      </c>
      <c r="H27" s="46" t="s">
        <v>8242</v>
      </c>
      <c r="I27" s="47">
        <v>1</v>
      </c>
      <c r="J27" s="48">
        <v>117</v>
      </c>
      <c r="K27" s="49">
        <v>2.3699999999999999E-2</v>
      </c>
      <c r="L27" s="50"/>
      <c r="M27" s="54">
        <f t="shared" si="0"/>
        <v>114.22709999999999</v>
      </c>
      <c r="N27" s="50"/>
      <c r="O27" s="54" t="str">
        <f t="shared" si="1"/>
        <v/>
      </c>
    </row>
    <row r="28" spans="2:15" ht="22.8" x14ac:dyDescent="0.2">
      <c r="B28" s="44">
        <v>23</v>
      </c>
      <c r="C28" s="45" t="s">
        <v>6758</v>
      </c>
      <c r="D28" s="45" t="s">
        <v>6759</v>
      </c>
      <c r="E28" s="45" t="s">
        <v>11</v>
      </c>
      <c r="F28" s="45" t="s">
        <v>6760</v>
      </c>
      <c r="G28" s="55" t="s">
        <v>27</v>
      </c>
      <c r="H28" s="46" t="s">
        <v>8242</v>
      </c>
      <c r="I28" s="47">
        <v>1</v>
      </c>
      <c r="J28" s="48">
        <v>243</v>
      </c>
      <c r="K28" s="49">
        <v>2.3699999999999999E-2</v>
      </c>
      <c r="L28" s="50"/>
      <c r="M28" s="54">
        <f t="shared" si="0"/>
        <v>237.24089999999998</v>
      </c>
      <c r="N28" s="50"/>
      <c r="O28" s="54" t="str">
        <f t="shared" si="1"/>
        <v/>
      </c>
    </row>
    <row r="29" spans="2:15" ht="22.8" x14ac:dyDescent="0.2">
      <c r="B29" s="44">
        <v>24</v>
      </c>
      <c r="C29" s="45" t="s">
        <v>6761</v>
      </c>
      <c r="D29" s="45" t="s">
        <v>6762</v>
      </c>
      <c r="E29" s="45" t="s">
        <v>11</v>
      </c>
      <c r="F29" s="45" t="s">
        <v>6763</v>
      </c>
      <c r="G29" s="55" t="s">
        <v>27</v>
      </c>
      <c r="H29" s="46" t="s">
        <v>8242</v>
      </c>
      <c r="I29" s="47">
        <v>1</v>
      </c>
      <c r="J29" s="48">
        <v>274</v>
      </c>
      <c r="K29" s="49">
        <v>2.3699999999999999E-2</v>
      </c>
      <c r="L29" s="50"/>
      <c r="M29" s="54">
        <f t="shared" si="0"/>
        <v>267.50619999999998</v>
      </c>
      <c r="N29" s="50"/>
      <c r="O29" s="54" t="str">
        <f t="shared" si="1"/>
        <v/>
      </c>
    </row>
    <row r="30" spans="2:15" ht="22.8" x14ac:dyDescent="0.2">
      <c r="B30" s="44">
        <v>25</v>
      </c>
      <c r="C30" s="45" t="s">
        <v>6764</v>
      </c>
      <c r="D30" s="45" t="s">
        <v>6765</v>
      </c>
      <c r="E30" s="45" t="s">
        <v>11</v>
      </c>
      <c r="F30" s="45" t="s">
        <v>6766</v>
      </c>
      <c r="G30" s="55" t="s">
        <v>27</v>
      </c>
      <c r="H30" s="46" t="s">
        <v>8242</v>
      </c>
      <c r="I30" s="47">
        <v>1</v>
      </c>
      <c r="J30" s="48">
        <v>224</v>
      </c>
      <c r="K30" s="49">
        <v>2.3699999999999999E-2</v>
      </c>
      <c r="L30" s="50"/>
      <c r="M30" s="54">
        <f t="shared" si="0"/>
        <v>218.69119999999998</v>
      </c>
      <c r="N30" s="50"/>
      <c r="O30" s="54" t="str">
        <f t="shared" si="1"/>
        <v/>
      </c>
    </row>
    <row r="31" spans="2:15" ht="22.8" x14ac:dyDescent="0.2">
      <c r="B31" s="44">
        <v>26</v>
      </c>
      <c r="C31" s="45" t="s">
        <v>6767</v>
      </c>
      <c r="D31" s="45" t="s">
        <v>6768</v>
      </c>
      <c r="E31" s="45" t="s">
        <v>11</v>
      </c>
      <c r="F31" s="45" t="s">
        <v>6769</v>
      </c>
      <c r="G31" s="55" t="s">
        <v>27</v>
      </c>
      <c r="H31" s="46" t="s">
        <v>8242</v>
      </c>
      <c r="I31" s="47">
        <v>1</v>
      </c>
      <c r="J31" s="48">
        <v>381</v>
      </c>
      <c r="K31" s="49">
        <v>2.3699999999999999E-2</v>
      </c>
      <c r="L31" s="50"/>
      <c r="M31" s="54">
        <f t="shared" si="0"/>
        <v>371.97029999999995</v>
      </c>
      <c r="N31" s="50"/>
      <c r="O31" s="54" t="str">
        <f t="shared" si="1"/>
        <v/>
      </c>
    </row>
    <row r="32" spans="2:15" ht="22.8" x14ac:dyDescent="0.2">
      <c r="B32" s="44">
        <v>27</v>
      </c>
      <c r="C32" s="45" t="s">
        <v>6770</v>
      </c>
      <c r="D32" s="45" t="s">
        <v>6771</v>
      </c>
      <c r="E32" s="45" t="s">
        <v>11</v>
      </c>
      <c r="F32" s="45" t="s">
        <v>6772</v>
      </c>
      <c r="G32" s="55" t="s">
        <v>27</v>
      </c>
      <c r="H32" s="46" t="s">
        <v>8242</v>
      </c>
      <c r="I32" s="47">
        <v>1</v>
      </c>
      <c r="J32" s="48">
        <v>318</v>
      </c>
      <c r="K32" s="49">
        <v>2.3699999999999999E-2</v>
      </c>
      <c r="L32" s="50"/>
      <c r="M32" s="54">
        <f t="shared" si="0"/>
        <v>310.46339999999998</v>
      </c>
      <c r="N32" s="50"/>
      <c r="O32" s="54" t="str">
        <f t="shared" si="1"/>
        <v/>
      </c>
    </row>
    <row r="33" spans="2:15" ht="22.8" x14ac:dyDescent="0.2">
      <c r="B33" s="44">
        <v>28</v>
      </c>
      <c r="C33" s="45" t="s">
        <v>6773</v>
      </c>
      <c r="D33" s="45" t="s">
        <v>6774</v>
      </c>
      <c r="E33" s="45" t="s">
        <v>11</v>
      </c>
      <c r="F33" s="45" t="s">
        <v>6775</v>
      </c>
      <c r="G33" s="55" t="s">
        <v>27</v>
      </c>
      <c r="H33" s="46" t="s">
        <v>8242</v>
      </c>
      <c r="I33" s="47">
        <v>1</v>
      </c>
      <c r="J33" s="48">
        <v>283</v>
      </c>
      <c r="K33" s="49">
        <v>2.3699999999999999E-2</v>
      </c>
      <c r="L33" s="50"/>
      <c r="M33" s="54">
        <f t="shared" si="0"/>
        <v>276.29289999999997</v>
      </c>
      <c r="N33" s="50"/>
      <c r="O33" s="54" t="str">
        <f t="shared" si="1"/>
        <v/>
      </c>
    </row>
    <row r="34" spans="2:15" ht="22.8" x14ac:dyDescent="0.2">
      <c r="B34" s="44">
        <v>29</v>
      </c>
      <c r="C34" s="45" t="s">
        <v>6776</v>
      </c>
      <c r="D34" s="45" t="s">
        <v>6777</v>
      </c>
      <c r="E34" s="45" t="s">
        <v>11</v>
      </c>
      <c r="F34" s="45" t="s">
        <v>6778</v>
      </c>
      <c r="G34" s="55" t="s">
        <v>27</v>
      </c>
      <c r="H34" s="46" t="s">
        <v>8242</v>
      </c>
      <c r="I34" s="47">
        <v>1</v>
      </c>
      <c r="J34" s="48">
        <v>175</v>
      </c>
      <c r="K34" s="49">
        <v>2.3699999999999999E-2</v>
      </c>
      <c r="L34" s="50"/>
      <c r="M34" s="54">
        <f t="shared" si="0"/>
        <v>170.85249999999999</v>
      </c>
      <c r="N34" s="50"/>
      <c r="O34" s="54" t="str">
        <f t="shared" si="1"/>
        <v/>
      </c>
    </row>
    <row r="35" spans="2:15" ht="22.8" x14ac:dyDescent="0.2">
      <c r="B35" s="44">
        <v>30</v>
      </c>
      <c r="C35" s="45" t="s">
        <v>6779</v>
      </c>
      <c r="D35" s="45" t="s">
        <v>6780</v>
      </c>
      <c r="E35" s="45" t="s">
        <v>11</v>
      </c>
      <c r="F35" s="45" t="s">
        <v>6781</v>
      </c>
      <c r="G35" s="55" t="s">
        <v>27</v>
      </c>
      <c r="H35" s="46" t="s">
        <v>8242</v>
      </c>
      <c r="I35" s="47">
        <v>1</v>
      </c>
      <c r="J35" s="48">
        <v>315</v>
      </c>
      <c r="K35" s="49">
        <v>2.3699999999999999E-2</v>
      </c>
      <c r="L35" s="50"/>
      <c r="M35" s="54">
        <f t="shared" si="0"/>
        <v>307.53449999999998</v>
      </c>
      <c r="N35" s="50"/>
      <c r="O35" s="54" t="str">
        <f t="shared" si="1"/>
        <v/>
      </c>
    </row>
    <row r="36" spans="2:15" ht="22.8" x14ac:dyDescent="0.2">
      <c r="B36" s="44">
        <v>31</v>
      </c>
      <c r="C36" s="45" t="s">
        <v>6782</v>
      </c>
      <c r="D36" s="45" t="s">
        <v>6783</v>
      </c>
      <c r="E36" s="45" t="s">
        <v>11</v>
      </c>
      <c r="F36" s="45" t="s">
        <v>6784</v>
      </c>
      <c r="G36" s="55" t="s">
        <v>27</v>
      </c>
      <c r="H36" s="46" t="s">
        <v>8242</v>
      </c>
      <c r="I36" s="47">
        <v>1</v>
      </c>
      <c r="J36" s="48">
        <v>283</v>
      </c>
      <c r="K36" s="49">
        <v>2.3699999999999999E-2</v>
      </c>
      <c r="L36" s="50"/>
      <c r="M36" s="54">
        <f t="shared" si="0"/>
        <v>276.29289999999997</v>
      </c>
      <c r="N36" s="50"/>
      <c r="O36" s="54" t="str">
        <f t="shared" si="1"/>
        <v/>
      </c>
    </row>
    <row r="37" spans="2:15" ht="22.8" x14ac:dyDescent="0.2">
      <c r="B37" s="44">
        <v>32</v>
      </c>
      <c r="C37" s="45" t="s">
        <v>6785</v>
      </c>
      <c r="D37" s="45" t="s">
        <v>6786</v>
      </c>
      <c r="E37" s="45" t="s">
        <v>11</v>
      </c>
      <c r="F37" s="45" t="s">
        <v>6787</v>
      </c>
      <c r="G37" s="55" t="s">
        <v>27</v>
      </c>
      <c r="H37" s="46" t="s">
        <v>8242</v>
      </c>
      <c r="I37" s="47">
        <v>1</v>
      </c>
      <c r="J37" s="48">
        <v>223</v>
      </c>
      <c r="K37" s="49">
        <v>2.3699999999999999E-2</v>
      </c>
      <c r="L37" s="50"/>
      <c r="M37" s="54">
        <f t="shared" si="0"/>
        <v>217.7149</v>
      </c>
      <c r="N37" s="50"/>
      <c r="O37" s="54" t="str">
        <f t="shared" si="1"/>
        <v/>
      </c>
    </row>
    <row r="38" spans="2:15" ht="22.8" x14ac:dyDescent="0.2">
      <c r="B38" s="44">
        <v>33</v>
      </c>
      <c r="C38" s="45" t="s">
        <v>6788</v>
      </c>
      <c r="D38" s="45" t="s">
        <v>6789</v>
      </c>
      <c r="E38" s="45" t="s">
        <v>11</v>
      </c>
      <c r="F38" s="45" t="s">
        <v>6790</v>
      </c>
      <c r="G38" s="55" t="s">
        <v>27</v>
      </c>
      <c r="H38" s="46" t="s">
        <v>8242</v>
      </c>
      <c r="I38" s="47">
        <v>1</v>
      </c>
      <c r="J38" s="48">
        <v>162</v>
      </c>
      <c r="K38" s="49">
        <v>2.3699999999999999E-2</v>
      </c>
      <c r="L38" s="50"/>
      <c r="M38" s="54">
        <f t="shared" si="0"/>
        <v>158.16059999999999</v>
      </c>
      <c r="N38" s="50"/>
      <c r="O38" s="54" t="str">
        <f t="shared" si="1"/>
        <v/>
      </c>
    </row>
    <row r="39" spans="2:15" ht="22.8" x14ac:dyDescent="0.2">
      <c r="B39" s="44">
        <v>34</v>
      </c>
      <c r="C39" s="45" t="s">
        <v>6752</v>
      </c>
      <c r="D39" s="45" t="s">
        <v>6791</v>
      </c>
      <c r="E39" s="45" t="s">
        <v>11</v>
      </c>
      <c r="F39" s="45" t="s">
        <v>6792</v>
      </c>
      <c r="G39" s="55" t="s">
        <v>27</v>
      </c>
      <c r="H39" s="46" t="s">
        <v>8242</v>
      </c>
      <c r="I39" s="47">
        <v>1</v>
      </c>
      <c r="J39" s="48">
        <v>183</v>
      </c>
      <c r="K39" s="49">
        <v>2.3699999999999999E-2</v>
      </c>
      <c r="L39" s="50"/>
      <c r="M39" s="54">
        <f t="shared" si="0"/>
        <v>178.66289999999998</v>
      </c>
      <c r="N39" s="50"/>
      <c r="O39" s="54" t="str">
        <f t="shared" si="1"/>
        <v/>
      </c>
    </row>
    <row r="40" spans="2:15" ht="22.8" x14ac:dyDescent="0.2">
      <c r="B40" s="44">
        <v>35</v>
      </c>
      <c r="C40" s="45" t="s">
        <v>6755</v>
      </c>
      <c r="D40" s="45" t="s">
        <v>6793</v>
      </c>
      <c r="E40" s="45" t="s">
        <v>11</v>
      </c>
      <c r="F40" s="45" t="s">
        <v>6794</v>
      </c>
      <c r="G40" s="55" t="s">
        <v>27</v>
      </c>
      <c r="H40" s="46" t="s">
        <v>8242</v>
      </c>
      <c r="I40" s="47">
        <v>1</v>
      </c>
      <c r="J40" s="48">
        <v>150</v>
      </c>
      <c r="K40" s="49">
        <v>2.3699999999999999E-2</v>
      </c>
      <c r="L40" s="50"/>
      <c r="M40" s="54">
        <f t="shared" si="0"/>
        <v>146.44499999999999</v>
      </c>
      <c r="N40" s="50"/>
      <c r="O40" s="54" t="str">
        <f t="shared" si="1"/>
        <v/>
      </c>
    </row>
    <row r="41" spans="2:15" ht="22.8" x14ac:dyDescent="0.2">
      <c r="B41" s="44">
        <v>36</v>
      </c>
      <c r="C41" s="45" t="s">
        <v>6740</v>
      </c>
      <c r="D41" s="45" t="s">
        <v>6795</v>
      </c>
      <c r="E41" s="45" t="s">
        <v>11</v>
      </c>
      <c r="F41" s="45" t="s">
        <v>6796</v>
      </c>
      <c r="G41" s="55" t="s">
        <v>27</v>
      </c>
      <c r="H41" s="46" t="s">
        <v>8242</v>
      </c>
      <c r="I41" s="47">
        <v>1</v>
      </c>
      <c r="J41" s="48">
        <v>254</v>
      </c>
      <c r="K41" s="49">
        <v>2.3699999999999999E-2</v>
      </c>
      <c r="L41" s="50"/>
      <c r="M41" s="54">
        <f t="shared" si="0"/>
        <v>247.9802</v>
      </c>
      <c r="N41" s="50"/>
      <c r="O41" s="54" t="str">
        <f t="shared" si="1"/>
        <v/>
      </c>
    </row>
    <row r="42" spans="2:15" ht="22.8" x14ac:dyDescent="0.2">
      <c r="B42" s="44">
        <v>37</v>
      </c>
      <c r="C42" s="45" t="s">
        <v>6734</v>
      </c>
      <c r="D42" s="45" t="s">
        <v>6797</v>
      </c>
      <c r="E42" s="45" t="s">
        <v>11</v>
      </c>
      <c r="F42" s="45" t="s">
        <v>6798</v>
      </c>
      <c r="G42" s="55" t="s">
        <v>27</v>
      </c>
      <c r="H42" s="46" t="s">
        <v>8242</v>
      </c>
      <c r="I42" s="47">
        <v>1</v>
      </c>
      <c r="J42" s="48">
        <v>212</v>
      </c>
      <c r="K42" s="49">
        <v>2.3699999999999999E-2</v>
      </c>
      <c r="L42" s="50"/>
      <c r="M42" s="54">
        <f t="shared" si="0"/>
        <v>206.97559999999999</v>
      </c>
      <c r="N42" s="50"/>
      <c r="O42" s="54" t="str">
        <f t="shared" si="1"/>
        <v/>
      </c>
    </row>
    <row r="43" spans="2:15" ht="22.8" x14ac:dyDescent="0.2">
      <c r="B43" s="44">
        <v>38</v>
      </c>
      <c r="C43" s="45" t="s">
        <v>6737</v>
      </c>
      <c r="D43" s="45" t="s">
        <v>6799</v>
      </c>
      <c r="E43" s="45" t="s">
        <v>11</v>
      </c>
      <c r="F43" s="45" t="s">
        <v>6800</v>
      </c>
      <c r="G43" s="55" t="s">
        <v>27</v>
      </c>
      <c r="H43" s="46" t="s">
        <v>8242</v>
      </c>
      <c r="I43" s="47">
        <v>1</v>
      </c>
      <c r="J43" s="48">
        <v>190</v>
      </c>
      <c r="K43" s="49">
        <v>2.3699999999999999E-2</v>
      </c>
      <c r="L43" s="50"/>
      <c r="M43" s="54">
        <f t="shared" si="0"/>
        <v>185.49699999999999</v>
      </c>
      <c r="N43" s="50"/>
      <c r="O43" s="54" t="str">
        <f t="shared" si="1"/>
        <v/>
      </c>
    </row>
    <row r="44" spans="2:15" ht="22.8" x14ac:dyDescent="0.2">
      <c r="B44" s="44">
        <v>39</v>
      </c>
      <c r="C44" s="45" t="s">
        <v>6743</v>
      </c>
      <c r="D44" s="45" t="s">
        <v>6801</v>
      </c>
      <c r="E44" s="45" t="s">
        <v>11</v>
      </c>
      <c r="F44" s="45" t="s">
        <v>6802</v>
      </c>
      <c r="G44" s="55" t="s">
        <v>27</v>
      </c>
      <c r="H44" s="46" t="s">
        <v>8242</v>
      </c>
      <c r="I44" s="47">
        <v>1</v>
      </c>
      <c r="J44" s="48">
        <v>117</v>
      </c>
      <c r="K44" s="49">
        <v>2.3699999999999999E-2</v>
      </c>
      <c r="L44" s="50"/>
      <c r="M44" s="54">
        <f t="shared" si="0"/>
        <v>114.22709999999999</v>
      </c>
      <c r="N44" s="50"/>
      <c r="O44" s="54" t="str">
        <f t="shared" si="1"/>
        <v/>
      </c>
    </row>
    <row r="45" spans="2:15" ht="22.8" x14ac:dyDescent="0.2">
      <c r="B45" s="44">
        <v>40</v>
      </c>
      <c r="C45" s="45" t="s">
        <v>6746</v>
      </c>
      <c r="D45" s="45" t="s">
        <v>6803</v>
      </c>
      <c r="E45" s="45" t="s">
        <v>11</v>
      </c>
      <c r="F45" s="45" t="s">
        <v>6804</v>
      </c>
      <c r="G45" s="55" t="s">
        <v>27</v>
      </c>
      <c r="H45" s="46" t="s">
        <v>8242</v>
      </c>
      <c r="I45" s="47">
        <v>1</v>
      </c>
      <c r="J45" s="48">
        <v>210</v>
      </c>
      <c r="K45" s="49">
        <v>2.3699999999999999E-2</v>
      </c>
      <c r="L45" s="50"/>
      <c r="M45" s="54">
        <f t="shared" si="0"/>
        <v>205.023</v>
      </c>
      <c r="N45" s="50"/>
      <c r="O45" s="54" t="str">
        <f t="shared" si="1"/>
        <v/>
      </c>
    </row>
    <row r="46" spans="2:15" ht="22.8" x14ac:dyDescent="0.2">
      <c r="B46" s="44">
        <v>41</v>
      </c>
      <c r="C46" s="45" t="s">
        <v>6749</v>
      </c>
      <c r="D46" s="45" t="s">
        <v>6805</v>
      </c>
      <c r="E46" s="45" t="s">
        <v>11</v>
      </c>
      <c r="F46" s="45" t="s">
        <v>6806</v>
      </c>
      <c r="G46" s="55" t="s">
        <v>27</v>
      </c>
      <c r="H46" s="46" t="s">
        <v>8242</v>
      </c>
      <c r="I46" s="47">
        <v>1</v>
      </c>
      <c r="J46" s="48">
        <v>190</v>
      </c>
      <c r="K46" s="49">
        <v>2.3699999999999999E-2</v>
      </c>
      <c r="L46" s="50"/>
      <c r="M46" s="54">
        <f t="shared" si="0"/>
        <v>185.49699999999999</v>
      </c>
      <c r="N46" s="50"/>
      <c r="O46" s="54" t="str">
        <f t="shared" si="1"/>
        <v/>
      </c>
    </row>
    <row r="47" spans="2:15" ht="22.8" x14ac:dyDescent="0.2">
      <c r="B47" s="44">
        <v>42</v>
      </c>
      <c r="C47" s="45" t="s">
        <v>6731</v>
      </c>
      <c r="D47" s="45" t="s">
        <v>6732</v>
      </c>
      <c r="E47" s="45" t="s">
        <v>11</v>
      </c>
      <c r="F47" s="45" t="s">
        <v>8205</v>
      </c>
      <c r="G47" s="55" t="s">
        <v>27</v>
      </c>
      <c r="H47" s="46" t="s">
        <v>8242</v>
      </c>
      <c r="I47" s="47">
        <v>1</v>
      </c>
      <c r="J47" s="48">
        <v>150</v>
      </c>
      <c r="K47" s="49">
        <v>2.3699999999999999E-2</v>
      </c>
      <c r="L47" s="50"/>
      <c r="M47" s="54">
        <f t="shared" si="0"/>
        <v>146.44499999999999</v>
      </c>
      <c r="N47" s="50"/>
      <c r="O47" s="54"/>
    </row>
    <row r="48" spans="2:15" ht="22.8" x14ac:dyDescent="0.2">
      <c r="B48" s="44">
        <v>43</v>
      </c>
      <c r="C48" s="45" t="s">
        <v>8206</v>
      </c>
      <c r="D48" s="45" t="s">
        <v>8207</v>
      </c>
      <c r="E48" s="45" t="s">
        <v>11</v>
      </c>
      <c r="F48" s="45" t="s">
        <v>8208</v>
      </c>
      <c r="G48" s="55" t="s">
        <v>27</v>
      </c>
      <c r="H48" s="46" t="s">
        <v>8242</v>
      </c>
      <c r="I48" s="47">
        <v>1</v>
      </c>
      <c r="J48" s="48">
        <v>295</v>
      </c>
      <c r="K48" s="49">
        <v>2.3699999999999999E-2</v>
      </c>
      <c r="L48" s="50"/>
      <c r="M48" s="54">
        <f t="shared" si="0"/>
        <v>288.00849999999997</v>
      </c>
      <c r="N48" s="50"/>
      <c r="O48" s="54"/>
    </row>
    <row r="49" spans="2:15" ht="22.8" x14ac:dyDescent="0.2">
      <c r="B49" s="44">
        <v>44</v>
      </c>
      <c r="C49" s="45" t="s">
        <v>8209</v>
      </c>
      <c r="D49" s="45" t="s">
        <v>8210</v>
      </c>
      <c r="E49" s="45" t="s">
        <v>11</v>
      </c>
      <c r="F49" s="45" t="s">
        <v>8211</v>
      </c>
      <c r="G49" s="55" t="s">
        <v>27</v>
      </c>
      <c r="H49" s="46" t="s">
        <v>8242</v>
      </c>
      <c r="I49" s="47">
        <v>1</v>
      </c>
      <c r="J49" s="48">
        <v>375</v>
      </c>
      <c r="K49" s="49">
        <v>2.3699999999999999E-2</v>
      </c>
      <c r="L49" s="50"/>
      <c r="M49" s="54">
        <f t="shared" si="0"/>
        <v>366.11249999999995</v>
      </c>
      <c r="N49" s="50"/>
      <c r="O49" s="54"/>
    </row>
    <row r="50" spans="2:15" ht="22.8" x14ac:dyDescent="0.2">
      <c r="B50" s="44">
        <v>45</v>
      </c>
      <c r="C50" s="45" t="s">
        <v>8212</v>
      </c>
      <c r="D50" s="45" t="s">
        <v>8213</v>
      </c>
      <c r="E50" s="45" t="s">
        <v>11</v>
      </c>
      <c r="F50" s="45" t="s">
        <v>8214</v>
      </c>
      <c r="G50" s="55" t="s">
        <v>27</v>
      </c>
      <c r="H50" s="46" t="s">
        <v>8242</v>
      </c>
      <c r="I50" s="47">
        <v>1</v>
      </c>
      <c r="J50" s="48">
        <v>375</v>
      </c>
      <c r="K50" s="49">
        <v>2.3699999999999999E-2</v>
      </c>
      <c r="L50" s="50"/>
      <c r="M50" s="54">
        <f t="shared" si="0"/>
        <v>366.11249999999995</v>
      </c>
      <c r="N50" s="50"/>
      <c r="O50" s="54"/>
    </row>
    <row r="51" spans="2:15" ht="22.8" x14ac:dyDescent="0.2">
      <c r="B51" s="44">
        <v>46</v>
      </c>
      <c r="C51" s="45" t="s">
        <v>8215</v>
      </c>
      <c r="D51" s="45" t="s">
        <v>8216</v>
      </c>
      <c r="E51" s="45" t="s">
        <v>11</v>
      </c>
      <c r="F51" s="45" t="s">
        <v>8217</v>
      </c>
      <c r="G51" s="55" t="s">
        <v>27</v>
      </c>
      <c r="H51" s="46" t="s">
        <v>8242</v>
      </c>
      <c r="I51" s="47">
        <v>1</v>
      </c>
      <c r="J51" s="48">
        <v>218</v>
      </c>
      <c r="K51" s="49">
        <v>2.3699999999999999E-2</v>
      </c>
      <c r="L51" s="50"/>
      <c r="M51" s="54">
        <f t="shared" si="0"/>
        <v>212.83339999999998</v>
      </c>
      <c r="N51" s="50"/>
      <c r="O51" s="54" t="s">
        <v>24</v>
      </c>
    </row>
    <row r="52" spans="2:15" ht="22.8" x14ac:dyDescent="0.2">
      <c r="B52" s="44">
        <v>47</v>
      </c>
      <c r="C52" s="45" t="s">
        <v>8218</v>
      </c>
      <c r="D52" s="45" t="s">
        <v>8219</v>
      </c>
      <c r="E52" s="45" t="s">
        <v>11</v>
      </c>
      <c r="F52" s="45" t="s">
        <v>8220</v>
      </c>
      <c r="G52" s="55" t="s">
        <v>27</v>
      </c>
      <c r="H52" s="46" t="s">
        <v>8242</v>
      </c>
      <c r="I52" s="47">
        <v>1</v>
      </c>
      <c r="J52" s="48">
        <v>252</v>
      </c>
      <c r="K52" s="49">
        <v>2.3699999999999999E-2</v>
      </c>
      <c r="L52" s="50"/>
      <c r="M52" s="54">
        <f t="shared" si="0"/>
        <v>246.02759999999998</v>
      </c>
      <c r="N52" s="50"/>
      <c r="O52" s="54" t="s">
        <v>24</v>
      </c>
    </row>
    <row r="53" spans="2:15" ht="22.8" x14ac:dyDescent="0.2">
      <c r="B53" s="44">
        <v>48</v>
      </c>
      <c r="C53" s="45" t="s">
        <v>8221</v>
      </c>
      <c r="D53" s="45" t="s">
        <v>8222</v>
      </c>
      <c r="E53" s="45" t="s">
        <v>11</v>
      </c>
      <c r="F53" s="45" t="s">
        <v>8223</v>
      </c>
      <c r="G53" s="55" t="s">
        <v>27</v>
      </c>
      <c r="H53" s="46" t="s">
        <v>8242</v>
      </c>
      <c r="I53" s="47">
        <v>1</v>
      </c>
      <c r="J53" s="48">
        <v>252</v>
      </c>
      <c r="K53" s="49">
        <v>2.3699999999999999E-2</v>
      </c>
      <c r="L53" s="50"/>
      <c r="M53" s="54">
        <f t="shared" si="0"/>
        <v>246.02759999999998</v>
      </c>
      <c r="N53" s="50"/>
      <c r="O53" s="54" t="s">
        <v>24</v>
      </c>
    </row>
    <row r="54" spans="2:15" ht="22.8" x14ac:dyDescent="0.2">
      <c r="B54" s="44">
        <v>49</v>
      </c>
      <c r="C54" s="45" t="s">
        <v>8224</v>
      </c>
      <c r="D54" s="45" t="s">
        <v>8225</v>
      </c>
      <c r="E54" s="45" t="s">
        <v>11</v>
      </c>
      <c r="F54" s="45" t="s">
        <v>8226</v>
      </c>
      <c r="G54" s="55" t="s">
        <v>27</v>
      </c>
      <c r="H54" s="46" t="s">
        <v>8242</v>
      </c>
      <c r="I54" s="47">
        <v>1</v>
      </c>
      <c r="J54" s="48">
        <v>325</v>
      </c>
      <c r="K54" s="49">
        <v>2.3699999999999999E-2</v>
      </c>
      <c r="L54" s="50"/>
      <c r="M54" s="54">
        <f t="shared" si="0"/>
        <v>317.29749999999996</v>
      </c>
      <c r="N54" s="50"/>
      <c r="O54" s="54" t="s">
        <v>24</v>
      </c>
    </row>
    <row r="55" spans="2:15" ht="22.8" x14ac:dyDescent="0.2">
      <c r="B55" s="44">
        <v>50</v>
      </c>
      <c r="C55" s="45" t="s">
        <v>8227</v>
      </c>
      <c r="D55" s="45" t="s">
        <v>8228</v>
      </c>
      <c r="E55" s="45" t="s">
        <v>11</v>
      </c>
      <c r="F55" s="45" t="s">
        <v>8229</v>
      </c>
      <c r="G55" s="55" t="s">
        <v>27</v>
      </c>
      <c r="H55" s="46" t="s">
        <v>8242</v>
      </c>
      <c r="I55" s="47">
        <v>1</v>
      </c>
      <c r="J55" s="48">
        <v>376</v>
      </c>
      <c r="K55" s="49">
        <v>2.3699999999999999E-2</v>
      </c>
      <c r="L55" s="50"/>
      <c r="M55" s="54">
        <f t="shared" si="0"/>
        <v>367.08879999999999</v>
      </c>
      <c r="N55" s="50"/>
      <c r="O55" s="54" t="s">
        <v>24</v>
      </c>
    </row>
    <row r="56" spans="2:15" ht="22.8" x14ac:dyDescent="0.2">
      <c r="B56" s="44">
        <v>51</v>
      </c>
      <c r="C56" s="45" t="s">
        <v>8230</v>
      </c>
      <c r="D56" s="45" t="s">
        <v>8231</v>
      </c>
      <c r="E56" s="45" t="s">
        <v>11</v>
      </c>
      <c r="F56" s="45" t="s">
        <v>8232</v>
      </c>
      <c r="G56" s="55" t="s">
        <v>27</v>
      </c>
      <c r="H56" s="46" t="s">
        <v>8242</v>
      </c>
      <c r="I56" s="47">
        <v>1</v>
      </c>
      <c r="J56" s="48">
        <v>376</v>
      </c>
      <c r="K56" s="49">
        <v>2.3699999999999999E-2</v>
      </c>
      <c r="L56" s="50"/>
      <c r="M56" s="54">
        <f t="shared" si="0"/>
        <v>367.08879999999999</v>
      </c>
      <c r="N56" s="50"/>
      <c r="O56" s="54" t="s">
        <v>24</v>
      </c>
    </row>
    <row r="57" spans="2:15" ht="22.8" x14ac:dyDescent="0.2">
      <c r="B57" s="44">
        <v>52</v>
      </c>
      <c r="C57" s="45" t="s">
        <v>8233</v>
      </c>
      <c r="D57" s="45" t="s">
        <v>8234</v>
      </c>
      <c r="E57" s="45" t="s">
        <v>11</v>
      </c>
      <c r="F57" s="45" t="s">
        <v>8235</v>
      </c>
      <c r="G57" s="55" t="s">
        <v>27</v>
      </c>
      <c r="H57" s="46" t="s">
        <v>8242</v>
      </c>
      <c r="I57" s="47">
        <v>1</v>
      </c>
      <c r="J57" s="48">
        <v>431</v>
      </c>
      <c r="K57" s="49">
        <v>2.3699999999999999E-2</v>
      </c>
      <c r="L57" s="50"/>
      <c r="M57" s="54">
        <f t="shared" si="0"/>
        <v>420.78529999999995</v>
      </c>
      <c r="N57" s="50"/>
      <c r="O57" s="54" t="s">
        <v>24</v>
      </c>
    </row>
    <row r="58" spans="2:15" ht="22.8" x14ac:dyDescent="0.2">
      <c r="B58" s="44">
        <v>53</v>
      </c>
      <c r="C58" s="45" t="s">
        <v>8236</v>
      </c>
      <c r="D58" s="45" t="s">
        <v>8237</v>
      </c>
      <c r="E58" s="45" t="s">
        <v>11</v>
      </c>
      <c r="F58" s="45" t="s">
        <v>8238</v>
      </c>
      <c r="G58" s="55" t="s">
        <v>27</v>
      </c>
      <c r="H58" s="46" t="s">
        <v>8242</v>
      </c>
      <c r="I58" s="47">
        <v>1</v>
      </c>
      <c r="J58" s="48">
        <v>499</v>
      </c>
      <c r="K58" s="49">
        <v>2.3699999999999999E-2</v>
      </c>
      <c r="L58" s="50"/>
      <c r="M58" s="54">
        <f t="shared" si="0"/>
        <v>487.1737</v>
      </c>
      <c r="N58" s="50"/>
      <c r="O58" s="54" t="s">
        <v>24</v>
      </c>
    </row>
    <row r="59" spans="2:15" ht="22.8" x14ac:dyDescent="0.2">
      <c r="B59" s="44">
        <v>54</v>
      </c>
      <c r="C59" s="45" t="s">
        <v>8239</v>
      </c>
      <c r="D59" s="45" t="s">
        <v>8240</v>
      </c>
      <c r="E59" s="45" t="s">
        <v>11</v>
      </c>
      <c r="F59" s="45" t="s">
        <v>8241</v>
      </c>
      <c r="G59" s="55" t="s">
        <v>27</v>
      </c>
      <c r="H59" s="46" t="s">
        <v>8242</v>
      </c>
      <c r="I59" s="47">
        <v>1</v>
      </c>
      <c r="J59" s="48">
        <v>499</v>
      </c>
      <c r="K59" s="49">
        <v>2.3699999999999999E-2</v>
      </c>
      <c r="L59" s="50"/>
      <c r="M59" s="54">
        <f t="shared" si="0"/>
        <v>487.1737</v>
      </c>
      <c r="N59" s="50"/>
      <c r="O59" s="54" t="s">
        <v>24</v>
      </c>
    </row>
  </sheetData>
  <sheetProtection formatCells="0"/>
  <protectedRanges>
    <protectedRange sqref="E2:E46 E60:E1048575" name="Range1"/>
    <protectedRange sqref="F1" name="Range1_1_1"/>
    <protectedRange sqref="F47" name="Range1_1_1_1"/>
    <protectedRange sqref="E47" name="Range1_2_1"/>
    <protectedRange sqref="F48:F52" name="Range1_1_1_2"/>
    <protectedRange sqref="E48:E59" name="Range1_2_1_1"/>
  </protectedRanges>
  <autoFilter ref="A5:O46" xr:uid="{6CE52A27-F087-4614-AA4F-966A398215EA}"/>
  <mergeCells count="3">
    <mergeCell ref="B1:C1"/>
    <mergeCell ref="B2:C2"/>
    <mergeCell ref="B3:C3"/>
  </mergeCells>
  <printOptions horizontalCentered="1"/>
  <pageMargins left="0.25" right="0.25" top="0.75" bottom="0.75" header="0.3" footer="0.3"/>
  <pageSetup paperSize="5" scale="60" fitToHeight="0" orientation="landscape" horizontalDpi="4294967295" verticalDpi="4294967295" r:id="rId1"/>
  <headerFooter>
    <oddHeader>&amp;L&amp;"Arial,Regular"&amp;9Office of General Services
NYS Procurement&amp;C&amp;"Arial,Regular"&amp;9Group 73600 Solicitation 22802
Information Technology Umbrella Contract - Manufacturer Based (Statewide)&amp;R&amp;"Arial,Regular"&amp;9Appendix E Contract Pricing Modification
&amp;A</oddHeader>
    <oddFooter>&amp;L&amp;"Arial,Regular"&amp;10Contract Number&amp;C&amp;"Arial,Regular"&amp;10Contractor&amp;R&amp;"Arial,Regular"&amp;10Page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9ADF09F5FB6E46AB9D399EBEC17702" ma:contentTypeVersion="0" ma:contentTypeDescription="Create a new document." ma:contentTypeScope="" ma:versionID="ad6268212a694854ce3f4879f59f8ce5">
  <xsd:schema xmlns:xsd="http://www.w3.org/2001/XMLSchema" xmlns:xs="http://www.w3.org/2001/XMLSchema" xmlns:p="http://schemas.microsoft.com/office/2006/metadata/properties" xmlns:ns2="678ff5ba-7e10-4e2b-ab41-c6b2b3c0abbf" targetNamespace="http://schemas.microsoft.com/office/2006/metadata/properties" ma:root="true" ma:fieldsID="74ffe6fde04e472b126d70c7be0654c4" ns2:_="">
    <xsd:import namespace="678ff5ba-7e10-4e2b-ab41-c6b2b3c0abbf"/>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8ff5ba-7e10-4e2b-ab41-c6b2b3c0abb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78ff5ba-7e10-4e2b-ab41-c6b2b3c0abbf">QVJDQTP4TD7R-320-4383</_dlc_DocId>
    <_dlc_DocIdUrl xmlns="678ff5ba-7e10-4e2b-ab41-c6b2b3c0abbf">
      <Url>http://ogssp/sites/psg/it/ITTelcomFinance/_layouts/DocIdRedir.aspx?ID=QVJDQTP4TD7R-320-4383</Url>
      <Description>QVJDQTP4TD7R-320-4383</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2A5245-DC2D-447F-8E39-EC602A9945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8ff5ba-7e10-4e2b-ab41-c6b2b3c0ab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5E41A7-0C04-4853-8B46-153056B3A1B0}">
  <ds:schemaRefs>
    <ds:schemaRef ds:uri="http://purl.org/dc/terms/"/>
    <ds:schemaRef ds:uri="http://schemas.openxmlformats.org/package/2006/metadata/core-properties"/>
    <ds:schemaRef ds:uri="http://purl.org/dc/dcmitype/"/>
    <ds:schemaRef ds:uri="http://schemas.microsoft.com/office/2006/documentManagement/types"/>
    <ds:schemaRef ds:uri="678ff5ba-7e10-4e2b-ab41-c6b2b3c0abbf"/>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00656B85-5F80-4764-8086-415A65A6B558}">
  <ds:schemaRefs>
    <ds:schemaRef ds:uri="http://schemas.microsoft.com/sharepoint/events"/>
  </ds:schemaRefs>
</ds:datastoreItem>
</file>

<file path=customXml/itemProps4.xml><?xml version="1.0" encoding="utf-8"?>
<ds:datastoreItem xmlns:ds="http://schemas.openxmlformats.org/officeDocument/2006/customXml" ds:itemID="{2A953958-274C-4496-9743-044D3E774B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Category Discount</vt:lpstr>
      <vt:lpstr>Lot 1 Software</vt:lpstr>
      <vt:lpstr>Lot 2 Hardware</vt:lpstr>
      <vt:lpstr>Lot 4 Implementation</vt:lpstr>
    </vt:vector>
  </TitlesOfParts>
  <Company>Accenture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michael.falstich</dc:creator>
  <cp:lastModifiedBy>Hannah Kim (OGS)</cp:lastModifiedBy>
  <cp:lastPrinted>2015-10-14T14:22:17Z</cp:lastPrinted>
  <dcterms:created xsi:type="dcterms:W3CDTF">2011-04-27T14:49:10Z</dcterms:created>
  <dcterms:modified xsi:type="dcterms:W3CDTF">2020-07-17T18:51:22Z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0x0101009C9ADF09F5FB6E46AB9D399EBEC17702</vt:lpwstr>
  </property>
  <property fmtid="{D5CDD505-2E9C-101B-9397-08002B2CF9AE}" pid="3" name="_dlc_DocIdItemGuid">
    <vt:lpwstr>14edd5db-26e7-4d77-8eb2-3e1bf494d206</vt:lpwstr>
  </property>
</Properties>
</file>