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7(Boyce)\PublicSafety\22700-23141 Public Safety Comm Equip\PriceLists\Scheduled\2021\LDAllen\Final\"/>
    </mc:Choice>
  </mc:AlternateContent>
  <xr:revisionPtr revIDLastSave="0" documentId="13_ncr:1_{F2950DEA-5C99-4FD9-82EA-5D57CD2B7075}" xr6:coauthVersionLast="46" xr6:coauthVersionMax="46" xr10:uidLastSave="{00000000-0000-0000-0000-000000000000}"/>
  <bookViews>
    <workbookView xWindow="-120" yWindow="-120" windowWidth="29040" windowHeight="15840" tabRatio="759" xr2:uid="{71233CBD-2A79-4F6E-A19F-411DF654BFCB}"/>
  </bookViews>
  <sheets>
    <sheet name="Regions List" sheetId="3" r:id="rId1"/>
    <sheet name="Pricing-JVCKENWOOD" sheetId="17" r:id="rId2"/>
    <sheet name="Pricing-Codan" sheetId="15" r:id="rId3"/>
    <sheet name="Volume Discounts" sheetId="16" state="hidden" r:id="rId4"/>
    <sheet name="Labor Rates 1" sheetId="5" state="hidden" r:id="rId5"/>
  </sheets>
  <definedNames>
    <definedName name="_xlnm._FilterDatabase" localSheetId="2" hidden="1">'Pricing-Codan'!$A$10:$L$10</definedName>
    <definedName name="_xlnm._FilterDatabase" localSheetId="1" hidden="1">'Pricing-JVCKENWOOD'!$A$10:$L$1091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4" i="15" l="1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91" i="17"/>
  <c r="J1090" i="17"/>
  <c r="J1089" i="17"/>
  <c r="J1088" i="17"/>
  <c r="J1087" i="17"/>
  <c r="J1086" i="17"/>
  <c r="J1085" i="17"/>
  <c r="J1084" i="17"/>
  <c r="J1083" i="17"/>
  <c r="J1082" i="17"/>
  <c r="J1081" i="17"/>
  <c r="J1080" i="17"/>
  <c r="J1079" i="17"/>
  <c r="J1078" i="17"/>
  <c r="J1077" i="17"/>
  <c r="J1076" i="17"/>
  <c r="J1075" i="17"/>
  <c r="J1074" i="17"/>
  <c r="J1073" i="17"/>
  <c r="J1072" i="17"/>
  <c r="J1071" i="17"/>
  <c r="J1070" i="17"/>
  <c r="J1069" i="17"/>
  <c r="J1068" i="17"/>
  <c r="J1067" i="17"/>
  <c r="J1066" i="17"/>
  <c r="J1065" i="17"/>
  <c r="J1064" i="17"/>
  <c r="J1063" i="17"/>
  <c r="J1062" i="17"/>
  <c r="J1061" i="17"/>
  <c r="J1060" i="17"/>
  <c r="J1059" i="17"/>
  <c r="J1058" i="17"/>
  <c r="J1057" i="17"/>
  <c r="J1056" i="17"/>
  <c r="J1055" i="17"/>
  <c r="J1054" i="17"/>
  <c r="J1053" i="17"/>
  <c r="J1052" i="17"/>
  <c r="J1051" i="17"/>
  <c r="J1050" i="17"/>
  <c r="J1049" i="17"/>
  <c r="J1048" i="17"/>
  <c r="J1047" i="17"/>
  <c r="J1046" i="17"/>
  <c r="J1045" i="17"/>
  <c r="J1044" i="17"/>
  <c r="J1043" i="17"/>
  <c r="J1042" i="17"/>
  <c r="J1041" i="17"/>
  <c r="J1040" i="17"/>
  <c r="J1039" i="17"/>
  <c r="J1038" i="17"/>
  <c r="J1037" i="17"/>
  <c r="J1036" i="17"/>
  <c r="J1035" i="17"/>
  <c r="J1034" i="17"/>
  <c r="J1033" i="17"/>
  <c r="J1032" i="17"/>
  <c r="J1031" i="17"/>
  <c r="J1030" i="17"/>
  <c r="J1029" i="17"/>
  <c r="J1028" i="17"/>
  <c r="J1027" i="17"/>
  <c r="J1026" i="17"/>
  <c r="J1025" i="17"/>
  <c r="J1024" i="17"/>
  <c r="J1023" i="17"/>
  <c r="J1022" i="17"/>
  <c r="J1021" i="17"/>
  <c r="J1020" i="17"/>
  <c r="J1019" i="17"/>
  <c r="J1018" i="17"/>
  <c r="J1017" i="17"/>
  <c r="J1016" i="17"/>
  <c r="J1015" i="17"/>
  <c r="J1014" i="17"/>
  <c r="J1013" i="17"/>
  <c r="J1012" i="17"/>
  <c r="J1011" i="17"/>
  <c r="J1010" i="17"/>
  <c r="J1009" i="17"/>
  <c r="J1008" i="17"/>
  <c r="J1007" i="17"/>
  <c r="J1006" i="17"/>
  <c r="J1005" i="17"/>
  <c r="J1004" i="17"/>
  <c r="J1003" i="17"/>
  <c r="J1002" i="17"/>
  <c r="J1001" i="17"/>
  <c r="J1000" i="17"/>
  <c r="J999" i="17"/>
  <c r="J998" i="17"/>
  <c r="J997" i="17"/>
  <c r="J996" i="17"/>
  <c r="J995" i="17"/>
  <c r="J994" i="17"/>
  <c r="J993" i="17"/>
  <c r="J992" i="17"/>
  <c r="J991" i="17"/>
  <c r="J990" i="17"/>
  <c r="J989" i="17"/>
  <c r="J988" i="17"/>
  <c r="J987" i="17"/>
  <c r="J986" i="17"/>
  <c r="J985" i="17"/>
  <c r="J984" i="17"/>
  <c r="J983" i="17"/>
  <c r="J982" i="17"/>
  <c r="J981" i="17"/>
  <c r="J980" i="17"/>
  <c r="J979" i="17"/>
  <c r="J978" i="17"/>
  <c r="J977" i="17"/>
  <c r="J976" i="17"/>
  <c r="J975" i="17"/>
  <c r="J974" i="17"/>
  <c r="J973" i="17"/>
  <c r="J972" i="17"/>
  <c r="J971" i="17"/>
  <c r="J970" i="17"/>
  <c r="J969" i="17"/>
  <c r="J968" i="17"/>
  <c r="J967" i="17"/>
  <c r="J966" i="17"/>
  <c r="J965" i="17"/>
  <c r="J964" i="17"/>
  <c r="J963" i="17"/>
  <c r="J962" i="17"/>
  <c r="J961" i="17"/>
  <c r="J960" i="17"/>
  <c r="J959" i="17"/>
  <c r="J958" i="17"/>
  <c r="J957" i="17"/>
  <c r="J956" i="17"/>
  <c r="J955" i="17"/>
  <c r="J954" i="17"/>
  <c r="J953" i="17"/>
  <c r="J952" i="17"/>
  <c r="J951" i="17"/>
  <c r="J950" i="17"/>
  <c r="J949" i="17"/>
  <c r="J948" i="17"/>
  <c r="J947" i="17"/>
  <c r="J946" i="17"/>
  <c r="J945" i="17"/>
  <c r="J944" i="17"/>
  <c r="J943" i="17"/>
  <c r="J942" i="17"/>
  <c r="J941" i="17"/>
  <c r="J940" i="17"/>
  <c r="J939" i="17"/>
  <c r="J938" i="17"/>
  <c r="J937" i="17"/>
  <c r="J936" i="17"/>
  <c r="J935" i="17"/>
  <c r="J934" i="17"/>
  <c r="J933" i="17"/>
  <c r="J932" i="17"/>
  <c r="J931" i="17"/>
  <c r="J930" i="17"/>
  <c r="J929" i="17"/>
  <c r="J928" i="17"/>
  <c r="J927" i="17"/>
  <c r="J926" i="17"/>
  <c r="J925" i="17"/>
  <c r="J924" i="17"/>
  <c r="J923" i="17"/>
  <c r="J922" i="17"/>
  <c r="J921" i="17"/>
  <c r="J920" i="17"/>
  <c r="J919" i="17"/>
  <c r="J918" i="17"/>
  <c r="J917" i="17"/>
  <c r="J916" i="17"/>
  <c r="J915" i="17"/>
  <c r="J914" i="17"/>
  <c r="J913" i="17"/>
  <c r="J912" i="17"/>
  <c r="J911" i="17"/>
  <c r="J910" i="17"/>
  <c r="J909" i="17"/>
  <c r="J908" i="17"/>
  <c r="J907" i="17"/>
  <c r="J906" i="17"/>
  <c r="J905" i="17"/>
  <c r="J904" i="17"/>
  <c r="J903" i="17"/>
  <c r="J902" i="17"/>
  <c r="J901" i="17"/>
  <c r="J900" i="17"/>
  <c r="J899" i="17"/>
  <c r="J898" i="17"/>
  <c r="J897" i="17"/>
  <c r="J896" i="17"/>
  <c r="J895" i="17"/>
  <c r="J894" i="17"/>
  <c r="J893" i="17"/>
  <c r="J892" i="17"/>
  <c r="J891" i="17"/>
  <c r="J890" i="17"/>
  <c r="J889" i="17"/>
  <c r="J888" i="17"/>
  <c r="J887" i="17"/>
  <c r="J886" i="17"/>
  <c r="J885" i="17"/>
  <c r="J884" i="17"/>
  <c r="J883" i="17"/>
  <c r="J882" i="17"/>
  <c r="J881" i="17"/>
  <c r="J880" i="17"/>
  <c r="J879" i="17"/>
  <c r="J878" i="17"/>
  <c r="J877" i="17"/>
  <c r="J876" i="17"/>
  <c r="J875" i="17"/>
  <c r="J874" i="17"/>
  <c r="J873" i="17"/>
  <c r="J872" i="17"/>
  <c r="J871" i="17"/>
  <c r="J870" i="17"/>
  <c r="J869" i="17"/>
  <c r="J868" i="17"/>
  <c r="J867" i="17"/>
  <c r="J866" i="17"/>
  <c r="J865" i="17"/>
  <c r="J864" i="17"/>
  <c r="J863" i="17"/>
  <c r="J862" i="17"/>
  <c r="J861" i="17"/>
  <c r="J860" i="17"/>
  <c r="J859" i="17"/>
  <c r="J858" i="17"/>
  <c r="J857" i="17"/>
  <c r="J856" i="17"/>
  <c r="J855" i="17"/>
  <c r="J854" i="17"/>
  <c r="J853" i="17"/>
  <c r="J852" i="17"/>
  <c r="J851" i="17"/>
  <c r="J850" i="17"/>
  <c r="J849" i="17"/>
  <c r="J848" i="17"/>
  <c r="J847" i="17"/>
  <c r="J846" i="17"/>
  <c r="J845" i="17"/>
  <c r="J844" i="17"/>
  <c r="J843" i="17"/>
  <c r="J842" i="17"/>
  <c r="J841" i="17"/>
  <c r="J840" i="17"/>
  <c r="J839" i="17"/>
  <c r="J838" i="17"/>
  <c r="J837" i="17"/>
  <c r="J836" i="17"/>
  <c r="J835" i="17"/>
  <c r="J834" i="17"/>
  <c r="J833" i="17"/>
  <c r="J832" i="17"/>
  <c r="J831" i="17"/>
  <c r="J830" i="17"/>
  <c r="J829" i="17"/>
  <c r="J828" i="17"/>
  <c r="J827" i="17"/>
  <c r="J826" i="17"/>
  <c r="J825" i="17"/>
  <c r="J824" i="17"/>
  <c r="J823" i="17"/>
  <c r="J822" i="17"/>
  <c r="J821" i="17"/>
  <c r="J820" i="17"/>
  <c r="J819" i="17"/>
  <c r="J818" i="17"/>
  <c r="J817" i="17"/>
  <c r="J816" i="17"/>
  <c r="J815" i="17"/>
  <c r="J814" i="17"/>
  <c r="J813" i="17"/>
  <c r="J812" i="17"/>
  <c r="J811" i="17"/>
  <c r="J810" i="17"/>
  <c r="J809" i="17"/>
  <c r="J808" i="17"/>
  <c r="J807" i="17"/>
  <c r="J806" i="17"/>
  <c r="J805" i="17"/>
  <c r="J804" i="17"/>
  <c r="J803" i="17"/>
  <c r="J802" i="17"/>
  <c r="J801" i="17"/>
  <c r="J800" i="17"/>
  <c r="J799" i="17"/>
  <c r="J798" i="17"/>
  <c r="J797" i="17"/>
  <c r="J796" i="17"/>
  <c r="J795" i="17"/>
  <c r="J794" i="17"/>
  <c r="J793" i="17"/>
  <c r="J792" i="17"/>
  <c r="J791" i="17"/>
  <c r="J790" i="17"/>
  <c r="J789" i="17"/>
  <c r="J788" i="17"/>
  <c r="J787" i="17"/>
  <c r="J786" i="17"/>
  <c r="J785" i="17"/>
  <c r="J784" i="17"/>
  <c r="J783" i="17"/>
  <c r="J782" i="17"/>
  <c r="J781" i="17"/>
  <c r="J780" i="17"/>
  <c r="J779" i="17"/>
  <c r="J778" i="17"/>
  <c r="J777" i="17"/>
  <c r="J776" i="17"/>
  <c r="J775" i="17"/>
  <c r="J774" i="17"/>
  <c r="J773" i="17"/>
  <c r="J772" i="17"/>
  <c r="J771" i="17"/>
  <c r="J770" i="17"/>
  <c r="J769" i="17"/>
  <c r="J768" i="17"/>
  <c r="J767" i="17"/>
  <c r="J766" i="17"/>
  <c r="J765" i="17"/>
  <c r="J764" i="17"/>
  <c r="J763" i="17"/>
  <c r="J762" i="17"/>
  <c r="J761" i="17"/>
  <c r="J760" i="17"/>
  <c r="J759" i="17"/>
  <c r="J758" i="17"/>
  <c r="J757" i="17"/>
  <c r="J756" i="17"/>
  <c r="J755" i="17"/>
  <c r="J754" i="17"/>
  <c r="J753" i="17"/>
  <c r="J752" i="17"/>
  <c r="J751" i="17"/>
  <c r="J750" i="17"/>
  <c r="J749" i="17"/>
  <c r="J748" i="17"/>
  <c r="J747" i="17"/>
  <c r="J746" i="17"/>
  <c r="J745" i="17"/>
  <c r="J744" i="17"/>
  <c r="J743" i="17"/>
  <c r="J742" i="17"/>
  <c r="J741" i="17"/>
  <c r="J740" i="17"/>
  <c r="J739" i="17"/>
  <c r="J738" i="17"/>
  <c r="J737" i="17"/>
  <c r="J736" i="17"/>
  <c r="J735" i="17"/>
  <c r="J734" i="17"/>
  <c r="J733" i="17"/>
  <c r="J732" i="17"/>
  <c r="J731" i="17"/>
  <c r="J730" i="17"/>
  <c r="J729" i="17"/>
  <c r="J728" i="17"/>
  <c r="J727" i="17"/>
  <c r="J726" i="17"/>
  <c r="J725" i="17"/>
  <c r="J724" i="17"/>
  <c r="J723" i="17"/>
  <c r="J722" i="17"/>
  <c r="J721" i="17"/>
  <c r="J720" i="17"/>
  <c r="J719" i="17"/>
  <c r="J718" i="17"/>
  <c r="J717" i="17"/>
  <c r="J716" i="17"/>
  <c r="J715" i="17"/>
  <c r="J714" i="17"/>
  <c r="J713" i="17"/>
  <c r="J712" i="17"/>
  <c r="J711" i="17"/>
  <c r="J710" i="17"/>
  <c r="J709" i="17"/>
  <c r="J708" i="17"/>
  <c r="J707" i="17"/>
  <c r="J706" i="17"/>
  <c r="J705" i="17"/>
  <c r="J704" i="17"/>
  <c r="J703" i="17"/>
  <c r="J702" i="17"/>
  <c r="J701" i="17"/>
  <c r="J700" i="17"/>
  <c r="J699" i="17"/>
  <c r="J698" i="17"/>
  <c r="J697" i="17"/>
  <c r="J696" i="17"/>
  <c r="J695" i="17"/>
  <c r="J694" i="17"/>
  <c r="J693" i="17"/>
  <c r="J692" i="17"/>
  <c r="J691" i="17"/>
  <c r="J690" i="17"/>
  <c r="J689" i="17"/>
  <c r="J688" i="17"/>
  <c r="J687" i="17"/>
  <c r="J686" i="17"/>
  <c r="J685" i="17"/>
  <c r="J684" i="17"/>
  <c r="J683" i="17"/>
  <c r="J682" i="17"/>
  <c r="J681" i="17"/>
  <c r="J680" i="17"/>
  <c r="J679" i="17"/>
  <c r="J678" i="17"/>
  <c r="J677" i="17"/>
  <c r="J676" i="17"/>
  <c r="J675" i="17"/>
  <c r="J674" i="17"/>
  <c r="J673" i="17"/>
  <c r="J672" i="17"/>
  <c r="J671" i="17"/>
  <c r="J670" i="17"/>
  <c r="J669" i="17"/>
  <c r="J668" i="17"/>
  <c r="J667" i="17"/>
  <c r="J666" i="17"/>
  <c r="J665" i="17"/>
  <c r="J664" i="17"/>
  <c r="J663" i="17"/>
  <c r="J662" i="17"/>
  <c r="J661" i="17"/>
  <c r="J660" i="17"/>
  <c r="J659" i="17"/>
  <c r="J658" i="17"/>
  <c r="J657" i="17"/>
  <c r="J656" i="17"/>
  <c r="J655" i="17"/>
  <c r="J654" i="17"/>
  <c r="J653" i="17"/>
  <c r="J652" i="17"/>
  <c r="J651" i="17"/>
  <c r="J650" i="17"/>
  <c r="J649" i="17"/>
  <c r="J648" i="17"/>
  <c r="J647" i="17"/>
  <c r="J646" i="17"/>
  <c r="J645" i="17"/>
  <c r="J644" i="17"/>
  <c r="J643" i="17"/>
  <c r="J642" i="17"/>
  <c r="J641" i="17"/>
  <c r="J640" i="17"/>
  <c r="J639" i="17"/>
  <c r="J638" i="17"/>
  <c r="J637" i="17"/>
  <c r="J636" i="17"/>
  <c r="J635" i="17"/>
  <c r="J634" i="17"/>
  <c r="J633" i="17"/>
  <c r="J632" i="17"/>
  <c r="J631" i="17"/>
  <c r="J630" i="17"/>
  <c r="J629" i="17"/>
  <c r="J628" i="17"/>
  <c r="J627" i="17"/>
  <c r="J626" i="17"/>
  <c r="J625" i="17"/>
  <c r="J624" i="17"/>
  <c r="J623" i="17"/>
  <c r="J622" i="17"/>
  <c r="J621" i="17"/>
  <c r="J620" i="17"/>
  <c r="J619" i="17"/>
  <c r="J618" i="17"/>
  <c r="J617" i="17"/>
  <c r="J616" i="17"/>
  <c r="J615" i="17"/>
  <c r="J614" i="17"/>
  <c r="J613" i="17"/>
  <c r="J612" i="17"/>
  <c r="J611" i="17"/>
  <c r="J610" i="17"/>
  <c r="J609" i="17"/>
  <c r="J608" i="17"/>
  <c r="J607" i="17"/>
  <c r="J606" i="17"/>
  <c r="J605" i="17"/>
  <c r="J604" i="17"/>
  <c r="J603" i="17"/>
  <c r="J602" i="17"/>
  <c r="J601" i="17"/>
  <c r="J600" i="17"/>
  <c r="J599" i="17"/>
  <c r="J598" i="17"/>
  <c r="J597" i="17"/>
  <c r="J596" i="17"/>
  <c r="J595" i="17"/>
  <c r="J594" i="17"/>
  <c r="J593" i="17"/>
  <c r="J592" i="17"/>
  <c r="J591" i="17"/>
  <c r="J590" i="17"/>
  <c r="J589" i="17"/>
  <c r="J588" i="17"/>
  <c r="J587" i="17"/>
  <c r="J586" i="17"/>
  <c r="J585" i="17"/>
  <c r="J584" i="17"/>
  <c r="J583" i="17"/>
  <c r="J582" i="17"/>
  <c r="J581" i="17"/>
  <c r="J580" i="17"/>
  <c r="J579" i="17"/>
  <c r="J578" i="17"/>
  <c r="J577" i="17"/>
  <c r="J576" i="17"/>
  <c r="J575" i="17"/>
  <c r="J574" i="17"/>
  <c r="J573" i="17"/>
  <c r="J572" i="17"/>
  <c r="J571" i="17"/>
  <c r="J570" i="17"/>
  <c r="J569" i="17"/>
  <c r="J568" i="17"/>
  <c r="J567" i="17"/>
  <c r="J566" i="17"/>
  <c r="J565" i="17"/>
  <c r="J564" i="17"/>
  <c r="J563" i="17"/>
  <c r="J562" i="17"/>
  <c r="J561" i="17"/>
  <c r="J560" i="17"/>
  <c r="J559" i="17"/>
  <c r="J558" i="17"/>
  <c r="J557" i="17"/>
  <c r="J556" i="17"/>
  <c r="J555" i="17"/>
  <c r="J554" i="17"/>
  <c r="J553" i="17"/>
  <c r="J552" i="17"/>
  <c r="J551" i="17"/>
  <c r="J550" i="17"/>
  <c r="J549" i="17"/>
  <c r="J548" i="17"/>
  <c r="J547" i="17"/>
  <c r="J546" i="17"/>
  <c r="J545" i="17"/>
  <c r="J544" i="17"/>
  <c r="J543" i="17"/>
  <c r="J542" i="17"/>
  <c r="J541" i="17"/>
  <c r="J540" i="17"/>
  <c r="J539" i="17"/>
  <c r="J538" i="17"/>
  <c r="J537" i="17"/>
  <c r="J536" i="17"/>
  <c r="J535" i="17"/>
  <c r="J534" i="17"/>
  <c r="J533" i="17"/>
  <c r="J532" i="17"/>
  <c r="J531" i="17"/>
  <c r="J530" i="17"/>
  <c r="J529" i="17"/>
  <c r="J528" i="17"/>
  <c r="J527" i="17"/>
  <c r="J526" i="17"/>
  <c r="J525" i="17"/>
  <c r="J524" i="17"/>
  <c r="J523" i="17"/>
  <c r="J522" i="17"/>
  <c r="J521" i="17"/>
  <c r="J520" i="17"/>
  <c r="J519" i="17"/>
  <c r="J518" i="17"/>
  <c r="J517" i="17"/>
  <c r="J516" i="17"/>
  <c r="J515" i="17"/>
  <c r="J514" i="17"/>
  <c r="J513" i="17"/>
  <c r="J512" i="17"/>
  <c r="J511" i="17"/>
  <c r="J510" i="17"/>
  <c r="J509" i="17"/>
  <c r="J508" i="17"/>
  <c r="J507" i="17"/>
  <c r="J506" i="17"/>
  <c r="J505" i="17"/>
  <c r="J504" i="17"/>
  <c r="J503" i="17"/>
  <c r="J502" i="17"/>
  <c r="J501" i="17"/>
  <c r="J500" i="17"/>
  <c r="J499" i="17"/>
  <c r="J498" i="17"/>
  <c r="J497" i="17"/>
  <c r="J496" i="17"/>
  <c r="J495" i="17"/>
  <c r="J494" i="17"/>
  <c r="J493" i="17"/>
  <c r="J492" i="17"/>
  <c r="J491" i="17"/>
  <c r="J490" i="17"/>
  <c r="J489" i="17"/>
  <c r="J488" i="17"/>
  <c r="J487" i="17"/>
  <c r="J486" i="17"/>
  <c r="J485" i="17"/>
  <c r="J484" i="17"/>
  <c r="J483" i="17"/>
  <c r="J482" i="17"/>
  <c r="J481" i="17"/>
  <c r="J480" i="17"/>
  <c r="J479" i="17"/>
  <c r="J478" i="17"/>
  <c r="J477" i="17"/>
  <c r="J476" i="17"/>
  <c r="J475" i="17"/>
  <c r="J474" i="17"/>
  <c r="J473" i="17"/>
  <c r="J472" i="17"/>
  <c r="J471" i="17"/>
  <c r="J470" i="17"/>
  <c r="J469" i="17"/>
  <c r="J468" i="17"/>
  <c r="J467" i="17"/>
  <c r="J466" i="17"/>
  <c r="J465" i="17"/>
  <c r="J464" i="17"/>
  <c r="J463" i="17"/>
  <c r="J462" i="17"/>
  <c r="J461" i="17"/>
  <c r="J460" i="17"/>
  <c r="J459" i="17"/>
  <c r="J458" i="17"/>
  <c r="J457" i="17"/>
  <c r="J456" i="17"/>
  <c r="J455" i="17"/>
  <c r="J454" i="17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</calcChain>
</file>

<file path=xl/sharedStrings.xml><?xml version="1.0" encoding="utf-8"?>
<sst xmlns="http://schemas.openxmlformats.org/spreadsheetml/2006/main" count="13658" uniqueCount="2238">
  <si>
    <t>Job Title</t>
  </si>
  <si>
    <t>Project/Program Manager</t>
  </si>
  <si>
    <t>CAD Specialist</t>
  </si>
  <si>
    <t>Designer</t>
  </si>
  <si>
    <t>Offsite Integration and Maintenance Technician</t>
  </si>
  <si>
    <t>Trainer</t>
  </si>
  <si>
    <t>GROUP 77200 Solicitation 23141 - Public Safety Communications Equipment and Services 
(Two-Way Radios and Satellite Phones)</t>
  </si>
  <si>
    <t>ATTACHMENT 1: NYS PRICING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</si>
  <si>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</si>
  <si>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</si>
  <si>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</si>
  <si>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</si>
  <si>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</si>
  <si>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</si>
  <si>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</si>
  <si>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</si>
  <si>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</si>
  <si>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Counties Included</t>
  </si>
  <si>
    <t>Region #</t>
  </si>
  <si>
    <t>Area</t>
  </si>
  <si>
    <t>Long Island</t>
  </si>
  <si>
    <t>New York City</t>
  </si>
  <si>
    <t>Westchester</t>
  </si>
  <si>
    <t>Ulster</t>
  </si>
  <si>
    <t>Albany</t>
  </si>
  <si>
    <t>Adirondack</t>
  </si>
  <si>
    <t>Syracuse</t>
  </si>
  <si>
    <t>Finger Lakes</t>
  </si>
  <si>
    <t>Buffalo</t>
  </si>
  <si>
    <t>Nassau, Suffolk</t>
  </si>
  <si>
    <t>Bronx, Kings (Brooklyn), New York, Queens, Richmond (Staten Island)</t>
  </si>
  <si>
    <t>Dutchess, Putnam, Westchester</t>
  </si>
  <si>
    <t>Orange, Rockland, Sullivan, Ulster</t>
  </si>
  <si>
    <t>Albany, Columbia, Delaware, Fulton, Greene, Montgomery, Otsego, Rensselaer, Schenectady, Schoharie</t>
  </si>
  <si>
    <t>Clinton, Essex, Franklin, Hamilton, Saratoga, Warren, Washington</t>
  </si>
  <si>
    <t>Cayuga, Herkimer, Jefferson, Lewis, Madison, Oneida, Onondaga, Oswego, St. Lawrence</t>
  </si>
  <si>
    <t>Chemung, Chenango, Cortland, Livingston, Monroe, Ontario, Schuyler, Seneca, Steuben, Tioga, Tompkins, Wayne, Yates</t>
  </si>
  <si>
    <t>Allegany, Cattaraugus, Chautauqua, Eric, Genesee, Niagara, Orleans, Wyoming</t>
  </si>
  <si>
    <t>Sunday and NYS Holiday Total Hourly Rate</t>
  </si>
  <si>
    <t>Saturday Total Hourly Rate</t>
  </si>
  <si>
    <t>After Business Hours Total Hourly Rate</t>
  </si>
  <si>
    <t>Overtime Total Hourly Rate</t>
  </si>
  <si>
    <t>Total Hourly Pay Rate</t>
  </si>
  <si>
    <t>County(ies) included</t>
  </si>
  <si>
    <r>
      <rPr>
        <b/>
        <sz val="11"/>
        <color theme="1"/>
        <rFont val="Arial"/>
        <family val="2"/>
      </rPr>
      <t>Entire Counties:</t>
    </r>
    <r>
      <rPr>
        <sz val="11"/>
        <color theme="1"/>
        <rFont val="Arial"/>
        <family val="2"/>
      </rPr>
      <t xml:space="preserve"> Nassau, Suffolk</t>
    </r>
  </si>
  <si>
    <t>Advanced Trainer`</t>
  </si>
  <si>
    <t>Two-Way Radio System - In-Vehicle 
Integration and Maintenance</t>
  </si>
  <si>
    <t>Two-Way Radio System - In-Vehicle 
Installation</t>
  </si>
  <si>
    <t>Two-Way Radio System Technician - 
Integration and Maintenance (Onsite)</t>
  </si>
  <si>
    <t>Electrician/Electrical Installer 
(Onsite)</t>
  </si>
  <si>
    <t>Contractor Name:</t>
  </si>
  <si>
    <t>Lot(s) Awarded:</t>
  </si>
  <si>
    <t>GROUP 77200 Award 23141 - Public Safety Communications Equipment and Services 
(Two-Way Radios and Satellite Phones)</t>
  </si>
  <si>
    <t>Contract #</t>
  </si>
  <si>
    <t>Regions Awarded:</t>
  </si>
  <si>
    <t>Effective Date:</t>
  </si>
  <si>
    <t>Manufacturer Name</t>
  </si>
  <si>
    <t>Product Line</t>
  </si>
  <si>
    <t>Product/Model Number</t>
  </si>
  <si>
    <t>Complete Product Description</t>
  </si>
  <si>
    <t>Product Type</t>
  </si>
  <si>
    <t>Unit of Measurement</t>
  </si>
  <si>
    <r>
      <t xml:space="preserve">Warranty Period (# of year(s) after acceptance as required by Appendix B </t>
    </r>
    <r>
      <rPr>
        <b/>
        <sz val="12"/>
        <color theme="1"/>
        <rFont val="Arial"/>
        <family val="2"/>
      </rPr>
      <t>§54)</t>
    </r>
  </si>
  <si>
    <t>List Price/MSRP ($)</t>
  </si>
  <si>
    <t>Percent Discount (%)</t>
  </si>
  <si>
    <r>
      <t xml:space="preserve">Are Volume Discounts Offered? (Yes/No)
</t>
    </r>
    <r>
      <rPr>
        <i/>
        <sz val="12"/>
        <color indexed="8"/>
        <rFont val="Arial"/>
        <family val="2"/>
      </rPr>
      <t>If Yes, see 'Volume Discounts' worksheet to enter details.</t>
    </r>
  </si>
  <si>
    <t>ADA Compliant? (Yes/No)</t>
  </si>
  <si>
    <t>NYS Net Price</t>
  </si>
  <si>
    <t>Statewide</t>
  </si>
  <si>
    <t>Manufacturer Name:
(if different from above)</t>
  </si>
  <si>
    <t>EQUIPMENT PRICING</t>
  </si>
  <si>
    <t>REGIONS</t>
  </si>
  <si>
    <t>The following is a list of all Regions within New York State for Award 23141:</t>
  </si>
  <si>
    <t>Lot 1 - Equipment</t>
  </si>
  <si>
    <t>PKT-23K</t>
  </si>
  <si>
    <t>451-470 MHz UHF 1.5W or 500 mW, 4 Ch. Ultra Compact Portable</t>
  </si>
  <si>
    <t>KNB-71L</t>
  </si>
  <si>
    <t>Li-Ion battery  (Same as supplied with PKT-23K)</t>
  </si>
  <si>
    <t>KSC-44K</t>
  </si>
  <si>
    <t>Li-Ion Fast rate charger/AC Power Supply (Same as supplied with PKT-23K)</t>
  </si>
  <si>
    <t>KMB-44K</t>
  </si>
  <si>
    <t>KBH-20M</t>
  </si>
  <si>
    <t>Belt Clip (Same as supplied with PKT-23K &amp; bulk PKT-23BKP)</t>
  </si>
  <si>
    <t>Accessories</t>
  </si>
  <si>
    <t>KHS-33</t>
  </si>
  <si>
    <t>Clip Mic w/earphone single pin (only compatible with PKT-23)</t>
  </si>
  <si>
    <t>KHS-34</t>
  </si>
  <si>
    <t>C-Ring Ear Hanger w/PTT &amp; Mic single pin (only compatible with PKT-23)</t>
  </si>
  <si>
    <t>L-1773</t>
  </si>
  <si>
    <t>Change channel to other frequencies or program PKT-23</t>
  </si>
  <si>
    <t>Tuning</t>
  </si>
  <si>
    <t>KRA-41M</t>
  </si>
  <si>
    <t>VHF stubby antenna 148-162 MHz</t>
  </si>
  <si>
    <t>Antenna</t>
  </si>
  <si>
    <t>KRA-42M</t>
  </si>
  <si>
    <t>UHF stubby antenna 440-490 MHz</t>
  </si>
  <si>
    <t>KRA-22M</t>
  </si>
  <si>
    <t>VHF low profile antenna 148-162 MHz</t>
  </si>
  <si>
    <t>KRA-23M</t>
  </si>
  <si>
    <t>UHF low profile antenna 450-490 MHz</t>
  </si>
  <si>
    <t>KRA-26M</t>
  </si>
  <si>
    <t>VHF helical antenna 146-162 MHz</t>
  </si>
  <si>
    <t>KRA-27M</t>
  </si>
  <si>
    <t>UHF whip antenna 440-490 MHz</t>
  </si>
  <si>
    <t>KNB-45L</t>
  </si>
  <si>
    <t>2000 mAh, Li-ion battery - requires KSC-35K/SK charger</t>
  </si>
  <si>
    <t>KNB-69L</t>
  </si>
  <si>
    <t>KNB-29N</t>
  </si>
  <si>
    <t>1500 mAh, NiMH battery - requires KSC-43K charger</t>
  </si>
  <si>
    <t>110~220 volt Fast rate single unit charger for KNB-45L/69L</t>
  </si>
  <si>
    <t>KSC-43K</t>
  </si>
  <si>
    <t>KMB-28AK</t>
  </si>
  <si>
    <t>KBH-10</t>
  </si>
  <si>
    <t>Spring action belt clip</t>
  </si>
  <si>
    <t>KBH-8DS</t>
  </si>
  <si>
    <t xml:space="preserve">Leather swivel belt loop with portable D-Ring attachment </t>
  </si>
  <si>
    <t>KLH-187</t>
  </si>
  <si>
    <t>KEP-2</t>
  </si>
  <si>
    <t>KHS-10D-BH</t>
  </si>
  <si>
    <t>KHS-10D-OH</t>
  </si>
  <si>
    <t>KHS-26</t>
  </si>
  <si>
    <t>Clip Mic w/earphone</t>
  </si>
  <si>
    <t>KHS-27A</t>
  </si>
  <si>
    <t>D-Ring Ear Hanger w/PTT &amp; Mic</t>
  </si>
  <si>
    <t>KHS-31C</t>
  </si>
  <si>
    <t>C-Ring Ear Hanger w/PTT &amp; Mic</t>
  </si>
  <si>
    <t>KHS-7</t>
  </si>
  <si>
    <t>KHS-7A</t>
  </si>
  <si>
    <t>KHS-8BL</t>
  </si>
  <si>
    <t>KHS-9BL</t>
  </si>
  <si>
    <t>KMC-45D</t>
  </si>
  <si>
    <t>1 YR</t>
  </si>
  <si>
    <t>KRA-41M2</t>
  </si>
  <si>
    <t>VHF stubby antenna 162-174 MHz</t>
  </si>
  <si>
    <t>KRA-41M3</t>
  </si>
  <si>
    <t>VHF stubby antenna 136-150 MHz</t>
  </si>
  <si>
    <t>KRA-42M2</t>
  </si>
  <si>
    <t>UHF stubby antenna 470-520 MHz</t>
  </si>
  <si>
    <t>KRA-22M2</t>
  </si>
  <si>
    <t>VHF low profile antenna 162-174 MHz</t>
  </si>
  <si>
    <t>KRA-22M3</t>
  </si>
  <si>
    <t>VHF Low-profile helical antenna 136-150 MHz</t>
  </si>
  <si>
    <t>KRA-23M2</t>
  </si>
  <si>
    <t>UHF low profile antenna 470-520 MHz</t>
  </si>
  <si>
    <t>KRA-26M2</t>
  </si>
  <si>
    <t>VHF helical antenna 162-174 MHz</t>
  </si>
  <si>
    <t>KRA-26M3</t>
  </si>
  <si>
    <t>VHF helical antenna 136-150 MHz</t>
  </si>
  <si>
    <t>KRA-27M2</t>
  </si>
  <si>
    <t>UHF whip antenna 470-520 MHz</t>
  </si>
  <si>
    <t>110~220 volt Fast rate single unit charger for KNB-29N/45L/69L</t>
  </si>
  <si>
    <t>KEP-1</t>
  </si>
  <si>
    <t>VHF Low-profile helical antenna 148-162 MHz</t>
  </si>
  <si>
    <t>VHF Low -profile helical antenna 162-174 MHz</t>
  </si>
  <si>
    <t>UHF Low-profile helical antenna 450-490 MHz</t>
  </si>
  <si>
    <t>KRA-23M3</t>
  </si>
  <si>
    <t>UHF Low-profile helical antenna 403-430 MHz</t>
  </si>
  <si>
    <t>KRA-27M3</t>
  </si>
  <si>
    <t>UHF whip antenna 400-450 MHz</t>
  </si>
  <si>
    <t>KLH-6SW</t>
  </si>
  <si>
    <t>Leather swivel belt loop / detachable swivel D-Ring back</t>
  </si>
  <si>
    <t>Hvy-duty noise reduction behind-the-headset w/noise cancelling boom mic &amp; in-line PTT</t>
  </si>
  <si>
    <t>KBP-5</t>
  </si>
  <si>
    <t>AA Alkaline Refillable Battery Pack (6 AA; 9V) cells not included</t>
  </si>
  <si>
    <t>KNB-56N</t>
  </si>
  <si>
    <t>KNB-57LAM</t>
  </si>
  <si>
    <t>KSC-25LSK</t>
  </si>
  <si>
    <t>KSC-25SK</t>
  </si>
  <si>
    <t>KSC-256AK</t>
  </si>
  <si>
    <t>KMB-16</t>
  </si>
  <si>
    <t>Six Unit Charger Adapter for the KSC-16/20/24/25/25L chargers
(chargers not included)</t>
  </si>
  <si>
    <t>KVC-4</t>
  </si>
  <si>
    <t>KCT-57MS</t>
  </si>
  <si>
    <t>Mod</t>
  </si>
  <si>
    <t>L-836</t>
  </si>
  <si>
    <t>L-961</t>
  </si>
  <si>
    <t>Belt Clip</t>
  </si>
  <si>
    <t>Software</t>
  </si>
  <si>
    <t>Programming Cable</t>
  </si>
  <si>
    <t>KPT-300LMC</t>
  </si>
  <si>
    <t>License Management Client</t>
  </si>
  <si>
    <t>KRA-42M3</t>
  </si>
  <si>
    <t>UHF stubby antenna 403-430 MHz</t>
  </si>
  <si>
    <t>UHF low profile antenna 403-430 MHz</t>
  </si>
  <si>
    <t>2550 mAh, Li-ion battery - requires KSC-35K/SK charger</t>
  </si>
  <si>
    <t>KNB-82LCM</t>
  </si>
  <si>
    <t>KRA-32K</t>
  </si>
  <si>
    <t>700/800 MHz Whip Antenna</t>
  </si>
  <si>
    <t>800/900 MHz Whip Antenna</t>
  </si>
  <si>
    <t>KWD-LIC-USB</t>
  </si>
  <si>
    <t>L-1812</t>
  </si>
  <si>
    <t>L-1813</t>
  </si>
  <si>
    <t>L-1819</t>
  </si>
  <si>
    <t>KPG-143DNK</t>
  </si>
  <si>
    <t>Network Level License ID for KPG-143D(N) NX series Programmer</t>
  </si>
  <si>
    <t>Install KCT-57MS (for MPT Emergency Call)</t>
  </si>
  <si>
    <t>900 MHz Stubby Antenna</t>
  </si>
  <si>
    <t>KNB-54N</t>
  </si>
  <si>
    <t>2000 mAh, Li-ion battery - requires KSC-32/326K/326AK charger</t>
  </si>
  <si>
    <t>KNB-41NC</t>
  </si>
  <si>
    <t>KNB-43L</t>
  </si>
  <si>
    <t>3300 mAh, Li-Polymer battery - requires KSC-32/326K/326AK charger</t>
  </si>
  <si>
    <t>KBP-6</t>
  </si>
  <si>
    <t>KSC-326AK</t>
  </si>
  <si>
    <t>Rapid rate 6-unit charger CEC Compliant</t>
  </si>
  <si>
    <t>Low profile spring action belt clip (for use with KNB-33L Only)</t>
  </si>
  <si>
    <t>KBH-11</t>
  </si>
  <si>
    <t>Spring action belt clip (2.5")</t>
  </si>
  <si>
    <t>KLH-137ST</t>
  </si>
  <si>
    <t>Firemen's Heavy-Duty Leather Shoulder Strap 
for a Heavy-Duty Leather Case (KLH-75B/76B/78B/79B//92/122/123/133/148/154)</t>
  </si>
  <si>
    <t>KLH-154K2</t>
  </si>
  <si>
    <t>KMC-40</t>
  </si>
  <si>
    <t>KCT-51</t>
  </si>
  <si>
    <t>KHS-11BL</t>
  </si>
  <si>
    <t>KHS-12BL</t>
  </si>
  <si>
    <t>KHS-14</t>
  </si>
  <si>
    <t>KHS-15D-BH</t>
  </si>
  <si>
    <t>KHS-15D-OH</t>
  </si>
  <si>
    <t>KPG-AE1K</t>
  </si>
  <si>
    <t>AES/DES Encryption Software Key Loader for KWD-AE31K
Authentication by KPT-300LMC is required
Note: KPG-AE1 is a U.S. DOC/BIS Export Controlled Item (ECCN 5D002A).</t>
  </si>
  <si>
    <t>KPG-DE1K</t>
  </si>
  <si>
    <t>KWD-AE30K</t>
  </si>
  <si>
    <t>AES FIPS140-2 &amp; DES Encryption Module (Multi-Key)
Order a Labor Code L-1832 if installation is required.
KWD-AE30K requires: a Motorola KVL3000 Plus/4000 key loader device.
KWD-AE30K is an U.S. DOC/BIS Export Controlled Item (ECCN 5A002A.1).
[Intrinsically Safe Option]- Must be Kenwood installed for I.S.</t>
  </si>
  <si>
    <t>KWD-AE31K</t>
  </si>
  <si>
    <t>AES &amp; DES Encryption Module (Multi-Key)
Order a Labor Code L-1833 if installation is required.
Note: Requires KPG-AE1/DE1 software key loader or Motorola KVL3000 Plus/4000 key loader device. KWD-AE31K is an U.S. DOC/BIS Export Controlled Item (ECCN 5A002A.1)
[Intrinsically Safe Option]- Must be Kenwood installed for I.S.</t>
  </si>
  <si>
    <t>KPG-111DNK</t>
  </si>
  <si>
    <t>Assemble KMB-23 with six KSC-32K's (Rapid Rate, 120 Volt version only)</t>
  </si>
  <si>
    <t>L-1750</t>
  </si>
  <si>
    <t>L-1832</t>
  </si>
  <si>
    <t>L-1833</t>
  </si>
  <si>
    <t>NX-210GK2</t>
  </si>
  <si>
    <t>136-174MHz 5W, 14 characters Alphanumeric LCD, 6 Control Keys, Full Keypad</t>
  </si>
  <si>
    <t>NX-210-ISCGK2</t>
  </si>
  <si>
    <t>136-174MHz 5W, 14 characters Alphanumeric LCD, 6 Control Keys, Full Key (I.S.)</t>
  </si>
  <si>
    <t>NX-210GK2-LKP</t>
  </si>
  <si>
    <t>KRA-43GM</t>
  </si>
  <si>
    <t>VHF helical antenna 146-162 MHz (w/GPS)</t>
  </si>
  <si>
    <t>KRA-43GM2</t>
  </si>
  <si>
    <t>VHF helical antenna 162-174 MHz (w/GPS)</t>
  </si>
  <si>
    <t>KRA-43GM3</t>
  </si>
  <si>
    <t>VHF helical antenna 136-150 MHz (w/GPS)</t>
  </si>
  <si>
    <t>VHF low-profile helical antenna 148-162 MHz</t>
  </si>
  <si>
    <t>VHF low-profile helical antenna 162-174 MHz</t>
  </si>
  <si>
    <t>KRA-25</t>
  </si>
  <si>
    <t>High gain VHF helically loaded whip antenna 148-162 MHz</t>
  </si>
  <si>
    <t>KRA-28</t>
  </si>
  <si>
    <t>Broad-band VHF helically loaded whip antenna 140-170 MHz</t>
  </si>
  <si>
    <t>2500 mAh, Ni-MH battery - requires KSC-32/326K/326AK charger</t>
  </si>
  <si>
    <t>KPG-36XM</t>
  </si>
  <si>
    <t>L-1633</t>
  </si>
  <si>
    <t>NX-210 Programming (with basic TX/RX check)</t>
  </si>
  <si>
    <t>L-1667</t>
  </si>
  <si>
    <t>Install VGS-1 Voice Guide &amp; Storage Unit in NX-210</t>
  </si>
  <si>
    <t>L-1671</t>
  </si>
  <si>
    <t xml:space="preserve">136-174MHz 5W, 14 characters Alphanumeric LCD, 6 Control Keys </t>
  </si>
  <si>
    <t>136-174MHz 5W, 14 characters Alphanumeric LCD, Full Keypad</t>
  </si>
  <si>
    <t xml:space="preserve">450-520MHz 5W, 14 characters Alphanumeric LCD, 6 Control Keys </t>
  </si>
  <si>
    <t>400-470MHz 5W, 14 characters Alphanumeric LCD, 6 Control Keys</t>
  </si>
  <si>
    <t xml:space="preserve">450-520MHz 5W, 14 characters Alphanumeric LCD, Full Keypad </t>
  </si>
  <si>
    <t>400-470MHz 5W, 14 characters Alphanumeric LCD, Full Keypad</t>
  </si>
  <si>
    <t>KRA-44GM</t>
  </si>
  <si>
    <t>UHF helical antenna 440-490 MHz (w/GPS)</t>
  </si>
  <si>
    <t>KRA-44GM2</t>
  </si>
  <si>
    <t>UHF helical antenna 470-520 MHz (w/GPS)</t>
  </si>
  <si>
    <t>KRA-44GM3</t>
  </si>
  <si>
    <t>UHF helical antenna 400-450 MHz (w/GPS)</t>
  </si>
  <si>
    <t>UHF low-profile helical antenna 450-490 MHz</t>
  </si>
  <si>
    <t>UHF low-profile helical antenna 403-430 MHz</t>
  </si>
  <si>
    <t>KRA-29</t>
  </si>
  <si>
    <t>Broad Band UHF Whip Antenna 380-430 MHz</t>
  </si>
  <si>
    <t>KNB-50NC</t>
  </si>
  <si>
    <t>KLH-148K</t>
  </si>
  <si>
    <t>KLH-149K</t>
  </si>
  <si>
    <t>KLH-149K2</t>
  </si>
  <si>
    <t>Nylon carrying case for NX-200/300/TK-5220/5320 (DTMF keypad models)</t>
  </si>
  <si>
    <t>L-1093</t>
  </si>
  <si>
    <t>Multi-Channel Encoder Modification</t>
  </si>
  <si>
    <t>L-1828</t>
  </si>
  <si>
    <t>L-1829</t>
  </si>
  <si>
    <t>NX-3220K</t>
  </si>
  <si>
    <t>VHF (136-174MHz), 5.0 Watts, 64 CH, Basic Model</t>
  </si>
  <si>
    <t>NX-3220K2</t>
  </si>
  <si>
    <t>VHF (136-174MHz), 5.0 Watts, 260CH, Standard Key Model</t>
  </si>
  <si>
    <t>NX-3220K3</t>
  </si>
  <si>
    <t>VHF (136-174MHz), 5.0 Watts, 260CH, Full Key Model</t>
  </si>
  <si>
    <t>NX-3320K</t>
  </si>
  <si>
    <t>UHF (400-520MHz), 5.0 Watts, 64 CH, Basic Model</t>
  </si>
  <si>
    <t>NX-3320K2</t>
  </si>
  <si>
    <t>UHF (400-520MHz), 5.0 Watts, 260CH, Standard Key Model</t>
  </si>
  <si>
    <t>NX-3320K3</t>
  </si>
  <si>
    <t>UHF (400-520MHz), 5.0 Watts, 260CH, Full Key Model</t>
  </si>
  <si>
    <t>NX-3220K-TR</t>
  </si>
  <si>
    <t>NX-3220K2-TR</t>
  </si>
  <si>
    <t>NX-3220K3-TR</t>
  </si>
  <si>
    <t>NX-3320K-TR</t>
  </si>
  <si>
    <t>NX-3320K2-TR</t>
  </si>
  <si>
    <t>NX-3320K3-TR</t>
  </si>
  <si>
    <t>NX-3220K2-XLKVP</t>
  </si>
  <si>
    <t>NX-3320K2-XLKVP</t>
  </si>
  <si>
    <t>NX-3220K2LAKVP</t>
  </si>
  <si>
    <t>NX-3320K2LAKVP</t>
  </si>
  <si>
    <t>NX-3220-ISCK</t>
  </si>
  <si>
    <t>NX-3220-ISCK2</t>
  </si>
  <si>
    <t>VHF (136-174MHz), 5.0 Watts, 512 CH, Standard Key Model</t>
  </si>
  <si>
    <t>NX-3220-ISCK3</t>
  </si>
  <si>
    <t>VHF (136-174MHz), 5.0 Watts, 512 CH, Full Key Model</t>
  </si>
  <si>
    <t>NX-3320-ISCK</t>
  </si>
  <si>
    <t>NX-3320-ISCK2</t>
  </si>
  <si>
    <t>UHF (400-520MHz), 5.0 Watts, 512 CH, Standard Key Model</t>
  </si>
  <si>
    <t>NX-3320-ISCK3</t>
  </si>
  <si>
    <t>UHF (400-520MHz), 5.0 Watts, 512 CH, Full Key Model</t>
  </si>
  <si>
    <t>NX-3200K</t>
  </si>
  <si>
    <t>NX-3200K2</t>
  </si>
  <si>
    <t>NX-3200K3</t>
  </si>
  <si>
    <t>NX-3300K</t>
  </si>
  <si>
    <t>NX-3300K2</t>
  </si>
  <si>
    <t>NX-3300K3</t>
  </si>
  <si>
    <t>NX-3200K2-XLKVP</t>
  </si>
  <si>
    <t>NX-3300K2-XLKVP</t>
  </si>
  <si>
    <t>NX-3200K2LAKVP</t>
  </si>
  <si>
    <t>NX-3300K2LAKVP</t>
  </si>
  <si>
    <t>NX-3200-ISCK</t>
  </si>
  <si>
    <t>NX-3200-ISCK2</t>
  </si>
  <si>
    <t>NX-3200-ISCK3</t>
  </si>
  <si>
    <t>NX-3300-ISCK</t>
  </si>
  <si>
    <t>NX-3300-ISCK2</t>
  </si>
  <si>
    <t>NO</t>
  </si>
  <si>
    <t>LD Allen Communications, Inc.</t>
  </si>
  <si>
    <t>PT68720</t>
  </si>
  <si>
    <t>NX-3300-ISCK3</t>
  </si>
  <si>
    <t>Firmware</t>
  </si>
  <si>
    <t>KPG-D3NK</t>
  </si>
  <si>
    <t>KPG-180AP</t>
  </si>
  <si>
    <t>KWD-AP5100</t>
  </si>
  <si>
    <t>Additional 100 Radio Package License for 1 PC 
Note:  License includes 100 subscriber radios OTAP License.</t>
  </si>
  <si>
    <t>KWD-AP5250</t>
  </si>
  <si>
    <t>Additional 250 Radio Package License for 1 PC 
Note:  License includes 250 subscriber radios OTAP License.</t>
  </si>
  <si>
    <t>KWD-AP5500</t>
  </si>
  <si>
    <t>Additional 500 Radio Package License for 1 PC 
Note:  License includes 500 subscriber radios OTAP License.</t>
  </si>
  <si>
    <t>KWD-AP1-CA</t>
  </si>
  <si>
    <t>Additional NXDN Conventional Type-C Air Communication Profile for 1 PC. 
Note:  Price is per license on quantities of less than 16 licenses. Used as NEXEDGE Base Station Serial Interface for both Conventional and Trunking (Type-C Gen1/Gen2).</t>
  </si>
  <si>
    <t>KWD-AP2-CP</t>
  </si>
  <si>
    <t>Additional NXDN Conventional Type-C IP Communication Profile for 1 PC. 
Note:  Price is per license on quantities of less than 16 licenses. Used NEXEDGE Repeater IP Interface for both Conventional and Trunking (Type-C Gen1/Gen2) .</t>
  </si>
  <si>
    <t>KWD-OFL-USB</t>
  </si>
  <si>
    <t>KWD-3000CH</t>
  </si>
  <si>
    <t>License Key for 1000 Channel Expansion</t>
  </si>
  <si>
    <t>KWD-3001FP</t>
  </si>
  <si>
    <t>License Key for Front Panel Programming</t>
  </si>
  <si>
    <t>KWD-3002BT</t>
  </si>
  <si>
    <t>KWD-3302TR</t>
  </si>
  <si>
    <t>License Key for DMR Tier 3 Trunking</t>
  </si>
  <si>
    <t>KWD-3501TR</t>
  </si>
  <si>
    <t>KWD-3502EE</t>
  </si>
  <si>
    <t>License Key for DMR ARC4 Enhanced Encryption</t>
  </si>
  <si>
    <t>KWD-3503AE</t>
  </si>
  <si>
    <t>KWD-3504RC</t>
  </si>
  <si>
    <t>KWD-3505DE</t>
  </si>
  <si>
    <t>KNB-78LM</t>
  </si>
  <si>
    <t>2860 mAh, Li-ion battery, IP67, battery only, best for trunked mode operation</t>
  </si>
  <si>
    <t>2000 mAh, Li-ion battery, IP67, battery only, best for conventional mode operation</t>
  </si>
  <si>
    <t>1480 mAh, Li-ion battery, IP67, battery only</t>
  </si>
  <si>
    <t>1400 mAh, Ni-MH battery, IP67, battery only</t>
  </si>
  <si>
    <t>KNB-79LCM</t>
  </si>
  <si>
    <t>100~240 volt rapid rate single unit charger for 
KNB-40LC(V)/55L/57L/68LC/78LM/79LCM Li-ion Battery</t>
  </si>
  <si>
    <t>110 volt Rapid rate single unit charger for 
KNB-26N/40LC(V)/55L/56N/57L/68LC/78LM/79LCM</t>
  </si>
  <si>
    <t>Rapid rate 6-Unit charger for KNB-26N/55L/56N/57L/68LC/78LM/79LCM</t>
  </si>
  <si>
    <t>Rapid rate DC vehicular charger for TK-5x10/5x20, NX-5x00/NX-3x00/x00/x10/x20, TK-x180, TK-x170, &amp; TK-x360 portables with Lithium Ion /Lithium Polymer/NiMH packs only.</t>
  </si>
  <si>
    <t>KLH-206K</t>
  </si>
  <si>
    <t>Heavy-Duty Leather Case w/Swivel Belt Loop for Basic Model</t>
  </si>
  <si>
    <t>KLH-206K2</t>
  </si>
  <si>
    <t>Heavy-Duty Leather Case w/Swivel Belt Loop for Standard Keypad Model</t>
  </si>
  <si>
    <t>KLH-206K3</t>
  </si>
  <si>
    <t>Heavy-Duty Leather Case w/Swivel Belt Loop for Full Keypad Model</t>
  </si>
  <si>
    <t>KLH-207K</t>
  </si>
  <si>
    <t>Nylon carrying case for Basic Model</t>
  </si>
  <si>
    <t>KLH-207K2</t>
  </si>
  <si>
    <t>Nylon carrying case for Standard Keypad Model</t>
  </si>
  <si>
    <t>KLH-207K3</t>
  </si>
  <si>
    <t>Nylon carrying case for Full Keypad Model</t>
  </si>
  <si>
    <t>KWD-YH-3000U</t>
  </si>
  <si>
    <t>L-5001</t>
  </si>
  <si>
    <t>L-5052</t>
  </si>
  <si>
    <t>L-5054</t>
  </si>
  <si>
    <t>Installation AES/DES for NX-3000 Portable/Moble</t>
  </si>
  <si>
    <t>L-5062</t>
  </si>
  <si>
    <t>L-5068</t>
  </si>
  <si>
    <t>Assemble Yellow Housing KWD-YH-3000U/P with NX-3000 series Portable</t>
  </si>
  <si>
    <t>NX-3400K3</t>
  </si>
  <si>
    <t>800/900MHz, 3.0 Watts, 512 CH, Full Key Model, NXDN Conv &amp; Trunking</t>
  </si>
  <si>
    <t>NX-3420K3</t>
  </si>
  <si>
    <t>800/900MHz, 3.0 Watts, 260 CH, Full Key Model, NXDN Conv &amp; Trunking</t>
  </si>
  <si>
    <t>NX-5200K2</t>
  </si>
  <si>
    <t xml:space="preserve">VHF (136-174MHz), 6.0 Watts  NXDN Conventional / TYPE-C (Gen1/Gen2) Trunking </t>
  </si>
  <si>
    <t>NX-5300K2</t>
  </si>
  <si>
    <t xml:space="preserve">UHF (450-520MHz), 5.0 Watts   NXDN Conventional / TYPE-C (Gen1/Gen2) Trunking </t>
  </si>
  <si>
    <t>NX-5300K5</t>
  </si>
  <si>
    <t xml:space="preserve">UHF (380-470MHz), 5.0 Watts  NXDN Conventional / TYPE-C (Gen1/Gen2) Trunking </t>
  </si>
  <si>
    <t>NX-5400K2</t>
  </si>
  <si>
    <t>700 / 800 MHz, 3.0 Watts  NXDN Conventional / TYPE-C (Gen1/Gen2) Trunking 
Standard Key Model</t>
  </si>
  <si>
    <t>NX-5200K3</t>
  </si>
  <si>
    <t>NX-5300K3</t>
  </si>
  <si>
    <t xml:space="preserve">UHF (450-520MHz), 5.0 Watts  NXDN Conventional / TYPE-C (Gen1/Gen2) Trunking </t>
  </si>
  <si>
    <t>NX-5300K6</t>
  </si>
  <si>
    <t>NX-5400K3</t>
  </si>
  <si>
    <t>700 / 800 MHz, 3.0 Watts  NXDN Conventional / TYPE-C (Gen1/Gen2) Trunking 
Full Key Model</t>
  </si>
  <si>
    <t>NX-5200-ISCK2</t>
  </si>
  <si>
    <t>NX-5200-ISCK3</t>
  </si>
  <si>
    <t>NX-5300-ISCK2</t>
  </si>
  <si>
    <t>NX-5300-ISCK3</t>
  </si>
  <si>
    <t>NX-5300-ISCK5</t>
  </si>
  <si>
    <t>NX-5300-ISCK6</t>
  </si>
  <si>
    <t>NX-5400-ISCK2</t>
  </si>
  <si>
    <t>NX-5400-ISCK3</t>
  </si>
  <si>
    <t>KPG-D1NK</t>
  </si>
  <si>
    <t>KWD-AP3-P25</t>
  </si>
  <si>
    <t>P25 Radio to Radio Air Communication Profile for 1 PC. 
Note:  Price is per license on quantities of less than 16 licenses. Used as P25 Base Station Serial Interface for only Radio to Radio Communication.</t>
  </si>
  <si>
    <t>KAS-12K</t>
  </si>
  <si>
    <t>KAS-12PRO</t>
  </si>
  <si>
    <t>KWD-5000CH</t>
  </si>
  <si>
    <t>License Key for 4000 Channel Expansion</t>
  </si>
  <si>
    <t>KWD-5001FP</t>
  </si>
  <si>
    <t>KWD-5002SD</t>
  </si>
  <si>
    <t>License Key for microSD Memory Card Slot Activation</t>
  </si>
  <si>
    <t>KWD-5003BT</t>
  </si>
  <si>
    <t>KWD-5007RC</t>
  </si>
  <si>
    <t>KWD-5100CV</t>
  </si>
  <si>
    <t>License Key for P25 Conventional</t>
  </si>
  <si>
    <t>KWD-5101TR</t>
  </si>
  <si>
    <t>KWD-5102TR</t>
  </si>
  <si>
    <t>KWD-5103RK</t>
  </si>
  <si>
    <t>KWD-5105VT</t>
  </si>
  <si>
    <t>License Key for P25 Conventional Voting Scan</t>
  </si>
  <si>
    <t>KWD-5106DT</t>
  </si>
  <si>
    <t>License Key for P25 Trunking OTAR / GPS 
Note: Conventional (OTAR/GPS) does NOT require KWD-5106DT.</t>
  </si>
  <si>
    <t>KWD-5300CV</t>
  </si>
  <si>
    <t>KWD-5301TR</t>
  </si>
  <si>
    <t>License Key for DMR Tier 3 Trunking (requires KWD-5300CV)</t>
  </si>
  <si>
    <t>VHF low-profile helical antenna 136-150 MHz</t>
  </si>
  <si>
    <t>KNB-L1M</t>
  </si>
  <si>
    <t>Li-ion 2000mAh (Compact Slim)</t>
  </si>
  <si>
    <t>KNB-L2M</t>
  </si>
  <si>
    <t>Li-ion 2600mAh (Standard)</t>
  </si>
  <si>
    <t>KNB-L3M</t>
  </si>
  <si>
    <t>Li-ion 3400mAh (High Capacity)</t>
  </si>
  <si>
    <t>KNB-N4M</t>
  </si>
  <si>
    <t>Ni-MH 2500mAh</t>
  </si>
  <si>
    <t>KNB-LS5CU</t>
  </si>
  <si>
    <t>KNB-LS7M</t>
  </si>
  <si>
    <t>KBP-8M</t>
  </si>
  <si>
    <t>KSC-Y32K</t>
  </si>
  <si>
    <t>Firemen's Heavy-Duty Leather Shoulder Strap for a Heavy-Duty Leather Case</t>
  </si>
  <si>
    <t>KLH-200K3</t>
  </si>
  <si>
    <t>Heavy duty leather carrying case for NX-5000 series with KNB-L1/L2/L3/LS5CU
(for both keypad models)</t>
  </si>
  <si>
    <t>KLH-201K3</t>
  </si>
  <si>
    <t>Nylon carrying case for NX-5000-series with KNB-L1/L2/L3/LS5CU
(for both keypad models)</t>
  </si>
  <si>
    <t>KWD-YH-5000</t>
  </si>
  <si>
    <t>KWD-OH-5000</t>
  </si>
  <si>
    <t>KPG-93</t>
  </si>
  <si>
    <t>Encryption Key Loader Interface Cable for Motorola KVL-3000/3000 Plus/4000</t>
  </si>
  <si>
    <t>KPG-93AUT</t>
  </si>
  <si>
    <t>KWD-ASK-AK</t>
  </si>
  <si>
    <t>KWD-ASK-MK</t>
  </si>
  <si>
    <t>L-5002</t>
  </si>
  <si>
    <t>L-5003</t>
  </si>
  <si>
    <t>L-5004</t>
  </si>
  <si>
    <t>L-5005</t>
  </si>
  <si>
    <t>L-5024</t>
  </si>
  <si>
    <t>Assemble Yellow Housing KWD-YH-5000 with NX-5000 series Portable</t>
  </si>
  <si>
    <t>L-5025</t>
  </si>
  <si>
    <t>Assemble Orange Housing KWD-OH-5000 with NX-5000 series Portable</t>
  </si>
  <si>
    <t>L-5039</t>
  </si>
  <si>
    <t>L-5051</t>
  </si>
  <si>
    <t>P25 CAP Compliance of Non-Encrypted Radio - Disable Built-in DES</t>
  </si>
  <si>
    <t>TK-5220K</t>
  </si>
  <si>
    <t>TK-5220K2</t>
  </si>
  <si>
    <t>TK-5320K</t>
  </si>
  <si>
    <t>TK-5320K2</t>
  </si>
  <si>
    <t>TK-5320K3</t>
  </si>
  <si>
    <t>TK-5320K4</t>
  </si>
  <si>
    <t>TK-5220-ISCK</t>
  </si>
  <si>
    <t>TK-5220-ISCK2</t>
  </si>
  <si>
    <t>TK-5320-ISCK</t>
  </si>
  <si>
    <t>TK-5320-ISCK2</t>
  </si>
  <si>
    <t>TK-5320-ISCK3</t>
  </si>
  <si>
    <t>TK-5320-ISCK4</t>
  </si>
  <si>
    <t>KVC-23</t>
  </si>
  <si>
    <t>Rapid rate DC vehicular charger for TK-5x10/5x20, NX-5x00/x00/x10/x20, TK-x180, TK-x170, &amp; TK-x360 portables with Lithium Ion /Lithium Polymer/NiMH packs only</t>
  </si>
  <si>
    <t>KLH-148K2</t>
  </si>
  <si>
    <t>KWD-TR30</t>
  </si>
  <si>
    <t>KPG-112DNK</t>
  </si>
  <si>
    <t>Windows® Programming Software for TK-5*20 Series
(Compliant with FCC Part 90 Narrowbanding)</t>
  </si>
  <si>
    <t>TK-5210/5310/5410/5220/5320/5400 KVL-3000/3000 Plus/4000 Interface Cable</t>
  </si>
  <si>
    <t>L-1644</t>
  </si>
  <si>
    <t>TK-5220/5320 Programming (Basic TX/RX check only with factory test freq.s or dealer/customer provided KPG-112D data file)</t>
  </si>
  <si>
    <t>L-1646</t>
  </si>
  <si>
    <t>L-1648</t>
  </si>
  <si>
    <t>TK-5220/5320 Portable KCT-57MS Installation (for P25/FleetSync®/MDC-1200)</t>
  </si>
  <si>
    <t>L-1694</t>
  </si>
  <si>
    <t>L-1696</t>
  </si>
  <si>
    <t>L-1698</t>
  </si>
  <si>
    <t>L-1803</t>
  </si>
  <si>
    <t>L-1824</t>
  </si>
  <si>
    <t>L-1825</t>
  </si>
  <si>
    <t>TK-7302HVK</t>
  </si>
  <si>
    <t xml:space="preserve">136-174 MHz 50W, 16 CH / 2 Zone Conventional </t>
  </si>
  <si>
    <t>TK-8302HUK</t>
  </si>
  <si>
    <t>450-520 MHz 45W, 16 CH / 2 Zone Conventional</t>
  </si>
  <si>
    <t>KCT-60M</t>
  </si>
  <si>
    <t>DB15-to-15pin Molex Adapter Cable</t>
  </si>
  <si>
    <t>KCT-18</t>
  </si>
  <si>
    <t>Ignition sense cable (requires KCT-60M Acc. Cable Option)</t>
  </si>
  <si>
    <t>KLF-2</t>
  </si>
  <si>
    <t>Line Filter (suppresses alternator whine, 25dB, 25A max).</t>
  </si>
  <si>
    <t>KMB-10</t>
  </si>
  <si>
    <t>Key lock adapter</t>
  </si>
  <si>
    <t>KMC-9C</t>
  </si>
  <si>
    <t>Control Station Desktop Microphone (8-pin mod. plug)</t>
  </si>
  <si>
    <t>KMC-59C</t>
  </si>
  <si>
    <t>KMB-34</t>
  </si>
  <si>
    <t>Control Station Mounting Case for KPS-15 Power Supply and Mobiles (excludes TK-5x10/6110 series).
(mobile mounting hardware included)</t>
  </si>
  <si>
    <t>KPS-15</t>
  </si>
  <si>
    <t>DC Switching Power Supply (117/230 VAC; 23A max. continuous, 25A peak)</t>
  </si>
  <si>
    <t>GPS15XL-W</t>
  </si>
  <si>
    <t>GA25MCX</t>
  </si>
  <si>
    <t>KPG-124DNK</t>
  </si>
  <si>
    <t>L-1642</t>
  </si>
  <si>
    <t>TK-7302/8302 Programming (with basic TX/RX check)</t>
  </si>
  <si>
    <t>L-1643</t>
  </si>
  <si>
    <t>136-174 MHz 50W, 128 CH / 128 Zone  CONV-&amp; LTR</t>
  </si>
  <si>
    <t>450-520 MHz 45W, 128 CH / 128 Zone  CONV-&amp; LTR</t>
  </si>
  <si>
    <t>Control Station Mounting Case for KPS-15 Power Supply and Mobiles (excludes TK-5x10/6110 series). (mobile mounting hardware included)</t>
  </si>
  <si>
    <t>KPG-135DNK</t>
  </si>
  <si>
    <t>TK-7180K</t>
  </si>
  <si>
    <t xml:space="preserve">136-174 MHz 30W, 512 CH / 128 Zone CONV-&amp; LTR </t>
  </si>
  <si>
    <t>TK-7180HK</t>
  </si>
  <si>
    <t xml:space="preserve">136-174 MHz 50W, 512 CH / 128 Zone CONV-&amp; LTR </t>
  </si>
  <si>
    <t>TK-8180K</t>
  </si>
  <si>
    <t>450-520 MHz 30W, 512 CH / 128 Zone CONV-&amp; LTR</t>
  </si>
  <si>
    <t>TK-8180HK</t>
  </si>
  <si>
    <t xml:space="preserve">450-520 MHz 45W, 512 CH / 128 Zone CONV-&amp; LTR  </t>
  </si>
  <si>
    <t>TK-8180HK2</t>
  </si>
  <si>
    <t>400-470 MHz 45W, 512 CH / 128 Zone CONV-&amp; LTR</t>
  </si>
  <si>
    <t>KAP-2</t>
  </si>
  <si>
    <t>KCT-46</t>
  </si>
  <si>
    <t>Ignition sense cable (plugs directly into mobile chassis ignition sense line).</t>
  </si>
  <si>
    <t>Key lock adapter.</t>
  </si>
  <si>
    <t>KRK-10</t>
  </si>
  <si>
    <t>Remote Control Kit (a remote control cable (23 ft) is included).</t>
  </si>
  <si>
    <t>Control Station Desktop Microphone (8-pin mod. plug).</t>
  </si>
  <si>
    <t>DC Switching Power Supply (117/230 VAC; 23A max. continuous, 25A peak).</t>
  </si>
  <si>
    <t>MIL-SPEC Standard electret mobile microphone with 12 keypad (8-pin mod. plug)</t>
  </si>
  <si>
    <t>KWD-180MPT</t>
  </si>
  <si>
    <t>KWD-180TFS</t>
  </si>
  <si>
    <t>KPG-89DNK</t>
  </si>
  <si>
    <t>L-965</t>
  </si>
  <si>
    <t>TK-7180/8180 Programming (with basic TX/RX check)</t>
  </si>
  <si>
    <t>L-966</t>
  </si>
  <si>
    <t xml:space="preserve">Install KAP-2 (Default) HR1/Internal Sp./PA                                                                                                                                                        </t>
  </si>
  <si>
    <t>L-968</t>
  </si>
  <si>
    <t>Assemble TK-7180/8180 with KRK-10 Remote Kit</t>
  </si>
  <si>
    <t>L-1010</t>
  </si>
  <si>
    <t xml:space="preserve">Install KAP-2 (External Sp.) HR1/External Sp./PA                                                                                                                                                                  </t>
  </si>
  <si>
    <t>L-1033</t>
  </si>
  <si>
    <t>L-1052</t>
  </si>
  <si>
    <t>L-1620</t>
  </si>
  <si>
    <t>L-1625</t>
  </si>
  <si>
    <t>KMC-32</t>
  </si>
  <si>
    <t>Standard mobile microphone with 16-key DTMF (8-pin mod. plug)</t>
  </si>
  <si>
    <t>KPG-96DNK</t>
  </si>
  <si>
    <t>L-1012</t>
  </si>
  <si>
    <t>Install MPT option in 180-Series radio</t>
  </si>
  <si>
    <t>L-1013</t>
  </si>
  <si>
    <t>Network Level License ID for KPG-96D(N) 180-Series Programmer</t>
  </si>
  <si>
    <t>L-1014</t>
  </si>
  <si>
    <t xml:space="preserve">Basic Control Panel                                                                                                                                                                                                                                            </t>
  </si>
  <si>
    <t>KCT-23M4</t>
  </si>
  <si>
    <t>KMB-36</t>
  </si>
  <si>
    <t>136-174 MHz 30W, 512 CH / 128 Zone</t>
  </si>
  <si>
    <t>NX-700HK</t>
  </si>
  <si>
    <t>136-174 MHz 50W, 512 CH / 128 Zone</t>
  </si>
  <si>
    <t>450-520 MHz 30W, 512 CH / 128 Zone</t>
  </si>
  <si>
    <t>NX-800K2</t>
  </si>
  <si>
    <t>NX-800HK</t>
  </si>
  <si>
    <t xml:space="preserve">450-520 MHz 45W, 512 CH / 128 Zone </t>
  </si>
  <si>
    <t>NX-800HK2</t>
  </si>
  <si>
    <t>Horn Alert/P.A. Relay Option</t>
  </si>
  <si>
    <t>Ignition sense cable (plugs directly into mobile chassis ignition sense line)</t>
  </si>
  <si>
    <t>Remote Control Kit (a remote control cable (23 ft) is included)</t>
  </si>
  <si>
    <t>KCT-23M</t>
  </si>
  <si>
    <t>DC Cable (35-50W Dash mount; pos/neg. 10 ft. leads)</t>
  </si>
  <si>
    <t>KCT-23M3</t>
  </si>
  <si>
    <t>DC Cable (35-50W Remote mount; pos.23 ft.; neg. 3.3. ft. leads)</t>
  </si>
  <si>
    <t>AES FIPS140-2 &amp; DES Encryption Module (Multi-Key)
Order a Labor Code L-1830 if installation is required.
KWD-AE30K requires: a Motorola KVL3000 Plus/4000 key loader device.
KWD-AE30K is an U.S. DOC/BIS Export Controlled Item (ECCN 5A002A.1).</t>
  </si>
  <si>
    <t>AES &amp; DES Encryption Module (Multi-Key)
Order a Labor Code L-1831 if installation is required.
Note: Requires KPG-AE1/DE1 software key loader or Motorola KVL3000 Plus/4000 key loader device. KWD-AE31K is an U.S. DOC/BIS Export Controlled Item (ECCN 5A002A.1)</t>
  </si>
  <si>
    <t>L-1085</t>
  </si>
  <si>
    <t>NX-700/800 Programming (with basic TX/RX check)</t>
  </si>
  <si>
    <t>L-1094</t>
  </si>
  <si>
    <t>L-1098</t>
  </si>
  <si>
    <t>Install Garmin GPS15XL-W in NX-Series mobile for FleetSync® AVL</t>
  </si>
  <si>
    <t>L-1099</t>
  </si>
  <si>
    <t>L-1830</t>
  </si>
  <si>
    <t>L-1831</t>
  </si>
  <si>
    <t>KRA-40GM</t>
  </si>
  <si>
    <t>GPS Antenna</t>
  </si>
  <si>
    <t>NX-3720HGK</t>
  </si>
  <si>
    <t>VHF (136-174MHz), 50 Watts, 512 CH, 128 Zones</t>
  </si>
  <si>
    <t>NX-3820HGK</t>
  </si>
  <si>
    <t>UHF (450 - 520MHz), 45 Watts, 512 CH, 128 Zones</t>
  </si>
  <si>
    <t>NX-3820HGK2</t>
  </si>
  <si>
    <t>UHF (400 - 470MHz), 45 Watts, 512 CH, 128 Zones</t>
  </si>
  <si>
    <t>NX-3920GK</t>
  </si>
  <si>
    <t>800MHz, 15 Watts, 512 CH, 128 Zones, NXDN Conv &amp; Trunking</t>
  </si>
  <si>
    <t>NX-3921GK</t>
  </si>
  <si>
    <t>900MHz, 15 Watts, 512 CH, 128 Zones, NXDN Conv &amp; Trunking</t>
  </si>
  <si>
    <t>NX-3720HGK-TR</t>
  </si>
  <si>
    <t>NX-3820HGK-TR</t>
  </si>
  <si>
    <t>NX-3820HGK2-TR</t>
  </si>
  <si>
    <t>KRK-18HM</t>
  </si>
  <si>
    <t>Interface Kit for a Control Head</t>
  </si>
  <si>
    <t>KRK-19BM</t>
  </si>
  <si>
    <t>Interface Kit for an RF Deck</t>
  </si>
  <si>
    <t>KCT-71M2</t>
  </si>
  <si>
    <t>Remote Control Cable (17 feet)</t>
  </si>
  <si>
    <t>KCT-71M3</t>
  </si>
  <si>
    <t>Remote Control Cable (25 feet)</t>
  </si>
  <si>
    <t>KCT-71M4</t>
  </si>
  <si>
    <t>Remote Control Cable (1.6 feet)</t>
  </si>
  <si>
    <t>KCT-71A50</t>
  </si>
  <si>
    <t>KCT-71A100</t>
  </si>
  <si>
    <t>KCT-72M</t>
  </si>
  <si>
    <t>External Accessory Connection Cable for KRK-18HM</t>
  </si>
  <si>
    <t>KPG-46XM</t>
  </si>
  <si>
    <t>L-5053</t>
  </si>
  <si>
    <t>NX-3720HG/3820HG/3920G/3921G Programming (with basic TX/RX check)</t>
  </si>
  <si>
    <t>Installation for NX-3000 Portable/Moble AES</t>
  </si>
  <si>
    <t>NX-5700K</t>
  </si>
  <si>
    <t>VHF (136-174MHz), 50 Watts  NXDN Conventional / TYPE-C (Gen1/Gen2) Trunking</t>
  </si>
  <si>
    <t>NX-5800K</t>
  </si>
  <si>
    <t>UHF (450-520MHz), 45 Watts  NXDN Conventional / TYPE-C (Gen1/Gen2) Trunking</t>
  </si>
  <si>
    <t>NX-5800K2</t>
  </si>
  <si>
    <t>UHF (380-470MHz), 45 Watts  NXDN Conventional / TYPE-C (Gen1/Gen2) Trunking</t>
  </si>
  <si>
    <t>NX-5900K</t>
  </si>
  <si>
    <t>700 / 800 MHz, 30/35 Watts NXDN Conventional / 800MHz TYPE-C (Gen1/Gen2) Trunking</t>
  </si>
  <si>
    <t>NX-5700BK</t>
  </si>
  <si>
    <t>NX-5700HBF</t>
  </si>
  <si>
    <t>NX-5800BK</t>
  </si>
  <si>
    <t>NX-5800BK2</t>
  </si>
  <si>
    <t>NX-5900BK</t>
  </si>
  <si>
    <t>KCH-21RM, KRK-15BM, KCT-77M2, KCT-23M3, KMB-33M</t>
  </si>
  <si>
    <t>L-5029</t>
  </si>
  <si>
    <t>L-5030</t>
  </si>
  <si>
    <t>KCH-21RM, KRK-15BM(x2), KCT-77M2, KCT-71M4, KCT-23M3(x2), KMB-33M(x2)</t>
  </si>
  <si>
    <t>L-5031</t>
  </si>
  <si>
    <t>L-5032</t>
  </si>
  <si>
    <t>L-5033</t>
  </si>
  <si>
    <t>L-5034</t>
  </si>
  <si>
    <t>L-5035</t>
  </si>
  <si>
    <t>L-5037</t>
  </si>
  <si>
    <t>KCH-19M</t>
  </si>
  <si>
    <t>KCH-20RM</t>
  </si>
  <si>
    <t>KCH-21RM</t>
  </si>
  <si>
    <t>KCH-21RM-S</t>
  </si>
  <si>
    <t>KRK-14HM</t>
  </si>
  <si>
    <t>Control Head Interface Kit for KCH-19M</t>
  </si>
  <si>
    <t>KRK-15BM</t>
  </si>
  <si>
    <t>KCT-77M2</t>
  </si>
  <si>
    <t>Remote Control Cable for KCH-21RM (17 feet)</t>
  </si>
  <si>
    <t>KCT-90USB</t>
  </si>
  <si>
    <t>KCT-91MRS</t>
  </si>
  <si>
    <t>External Accessory Connection Cable for KCH-19M / KCH-20RM</t>
  </si>
  <si>
    <t>KMB-33M</t>
  </si>
  <si>
    <t>MIL-SPEC Standard electret mobile microphone (8-pin mod. plug)</t>
  </si>
  <si>
    <t>KWD-5004MR</t>
  </si>
  <si>
    <t>License Key for P25 Phase 2 Trunking (requires KWD-5100CV &amp; KWD-5101TR)</t>
  </si>
  <si>
    <t>License Key for P25 OTAR (requires KWD-5106DT for a Trunking Operation)</t>
  </si>
  <si>
    <t>KPG-115</t>
  </si>
  <si>
    <t>KPG-115AUT</t>
  </si>
  <si>
    <t>L-5006</t>
  </si>
  <si>
    <t>L-5007</t>
  </si>
  <si>
    <t>Install KWD-AE30K in NX-5000 series Mobile 
(Must purchase module separately)</t>
  </si>
  <si>
    <t>L-5008</t>
  </si>
  <si>
    <t>Install KWD-AE31K in NX-5000 series Mobile 
(Must purchase module separately)</t>
  </si>
  <si>
    <t>L-5015</t>
  </si>
  <si>
    <t>L-5019</t>
  </si>
  <si>
    <t>TK-5720K</t>
  </si>
  <si>
    <t>TK-5820K</t>
  </si>
  <si>
    <t>TK-5820K2</t>
  </si>
  <si>
    <t>Control Station Mounting Case for KPS-15 Power Supplies
(mobile mounting hardware included)</t>
  </si>
  <si>
    <t>KMC-27B</t>
  </si>
  <si>
    <t>Standard dynamic mobile microphone (8-pin mod. plug)</t>
  </si>
  <si>
    <t>KMC-28A</t>
  </si>
  <si>
    <t>MIL-SPEC &amp; Noise Canceling dynamic mobile microphone (8-pin mod. plug) w/ DTMF</t>
  </si>
  <si>
    <t>AES FIPS140-2 &amp; DES Encryption Module (Multi-Key)
Order a Labor Code L-1826 if installation is required.
KWD-AE30K requires: a Motorola KVL3000 Plus/4000 key loader device.
KWD-AE30K is an U.S. DOC/BIS Export Controlled Item (ECCN 5A002A.1).</t>
  </si>
  <si>
    <t>AES &amp; DES Encryption Module (Multi-Key)
Order a Labor Code L-1827 if installation is required.
Note: Requires KPG-AE1/DE1 software key loader or Motorola KVL3000 Plus/4000 key loader device. KWD-AE31K is an U.S. DOC/BIS Export Controlled Item (ECCN 5A002A.1)</t>
  </si>
  <si>
    <t>Key Loader Interface Cable for Motorola KVL-3000/3000 Plus/4000</t>
  </si>
  <si>
    <t>L-1652</t>
  </si>
  <si>
    <t>TK-5720/5820 Programming (Basic TX/RX check only with factory test freq.s or dealer/customer provided KPG-112D(N) data file)</t>
  </si>
  <si>
    <t>L-1653</t>
  </si>
  <si>
    <t xml:space="preserve">TK-5720/5820 Install KAP-2 (Default) HR1/Internal Sp./PA          </t>
  </si>
  <si>
    <t>L-1654</t>
  </si>
  <si>
    <t>TK-5720/5820 Install KAP-2 HR1/External Sp./PA</t>
  </si>
  <si>
    <t>L-1655</t>
  </si>
  <si>
    <t>L-1656</t>
  </si>
  <si>
    <t>Assemble TK-5720/5820 with KRK-10 Remote Kit</t>
  </si>
  <si>
    <t>L-1695</t>
  </si>
  <si>
    <t>Install KWD-TR30 Trunking Option in TK-5720/5820
(Must purchase KWD-TR30 separately)</t>
  </si>
  <si>
    <t>L-1697</t>
  </si>
  <si>
    <t>TK-5720/5820 KWD-TR30 FIELD-UPGRADE (Must purchase KWD-TR30 separately)</t>
  </si>
  <si>
    <t>L-1777</t>
  </si>
  <si>
    <t>Assemble TK-5720/5820 with KRK-13 Dual Remote Kit</t>
  </si>
  <si>
    <t>L-1826</t>
  </si>
  <si>
    <t xml:space="preserve">Install KWD-AE30K in TK-5720/5820 Mobile
(Must purchase module separately) </t>
  </si>
  <si>
    <t>L-1827</t>
  </si>
  <si>
    <t>Install KWD-AE31K in TK-5720/5820 Mobile
(Must purchase module separately)</t>
  </si>
  <si>
    <t>Repeater</t>
  </si>
  <si>
    <t>KPG-129DNK</t>
  </si>
  <si>
    <t>NXR-710K</t>
  </si>
  <si>
    <t>Power Supply</t>
  </si>
  <si>
    <t>Mounting</t>
  </si>
  <si>
    <t>NXR-810K</t>
  </si>
  <si>
    <t>NXR-810K2</t>
  </si>
  <si>
    <t>TKR-D710K</t>
  </si>
  <si>
    <t>KPG-174DNK</t>
  </si>
  <si>
    <t>TKR-D810K</t>
  </si>
  <si>
    <t>TKR-D810K2</t>
  </si>
  <si>
    <t>Duplexer</t>
  </si>
  <si>
    <t>JVC Kenwood</t>
  </si>
  <si>
    <t>05-06374</t>
  </si>
  <si>
    <t>Earth Braid</t>
  </si>
  <si>
    <t>06-02809-EN</t>
  </si>
  <si>
    <t>Quick Reference Card, Envoy</t>
  </si>
  <si>
    <t>08-01233</t>
  </si>
  <si>
    <t>Relief, Strain</t>
  </si>
  <si>
    <t>Cable</t>
  </si>
  <si>
    <t>08-01503-006</t>
  </si>
  <si>
    <t>Cable, Coax assy (RG58 UHF) 6m</t>
  </si>
  <si>
    <t>08-04146-001</t>
  </si>
  <si>
    <t>Cable, 6way 3m</t>
  </si>
  <si>
    <t>08-04515-001</t>
  </si>
  <si>
    <t>Earth Wire</t>
  </si>
  <si>
    <t>08-04971-010</t>
  </si>
  <si>
    <t>Cable, Coax assy (RG213 UHF) 10m</t>
  </si>
  <si>
    <t>08-04971-030</t>
  </si>
  <si>
    <t>Cable, Coax assy (RG213 UHF) 30m</t>
  </si>
  <si>
    <t>08-05627-006</t>
  </si>
  <si>
    <t>Cable, Control NGT/Envoy to 9350/304X 6m</t>
  </si>
  <si>
    <t>08-06380-001</t>
  </si>
  <si>
    <t>Cable, Serial 6way to D9F</t>
  </si>
  <si>
    <t>08-06797-001</t>
  </si>
  <si>
    <t>3033 Telephone Interconnect</t>
  </si>
  <si>
    <t>08-06819-001</t>
  </si>
  <si>
    <t>Cable, Power Supply 3033</t>
  </si>
  <si>
    <t>08-06820-001</t>
  </si>
  <si>
    <t>Cable, NGT to 3033 Interconnect 1m</t>
  </si>
  <si>
    <t>08-06952-002</t>
  </si>
  <si>
    <t>Cable, Data, 15way 2210 Tcvr to USB A 6m</t>
  </si>
  <si>
    <t>08-07000-001</t>
  </si>
  <si>
    <t>Handset, 2220</t>
  </si>
  <si>
    <t>08-07007-001</t>
  </si>
  <si>
    <t>Main Assy, 3040</t>
  </si>
  <si>
    <t>08-07148-001</t>
  </si>
  <si>
    <t>Spring, 3040</t>
  </si>
  <si>
    <t>08-07204-001</t>
  </si>
  <si>
    <t>Console, 2230</t>
  </si>
  <si>
    <t>08-07205-001</t>
  </si>
  <si>
    <t>Cable, 2230/2240 to RF-Unit, 1m</t>
  </si>
  <si>
    <t>08-07205-006</t>
  </si>
  <si>
    <t>Cable, 2230/2240 to RF-Unit, 6m</t>
  </si>
  <si>
    <t>08-07214-001</t>
  </si>
  <si>
    <t>Cable, USB Programming, 222x / 2230</t>
  </si>
  <si>
    <t>08-07215-001</t>
  </si>
  <si>
    <t>Cable Assy, Tcvr to RJ45, 2210</t>
  </si>
  <si>
    <t>08-07218-002</t>
  </si>
  <si>
    <t>RF Unit, 2210 Envoy X2 with DEFAULT transceiver profile</t>
  </si>
  <si>
    <t>08-07336-001</t>
  </si>
  <si>
    <t>Envoy Smartlink, 2240</t>
  </si>
  <si>
    <t>08-07337-006</t>
  </si>
  <si>
    <t>Cable, SmartLink to SmartLink,2240  6m</t>
  </si>
  <si>
    <t>08-07520-001</t>
  </si>
  <si>
    <t>Case, FLYK-125, Black</t>
  </si>
  <si>
    <t>Case</t>
  </si>
  <si>
    <t>12-50146-EN</t>
  </si>
  <si>
    <t>3020 Tcvr Supply Info Sheet</t>
  </si>
  <si>
    <t>15-00112</t>
  </si>
  <si>
    <t>Instln hardware kit (vehicle)</t>
  </si>
  <si>
    <t>Power</t>
  </si>
  <si>
    <t>15-00130</t>
  </si>
  <si>
    <t>Cradle, NGT/Envoy RFU c/w Bat cable (6m)</t>
  </si>
  <si>
    <t>15-00149</t>
  </si>
  <si>
    <t>Cradle, 2220</t>
  </si>
  <si>
    <t>15-00163</t>
  </si>
  <si>
    <t>Earth Stake, 13mm c/w Clamp 1,8m</t>
  </si>
  <si>
    <t>15-00411-004</t>
  </si>
  <si>
    <t>Ant, Term folded dipole 34m</t>
  </si>
  <si>
    <t>15-00464</t>
  </si>
  <si>
    <t>Lightning Arrestor</t>
  </si>
  <si>
    <t>15-00649</t>
  </si>
  <si>
    <t>Spkr, Extension, 4m lead</t>
  </si>
  <si>
    <t>15-00765</t>
  </si>
  <si>
    <t>GPS Rcvr, Envoy/SRx/AR Voice</t>
  </si>
  <si>
    <t>15-04156-CD</t>
  </si>
  <si>
    <t>3033 Telephone Interconnect CD</t>
  </si>
  <si>
    <t>15-04168-EN</t>
  </si>
  <si>
    <t>Key Management Software CD Package</t>
  </si>
  <si>
    <t>15-04171-EN</t>
  </si>
  <si>
    <t>Key Fill Software CD Package</t>
  </si>
  <si>
    <t>15-04177-EN</t>
  </si>
  <si>
    <t>Envoy Getting Started Guide</t>
  </si>
  <si>
    <t>15-04178-CD</t>
  </si>
  <si>
    <t>TPS Software CD Package</t>
  </si>
  <si>
    <t>15-04186-EN</t>
  </si>
  <si>
    <t>Reference Manual, Envoy Smartlink, 2240</t>
  </si>
  <si>
    <t>15-04190-CD</t>
  </si>
  <si>
    <t>SprintNet CD Package</t>
  </si>
  <si>
    <t>15-06002-USB</t>
  </si>
  <si>
    <t>Virtual Control Point S/w, 2210/2310</t>
  </si>
  <si>
    <t>15-10469-000</t>
  </si>
  <si>
    <t>Opt F, Fan  (Int fit)</t>
  </si>
  <si>
    <t>15-10561</t>
  </si>
  <si>
    <t>Opt GPS, 2210</t>
  </si>
  <si>
    <t>15-10593-000</t>
  </si>
  <si>
    <t>Opt 3G ALE/DV/2G Data, 2210 (Int fit)</t>
  </si>
  <si>
    <t>15-10595</t>
  </si>
  <si>
    <t>Upgrade, AES-256 Encryption, 2210/2110</t>
  </si>
  <si>
    <t>15-10596</t>
  </si>
  <si>
    <t>Upgrade, 1200bps DV, 2210/2110</t>
  </si>
  <si>
    <t>15-10597</t>
  </si>
  <si>
    <t>Upgrade, Low Rate DV, 2210/2110</t>
  </si>
  <si>
    <t>15-10622</t>
  </si>
  <si>
    <t>Opt, Standard App</t>
  </si>
  <si>
    <t>15-10630</t>
  </si>
  <si>
    <t>Option, Virtual CP Enable, 2210/2310</t>
  </si>
  <si>
    <t>15-60012</t>
  </si>
  <si>
    <t>Installation Hbk c/w Sealing Kit</t>
  </si>
  <si>
    <t>15-60025</t>
  </si>
  <si>
    <t>Microphone , Gooseneck Electret 2230</t>
  </si>
  <si>
    <t>15-60038</t>
  </si>
  <si>
    <t>Mast, Telescopic, 10 to 15m</t>
  </si>
  <si>
    <t>30-11208-000</t>
  </si>
  <si>
    <t>Feet, Rubber Self Adhesive 15,7mm</t>
  </si>
  <si>
    <t>30-37601-002</t>
  </si>
  <si>
    <t>Strip, Copper Soft 50mm x 0,5mm</t>
  </si>
  <si>
    <t>30-38000-002</t>
  </si>
  <si>
    <t>Shackle, `D' 1/4 Galvanised</t>
  </si>
  <si>
    <t>3702-63608105</t>
  </si>
  <si>
    <t>BRACKET,DUPLXR MTG,ET-6-M03-XX</t>
  </si>
  <si>
    <t>3702-63608124</t>
  </si>
  <si>
    <t>DUPLXR,MODEM MTG PLATE,STRATUS</t>
  </si>
  <si>
    <t>67-90202</t>
  </si>
  <si>
    <t>Cable, 2C USA-IEC C7  2mBk Mld</t>
  </si>
  <si>
    <t>67-90307</t>
  </si>
  <si>
    <t>Cable, 3C Blk Mld IEC-US 2m</t>
  </si>
  <si>
    <t>67-90406</t>
  </si>
  <si>
    <t>Adaptor,microUSB Plug 2 USB Socket,153mm</t>
  </si>
  <si>
    <t>67-90801</t>
  </si>
  <si>
    <t>Cable, Ethernet Crossover Cat-5E 10m Red</t>
  </si>
  <si>
    <t>67-90803</t>
  </si>
  <si>
    <t>Cable, Ethernet Straight Cat-5E 10m Blue</t>
  </si>
  <si>
    <t>78-01263</t>
  </si>
  <si>
    <t>Antenna, With Gimble WiFi RP-SMA</t>
  </si>
  <si>
    <t>78-13043</t>
  </si>
  <si>
    <t>Mast, Rolatube, 5m MultiCam</t>
  </si>
  <si>
    <t>78-14010</t>
  </si>
  <si>
    <t>NVIS Kit, 3040</t>
  </si>
  <si>
    <t>78-16019</t>
  </si>
  <si>
    <t>PSU, 90-264VAC in, 13,5V 2,7A out SMPS</t>
  </si>
  <si>
    <t>78-18058</t>
  </si>
  <si>
    <t>Riser, Fiberglass 0,8m 3040</t>
  </si>
  <si>
    <t>78-20022</t>
  </si>
  <si>
    <t>Tcvr Supply, 3020 c/w packaging</t>
  </si>
  <si>
    <t>78-23085</t>
  </si>
  <si>
    <t>Whip, Fiberglass 1,6m 3040</t>
  </si>
  <si>
    <t>78-23086</t>
  </si>
  <si>
    <t>Whip, Stainless Steel 1,6m 3040</t>
  </si>
  <si>
    <t>7831-35502183</t>
  </si>
  <si>
    <t>Cable,DC,Mini-C,2 Fem-Open,6FT</t>
  </si>
  <si>
    <t>7910-SP0BP065</t>
  </si>
  <si>
    <t>CABLE,SMA R/A PLG-BNC PLG,65cm</t>
  </si>
  <si>
    <t>AC-3E</t>
  </si>
  <si>
    <t>AUDIO CTRL, E&amp;M SIGNALLING,96P</t>
  </si>
  <si>
    <t>A-CABLEREEL-01</t>
  </si>
  <si>
    <t>CABLE REEL, FOR COAX CABLE,YEL</t>
  </si>
  <si>
    <t>A-CASE-01-BLK</t>
  </si>
  <si>
    <t>CASE/ACCESSORY, W/LID, BLACK</t>
  </si>
  <si>
    <t>Mounting/Case</t>
  </si>
  <si>
    <t>AC-CTCSS-TDS-1</t>
  </si>
  <si>
    <t>MODULE,CTCSS ENC/DEC,BURST,ANI</t>
  </si>
  <si>
    <t>AC-CTCSS-TS-64</t>
  </si>
  <si>
    <t>MODULE, CTCSS ENCODER/DECODER</t>
  </si>
  <si>
    <t>AC-DTMF-D2</t>
  </si>
  <si>
    <t>AC MDL,DTMF DEC,ST-809B&amp;ST954B</t>
  </si>
  <si>
    <t>AC-MC1</t>
  </si>
  <si>
    <t>AC OPT - MORSE CODE ID GENER.</t>
  </si>
  <si>
    <t>AC-SCS-1RS</t>
  </si>
  <si>
    <t>AC OPT - SYNTH CH SELECT, 1 SW</t>
  </si>
  <si>
    <t>AC-SCS-2RS</t>
  </si>
  <si>
    <t>AC OPT - SYNTH CH SELECT, 2 SW</t>
  </si>
  <si>
    <t>A-DISTR-PANEL-01</t>
  </si>
  <si>
    <t>DISTRIBUTION PANEL,2BUS X 10CT</t>
  </si>
  <si>
    <t>A-DISTR-PANEL-02</t>
  </si>
  <si>
    <t>DISTRIBUTION PANEL/DC, 12 O/P</t>
  </si>
  <si>
    <t>A-DISTR-PANEL-03</t>
  </si>
  <si>
    <t>DUAL BUS BREAKER PNL</t>
  </si>
  <si>
    <t>A-ETH-SMRT500RT</t>
  </si>
  <si>
    <t>ETHERNET OPT,SMART500RT 1U</t>
  </si>
  <si>
    <t>A-HEADSET-01</t>
  </si>
  <si>
    <t>HEADSET,OMNI-DIR MIC,ADJ/HDBND</t>
  </si>
  <si>
    <t>A-INTERCON-96</t>
  </si>
  <si>
    <t>REPEATER INTERCONNECT, 96 PIN</t>
  </si>
  <si>
    <t>A-MIC-01</t>
  </si>
  <si>
    <t>MICROPHONE, STANDARD, AMPL.DYN</t>
  </si>
  <si>
    <t>A-MIC-05</t>
  </si>
  <si>
    <t>MICROPHONE,12 PIN CONN,32" CRD</t>
  </si>
  <si>
    <t>AMP-140-100-D1M</t>
  </si>
  <si>
    <t>AMP/136-144MHz,5-10W/100W,5PCK</t>
  </si>
  <si>
    <t>AMP-140-110-D1R</t>
  </si>
  <si>
    <t>AMP/136-144MH,5-10W/60-110W,RK</t>
  </si>
  <si>
    <t>AMP-140-250-D1R1</t>
  </si>
  <si>
    <t>AMP/136-144MHz,5-10W/250W,RACK</t>
  </si>
  <si>
    <t>AMP-148-100-D1M</t>
  </si>
  <si>
    <t>AMP/144-152MHz,5-10W/100W,5PCK</t>
  </si>
  <si>
    <t>AMP-148-110-D1R</t>
  </si>
  <si>
    <t>AMP/144-152MH,5-10W/60-110W,RK</t>
  </si>
  <si>
    <t>AMP-148-250-D1R1</t>
  </si>
  <si>
    <t>AMP/144-152MHz,5-10W/250W,RACK</t>
  </si>
  <si>
    <t>AMP-155-050-D1M</t>
  </si>
  <si>
    <t>AMP/136-174MHz,5-10W/50W,5PACK</t>
  </si>
  <si>
    <t>AMP-155-050-D1P</t>
  </si>
  <si>
    <t>AMP/136-174MHz,5-10W/50W,B/PNL</t>
  </si>
  <si>
    <t>AMP-155-050-D1R</t>
  </si>
  <si>
    <t>AMP/136-174 MHz,5-10W/50W,RACK</t>
  </si>
  <si>
    <t>AMP-157-100-D1M</t>
  </si>
  <si>
    <t>AMP/152-162MHz,5-10W/100W,5PCK</t>
  </si>
  <si>
    <t>AMP-157-110-D1R</t>
  </si>
  <si>
    <t>AMP/152-162MH,5-10W/60-110W,RK</t>
  </si>
  <si>
    <t>AMP-157-250-D1R1</t>
  </si>
  <si>
    <t>AMP/152-162MHz,5-10W/250W,RACK</t>
  </si>
  <si>
    <t>AMP-168-100-D1M</t>
  </si>
  <si>
    <t>AMP/162-174MHz,5-10W/100W,5PCK</t>
  </si>
  <si>
    <t>AMP-168-110-D1R</t>
  </si>
  <si>
    <t>AMP/162-174MH,5-10W/60-110W,RK</t>
  </si>
  <si>
    <t>AMP-168-250-D1R1</t>
  </si>
  <si>
    <t>AMP/162-174MHz,5-10W/250W,RACK</t>
  </si>
  <si>
    <t>AMP-4-150-30-00</t>
  </si>
  <si>
    <t>AMP-428-050-D1M</t>
  </si>
  <si>
    <t>AMP/406-450MHz, 5-10W/50W, FCC</t>
  </si>
  <si>
    <t>AMP-428-050-D1R</t>
  </si>
  <si>
    <t>AMP/406-450MHz,5-10W/50W,RACK</t>
  </si>
  <si>
    <t>AMP-428-100-D1M</t>
  </si>
  <si>
    <t>AMP/406-450MHz,5-10W/100W,5PCK</t>
  </si>
  <si>
    <t>AMP-428-100-D1R</t>
  </si>
  <si>
    <t>AMP/406-450MHz,5-10W/100W,RACK</t>
  </si>
  <si>
    <t>AMP-4-410-30-00</t>
  </si>
  <si>
    <t>AMPLIFIER/MT-4, 380-430MHz,30W</t>
  </si>
  <si>
    <t>AMP-4-470-30-00</t>
  </si>
  <si>
    <t>AMPLIFIER/MT-4, 450-520MHz,30W</t>
  </si>
  <si>
    <t>AMP-4-800-30-00</t>
  </si>
  <si>
    <t>AMPLIFIER,MT-4, 700-800MHz,25W</t>
  </si>
  <si>
    <t>AMP-481-050-D1M</t>
  </si>
  <si>
    <t>AMP/450-512MHz, 5-10W/50W, FCC</t>
  </si>
  <si>
    <t>AMP-481-050-D1R</t>
  </si>
  <si>
    <t>AMP/450-512MHz,5-10W/50W,RACK</t>
  </si>
  <si>
    <t>AMP-481-100-D1M</t>
  </si>
  <si>
    <t>AMP/450-512MHz,5-10W/100W,5PCK</t>
  </si>
  <si>
    <t>AMP-481-100-D1R</t>
  </si>
  <si>
    <t>AMP/450-512MHz,5-10W/100W,RACK</t>
  </si>
  <si>
    <t>AMP-481-150D1R2</t>
  </si>
  <si>
    <t>AMP/450-512MHz,5-10W/150W,RACK</t>
  </si>
  <si>
    <t>AMP-817-080-D1M</t>
  </si>
  <si>
    <t>AMP/768-869MHz,2-5W/80W,5-PACK</t>
  </si>
  <si>
    <t>AMP-817-080-D1R</t>
  </si>
  <si>
    <t>AMP/768-869 MHz, 2-5W/80W,RACK</t>
  </si>
  <si>
    <t>AMP-935-140D1R2</t>
  </si>
  <si>
    <t>AMPLIFIER/928-942MHz,2-5W/140W</t>
  </si>
  <si>
    <t>ANT-025-174-01</t>
  </si>
  <si>
    <t>ANTENNA, OMNI/DIR,25-174,UNITY</t>
  </si>
  <si>
    <t>ANT-144-150-001</t>
  </si>
  <si>
    <t>ANTENNA/FBRGLS,144-150MHz,OMNI</t>
  </si>
  <si>
    <t>ANT-150-156-001</t>
  </si>
  <si>
    <t>ANTENNA/FBRGLS,150-156MHz,OMNI</t>
  </si>
  <si>
    <t>ANT-156-162-003</t>
  </si>
  <si>
    <t>ANTENNA/FBRGLS,156-162MHz,OMNI</t>
  </si>
  <si>
    <t>ANT-162-168-001</t>
  </si>
  <si>
    <t>ANTENNA/FBRGLS,162-168MHz,OMNI</t>
  </si>
  <si>
    <t>ANT-168-174-001</t>
  </si>
  <si>
    <t>ANTENNA/FBRGLS,168-174MHz,OMNI</t>
  </si>
  <si>
    <t>ANT-406-430-001</t>
  </si>
  <si>
    <t>ANTENNA/FBRGLS,406-430MHz,OMNI</t>
  </si>
  <si>
    <t>ANT-430-450-001</t>
  </si>
  <si>
    <t>ANTENNA/FBRGLS,430-450MHz,OMNI</t>
  </si>
  <si>
    <t>ANT-450-470-002</t>
  </si>
  <si>
    <t>ANTENNA/FBRGLS,450-470MHz,OMNI</t>
  </si>
  <si>
    <t>ANT-690-2700-01</t>
  </si>
  <si>
    <t>ANTENNA,690-2700MHz,4G/LTE,10W</t>
  </si>
  <si>
    <t>ANT-806-960-001</t>
  </si>
  <si>
    <t>ANTENNA/FBRGLS,806-960MHz,OMNI</t>
  </si>
  <si>
    <t>ANT-ACC-02</t>
  </si>
  <si>
    <t>CLAMP/ANTENNA,U-BOLT,1-5" PIPE</t>
  </si>
  <si>
    <t>ANT-ACC-BASE-10</t>
  </si>
  <si>
    <t>CODAN MAST BASE</t>
  </si>
  <si>
    <t>ANT-ACC-CASE-10</t>
  </si>
  <si>
    <t>TACT MAST MOBILE CASE</t>
  </si>
  <si>
    <t>ANT-ACC-ECAP-10</t>
  </si>
  <si>
    <t>3"E Cap,1050TOP,V2,SNGLE INSRT</t>
  </si>
  <si>
    <t>ANT-ACC-GUYS-10</t>
  </si>
  <si>
    <t>3 - 7.5m,MAST GUY WIRES, BLK</t>
  </si>
  <si>
    <t>ANT-ACC-PEGS-10</t>
  </si>
  <si>
    <t>3 - 25cm,STEEL,ROCK PEGS</t>
  </si>
  <si>
    <t>ANT-BASEPLATE-1</t>
  </si>
  <si>
    <t>BASE PLATE KIT, URBAN, 11"</t>
  </si>
  <si>
    <t>ANT-MASTSYS-01</t>
  </si>
  <si>
    <t>MAST SYSTEM, 3 METER</t>
  </si>
  <si>
    <t>ANT-MASTSYS-02</t>
  </si>
  <si>
    <t>MAST SYSTEM, 7 METER</t>
  </si>
  <si>
    <t>ANT-MASTSYS-03</t>
  </si>
  <si>
    <t>MAST SYSTEM, 10 METER</t>
  </si>
  <si>
    <t>ANT-MOUNT-0-03</t>
  </si>
  <si>
    <t>MOUNT,ANT,CABLE ADPTER,STRATUS</t>
  </si>
  <si>
    <t>ANT-MOUNT-1-02</t>
  </si>
  <si>
    <t>POLE MNT/1-ANT,ART/ARM,BOLSTR</t>
  </si>
  <si>
    <t>ANT-MOUNT-2-01</t>
  </si>
  <si>
    <t>POLE MNT/2-ANT,ART/ARM,BOLSTR</t>
  </si>
  <si>
    <t>ANT-TAC-800-01</t>
  </si>
  <si>
    <t>ANTENNA, 746-896 MHZ, TACTICAL</t>
  </si>
  <si>
    <t>ANT-TAC-800-02</t>
  </si>
  <si>
    <t>ANTENNA, 806-960 MHZ, TACTICAL</t>
  </si>
  <si>
    <t>ANT-TACSYSTEM</t>
  </si>
  <si>
    <t>TACTICAL ANTENNA SYSTEM</t>
  </si>
  <si>
    <t>ANT-TAC-UHF-02</t>
  </si>
  <si>
    <t>ANTENNA, 380-470 MHZ, TACTICAL</t>
  </si>
  <si>
    <t>ANT-TAC-UHF-03</t>
  </si>
  <si>
    <t>ANTENNA, 450-520 MHZ, TACTICAL</t>
  </si>
  <si>
    <t>ANT-TAC-VHF-06</t>
  </si>
  <si>
    <t>ANTENNA, 138-174MHZ, TACTICAL</t>
  </si>
  <si>
    <t>A-PK-ET-AC-1</t>
  </si>
  <si>
    <t>KIT,ET-1/ET-4, HI CURRENT AC</t>
  </si>
  <si>
    <t>A-PK-ET-ACDC-1</t>
  </si>
  <si>
    <t>KIT,ET-1/ET-4,HI CURRENT AC/DC</t>
  </si>
  <si>
    <t>A-PK-ET-DC-1</t>
  </si>
  <si>
    <t>KIT,ET-1/ET-4, HI CURRENT DC</t>
  </si>
  <si>
    <t>A-PK-ET-DC-2</t>
  </si>
  <si>
    <t>KIT,ET-1,HI CURRENT DC,45A MAX</t>
  </si>
  <si>
    <t>A-PK-PM3</t>
  </si>
  <si>
    <t>PARTS KIT, CI-PM-3 CABLES/CONN</t>
  </si>
  <si>
    <t>A-PK-PMUV-A-01</t>
  </si>
  <si>
    <t>PARTS KIT,  FOR SINCLAIR PM</t>
  </si>
  <si>
    <t>A-PK-RELAY-02</t>
  </si>
  <si>
    <t>PARTS KIT, RF RELAY, FOR ET-6</t>
  </si>
  <si>
    <t>A-PK-RELAY-03</t>
  </si>
  <si>
    <t>PRTS KIT,RF RELAY,STRATUS</t>
  </si>
  <si>
    <t>A-PK-RJ45-01</t>
  </si>
  <si>
    <t>KIT, RJ45CABLE,IP68 CONN/CABLE</t>
  </si>
  <si>
    <t>A-PNL-AUX96-3</t>
  </si>
  <si>
    <t>AUX CTRL EXTENDER + TERM BLOCK</t>
  </si>
  <si>
    <t>A-PNL-DUP-02</t>
  </si>
  <si>
    <t>Tray Panel,For Mobile Duplexer</t>
  </si>
  <si>
    <t>A-PNL-FB07</t>
  </si>
  <si>
    <t>FRONT PANEL, BLANK 7HP W/HDWR</t>
  </si>
  <si>
    <t>A-PNL-FB14</t>
  </si>
  <si>
    <t>FRONT PANEL, BLANK 14HP W/HDWR</t>
  </si>
  <si>
    <t>A-PNL-FB28</t>
  </si>
  <si>
    <t>FRONT PANEL, BLANK 28HP W/HDWR</t>
  </si>
  <si>
    <t>A-PNL-SCARB-01</t>
  </si>
  <si>
    <t>SYSTEM CONTROL + ALARM RELAY</t>
  </si>
  <si>
    <t>A-PNL-SP-02</t>
  </si>
  <si>
    <t>SPEAKER PANEL, 19" X 3U, BLACK</t>
  </si>
  <si>
    <t>APP-CNTLR-00</t>
  </si>
  <si>
    <t>NETWORKING CNTLR SOFTWARE-CONV</t>
  </si>
  <si>
    <t>APP-CNTLR-VOC-1</t>
  </si>
  <si>
    <t>SOFTWARE,P25 ANALOG TRANSCODER</t>
  </si>
  <si>
    <t>APP-CONSOLE-00</t>
  </si>
  <si>
    <t>CONSOLE CONNECTION CSSI,1 CHAN</t>
  </si>
  <si>
    <t>APP-DFSI-00</t>
  </si>
  <si>
    <t>CONVENTIONAL/DFSI LICENSE PER</t>
  </si>
  <si>
    <t>APP-FIRM01-W-XX</t>
  </si>
  <si>
    <t>FIRMWARE/MT4E RX/DIGITAL UPGRD</t>
  </si>
  <si>
    <t>APP-FIRM02-W-XX</t>
  </si>
  <si>
    <t>FIRMWARE/MT4E TX/DIGITAL UPGRD</t>
  </si>
  <si>
    <t>APP-FIRM20-W-XX</t>
  </si>
  <si>
    <t>FIRMWR/MT4E RX/ANALG,STAT/TONE</t>
  </si>
  <si>
    <t>APP-FIRM30-W-XX</t>
  </si>
  <si>
    <t>FIRMWARE/REQURD W/ENCRYPT-MT4E</t>
  </si>
  <si>
    <t>APP-FIRM96-W-XX</t>
  </si>
  <si>
    <t>FIRMWRE/UIC FOR TRUNKING CNTLR</t>
  </si>
  <si>
    <t>APP-P25TRNK-00</t>
  </si>
  <si>
    <t>NETWORKING CNTLR SOFTWARE-TRNK</t>
  </si>
  <si>
    <t>APP-SERVER-00</t>
  </si>
  <si>
    <t>SOFTWARE/SYSTEM CONTROLLER</t>
  </si>
  <si>
    <t>APP-SERVER-01</t>
  </si>
  <si>
    <t>SOFTWARE/MULTI-SITE SYSTEM</t>
  </si>
  <si>
    <t>APP-SERVER-02</t>
  </si>
  <si>
    <t>SOFTWARE/HIGH-AVAIL CLUSTER</t>
  </si>
  <si>
    <t>APP-SIMULCAST-00</t>
  </si>
  <si>
    <t>SOFTWARE/SIMULCAST</t>
  </si>
  <si>
    <t>APP-SIMULCAST-01</t>
  </si>
  <si>
    <t>SW,SIMULCAST TX,P25</t>
  </si>
  <si>
    <t>APP-STRATUS-01</t>
  </si>
  <si>
    <t>STRATUS P25 FIRMWARE UPGRADE</t>
  </si>
  <si>
    <t>APP-VOTE-00</t>
  </si>
  <si>
    <t>SOFTWARE/VOTING</t>
  </si>
  <si>
    <t>APP-VOTE-01</t>
  </si>
  <si>
    <t>SW,VOTED RX,P25</t>
  </si>
  <si>
    <t>A-RACK19-AMP-02</t>
  </si>
  <si>
    <t>RACK, 5 AMPLIFIER MODULES,19"</t>
  </si>
  <si>
    <t>A-TK-04</t>
  </si>
  <si>
    <t>ALIGNMENT KIT, P25</t>
  </si>
  <si>
    <t>A-TRAY-ICT-01</t>
  </si>
  <si>
    <t>RACKMOUNT KIT,STEEL,ICT2060</t>
  </si>
  <si>
    <t>CA-AFSI-01</t>
  </si>
  <si>
    <t>ANALOG FIXED STATION CARD</t>
  </si>
  <si>
    <t>CA-P25APP-00</t>
  </si>
  <si>
    <t>CHASSIS/P25, 1RU, W/LED BOARD</t>
  </si>
  <si>
    <t>CA-P25APP-01</t>
  </si>
  <si>
    <t>CONTROLLER CARD, TRANSCEIVER</t>
  </si>
  <si>
    <t>CA-P25APP-02</t>
  </si>
  <si>
    <t>SIMULCAST PARTS KIT</t>
  </si>
  <si>
    <t>CA-P25APP-03</t>
  </si>
  <si>
    <t>EMBEDDED SERVER KIT, FOR P25C</t>
  </si>
  <si>
    <t>CASC-BL-OP-000</t>
  </si>
  <si>
    <t>CASC,OPT,BLANKING PNL</t>
  </si>
  <si>
    <t>CASC-BL-TR-000</t>
  </si>
  <si>
    <t>CASC,TRX,BLANKING PNL</t>
  </si>
  <si>
    <t>CASC-FP-00-001</t>
  </si>
  <si>
    <t>CASC,FRONT PANEL</t>
  </si>
  <si>
    <t>CASC-PA-00-165</t>
  </si>
  <si>
    <t>CASC,PA,148-174MHz</t>
  </si>
  <si>
    <t>CASC-PS-48-012</t>
  </si>
  <si>
    <t>CASC,PSU,DC TO 48VDC,AUX</t>
  </si>
  <si>
    <t>CASC-SR-00-001</t>
  </si>
  <si>
    <t>CASC,MODULAR SUBRACK</t>
  </si>
  <si>
    <t>CASC-SW-CNW-01</t>
  </si>
  <si>
    <t>SOFTWARE,CASC SYS,NETWORK</t>
  </si>
  <si>
    <t>CASC-SW-CSA-01</t>
  </si>
  <si>
    <t>SOFTWARE,CASC SYS,STANDALONE</t>
  </si>
  <si>
    <t>CASC-TR-01-165</t>
  </si>
  <si>
    <t>CASC,TRX,148-174MHz</t>
  </si>
  <si>
    <t>CBL223</t>
  </si>
  <si>
    <t>CABLE/RF, RG223U</t>
  </si>
  <si>
    <t>CBL400-NJ8NP1600</t>
  </si>
  <si>
    <t>CABLE/LMR400,N JACK-N PLUG,16M</t>
  </si>
  <si>
    <t>CBL400-NJ8NP3100</t>
  </si>
  <si>
    <t>CABLE/LMR400,N JACK-N PLUG,31M</t>
  </si>
  <si>
    <t>CBL400-NP0NP1600</t>
  </si>
  <si>
    <t>CABLE/LMR400,N PLUG-N PLUG,16M</t>
  </si>
  <si>
    <t>CBL400-NP0NP3100</t>
  </si>
  <si>
    <t>CABLE/LMR400,N PLUG-N PLUG,31M</t>
  </si>
  <si>
    <t>CBLC40-00812100</t>
  </si>
  <si>
    <t>CABLE, DA15 MALE TO OPEN,100CM</t>
  </si>
  <si>
    <t>CBLC40-01025100</t>
  </si>
  <si>
    <t>CABLE, DB25 MALE TO OPEN,100CM</t>
  </si>
  <si>
    <t>CBLC40-02509183</t>
  </si>
  <si>
    <t>CABLE, DB9 FEM-DB25 MALE,6 FT.</t>
  </si>
  <si>
    <t>CBLC40-04225092</t>
  </si>
  <si>
    <t>CABLE, DB25 MALE-DB25 MALE,3FT</t>
  </si>
  <si>
    <t>CBLC40-31009183</t>
  </si>
  <si>
    <t>CABLE, DE9 MALE-DE9 FEM, 6 FT.</t>
  </si>
  <si>
    <t>CBLC40-DB0DC061</t>
  </si>
  <si>
    <t>CABLE, DB25 to DC37,IP-224,2ft</t>
  </si>
  <si>
    <t>CBLC44-20704305</t>
  </si>
  <si>
    <t>CABLE/USB2.0,A-M TO BminiM,10'</t>
  </si>
  <si>
    <t>CBLC44-20904200</t>
  </si>
  <si>
    <t>CABL/USB2,A-M&gt;DWN/ANG BminM,2M</t>
  </si>
  <si>
    <t>CBLC46-12506015</t>
  </si>
  <si>
    <t>CABLE,RJ45 PLUG-PLUG,8P0S,15CM</t>
  </si>
  <si>
    <t>CBLC46-12506025</t>
  </si>
  <si>
    <t>Cable, RJ-45 to RJ45 25cm</t>
  </si>
  <si>
    <t>CBLC46-12506032</t>
  </si>
  <si>
    <t>CABLE,RJ45 PLUG-PLUG,8P0S,32CM</t>
  </si>
  <si>
    <t>CBLC46-12506042</t>
  </si>
  <si>
    <t>CABLE,RJ45 PLUG-PLUG,8P0S,42CM</t>
  </si>
  <si>
    <t>CBLC46-12506050</t>
  </si>
  <si>
    <t>Cable, RJ-45 to RJ45 50cm</t>
  </si>
  <si>
    <t>CBLC46-KEYLDR-0</t>
  </si>
  <si>
    <t>CABLE,RJ45 PLUG-KEYLOADER,51CM</t>
  </si>
  <si>
    <t>CBLC46-TELEX-ADPTR</t>
  </si>
  <si>
    <t>CABLE,CONNECTS IP-223 to 224</t>
  </si>
  <si>
    <t>CI-BC-4E-00</t>
  </si>
  <si>
    <t>CONTROL,P25 BASE,LOCAL/REM,E&amp;M</t>
  </si>
  <si>
    <t>CI-CORE-01</t>
  </si>
  <si>
    <t>CI-DSP-223</t>
  </si>
  <si>
    <t>INTERFACE,TONE REMOTE,RACK MNT</t>
  </si>
  <si>
    <t>CI-GPS-01-ANT</t>
  </si>
  <si>
    <t>ANTENNA KIT,GPS, L BRACKET,TNC</t>
  </si>
  <si>
    <t>CI-GPS-01-CABLE</t>
  </si>
  <si>
    <t>CABLE,POWER CONTRL,Y STYLE,36"</t>
  </si>
  <si>
    <t>CI-GPS-01-REF</t>
  </si>
  <si>
    <t>REFERENCE, TM-4, 10MHz, W/RACK</t>
  </si>
  <si>
    <t>CI-GPS-01-REF-PL</t>
  </si>
  <si>
    <t>REFERENCE, TM-4,10MHz,CTCSS PL</t>
  </si>
  <si>
    <t>CI-GPS-20-REF</t>
  </si>
  <si>
    <t>TIME &amp; FREQ SYNCH SYSTEM,10MHz</t>
  </si>
  <si>
    <t>CI-GPS-22-ANT</t>
  </si>
  <si>
    <t>ANTENNA,GPS OUTDOOR,W/MNT HDWR</t>
  </si>
  <si>
    <t>CI-GPS-22-SURGE</t>
  </si>
  <si>
    <t>SURGE PROTECTOR, ANTENNA,W/MTG</t>
  </si>
  <si>
    <t>CI-IP-ADAPTER-1</t>
  </si>
  <si>
    <t>IP ADAPTER,R/C 2-AUDIO DEVICES</t>
  </si>
  <si>
    <t>CI-MODEL66</t>
  </si>
  <si>
    <t>CONTROLLER, TRANSMITTER</t>
  </si>
  <si>
    <t>CI-MODEL66-SDM</t>
  </si>
  <si>
    <t>MODEL66 WITH SIMULCAST DELAY</t>
  </si>
  <si>
    <t>Modem</t>
  </si>
  <si>
    <t>CI-PM-3-00</t>
  </si>
  <si>
    <t>INTERFACE, PAGING MODULATOR,</t>
  </si>
  <si>
    <t>CI-RC-4L-00</t>
  </si>
  <si>
    <t>CONTROLLER, P25 REPEATER, 7HP</t>
  </si>
  <si>
    <t>CI-RC-4M-G2</t>
  </si>
  <si>
    <t>CONTROLLER, P25 REPEATER</t>
  </si>
  <si>
    <t>Sensor</t>
  </si>
  <si>
    <t>CI-RSM-APP-02</t>
  </si>
  <si>
    <t>siteVIEW,10 LIC,TASC/PING/SNMP</t>
  </si>
  <si>
    <t>CI-RSM-CTR-09</t>
  </si>
  <si>
    <t>SITECOMMANDER,1RU19",FFSK/4 MO</t>
  </si>
  <si>
    <t>CI-RSM-CTR-10</t>
  </si>
  <si>
    <t>SUMMIT BASIC,1RU 19",1A,1D,</t>
  </si>
  <si>
    <t>CI-RSM-CTR-11</t>
  </si>
  <si>
    <t>siteCMNDER 1RU w FFSK/4,Ethern</t>
  </si>
  <si>
    <t>CI-RSM-CTR-13</t>
  </si>
  <si>
    <t>SUMMIT PATCH PANEL CAT5E, RJ45</t>
  </si>
  <si>
    <t>CI-RSM-CTR-15</t>
  </si>
  <si>
    <t>24PORT,RJ45,1RU,VERTICAL PUNCH</t>
  </si>
  <si>
    <t>CI-RSM-SEN-13</t>
  </si>
  <si>
    <t>TEMP SENSOR,HON,50' CABLE,OUTS</t>
  </si>
  <si>
    <t>CI-RSM-SEN-14</t>
  </si>
  <si>
    <t>TEMP SENSOR,HON,100' CABLE,OUT</t>
  </si>
  <si>
    <t>CI-RSM-SEN-17</t>
  </si>
  <si>
    <t>AC VOLTMETER,150VAC,SGL PHASE</t>
  </si>
  <si>
    <t>CI-RSM-SEN-18</t>
  </si>
  <si>
    <t>AC VOLTMETER,240VAC,SGL PHASE</t>
  </si>
  <si>
    <t>CI-RSM-SEN-19</t>
  </si>
  <si>
    <t>DC AMPMETER, 1RU 19", 5A</t>
  </si>
  <si>
    <t>CI-RSM-SEN-20</t>
  </si>
  <si>
    <t>DC AMPMETER,5A</t>
  </si>
  <si>
    <t>CI-RSM-SEN-21</t>
  </si>
  <si>
    <t>DC AMPMETER,1RU 19",20A</t>
  </si>
  <si>
    <t>CI-RSM-SEN-22</t>
  </si>
  <si>
    <t>DC AMPMETER,20A</t>
  </si>
  <si>
    <t>CI-RSM-SEN-23</t>
  </si>
  <si>
    <t>DC AMPMETER,1RU 19",30A</t>
  </si>
  <si>
    <t>CI-RSM-SEN-24</t>
  </si>
  <si>
    <t>DC AMPMETER,30A</t>
  </si>
  <si>
    <t>CI-RSM-SEN-25</t>
  </si>
  <si>
    <t>DC AMPMETER,1RU 19",50A</t>
  </si>
  <si>
    <t>CI-RSM-SEN-26</t>
  </si>
  <si>
    <t>DC AMPMETER,50A</t>
  </si>
  <si>
    <t>CI-RSM-SEN-27</t>
  </si>
  <si>
    <t>DIFF VOLT SENSOR,+-100mV</t>
  </si>
  <si>
    <t>CI-RSM-SEN-28</t>
  </si>
  <si>
    <t>DOOR CONTACT SENSOR</t>
  </si>
  <si>
    <t>CI-RSM-SEN-29</t>
  </si>
  <si>
    <t>TEMP SEN,HON,10',OUTDOOR</t>
  </si>
  <si>
    <t>CI-RSM-SEN-30</t>
  </si>
  <si>
    <t>BIDIR,PWR SEN,118-230MHz, 1KW</t>
  </si>
  <si>
    <t>CI-RSM-SEN-31</t>
  </si>
  <si>
    <t>BIDIR,PWR SEN,380-512MHz, 1KW</t>
  </si>
  <si>
    <t>CI-RSM-SEN-32</t>
  </si>
  <si>
    <t>BIDIR,PWR SEN,700-869MHz, 1KW</t>
  </si>
  <si>
    <t>CI-RSM-SEN-33</t>
  </si>
  <si>
    <t>BIDIR,PWR SEN,806-960MHz, 1KW</t>
  </si>
  <si>
    <t>CI-RSM-SEN-41</t>
  </si>
  <si>
    <t>RCA 20' CABLE FOR PWR SENSOR</t>
  </si>
  <si>
    <t>APEX SUPPORT,REM.ASSIST/UPDATE</t>
  </si>
  <si>
    <t>CI-RSM-SUP-02</t>
  </si>
  <si>
    <t>CI-RSWITCH-0</t>
  </si>
  <si>
    <t>REDUNDANT SYSTEM SWITCH, 1U H</t>
  </si>
  <si>
    <t>CI-VDL-DLP</t>
  </si>
  <si>
    <t>DELAY LINE PANEL,1U,19"RACK MT</t>
  </si>
  <si>
    <t>CI-VDL-RS-12</t>
  </si>
  <si>
    <t>DELAY LINE MODULE,12VDC,RS-232</t>
  </si>
  <si>
    <t>CT-NETSW-01</t>
  </si>
  <si>
    <t>NETWORK SWITCH,24 x10/100/1000</t>
  </si>
  <si>
    <t>CT-NETSW-03</t>
  </si>
  <si>
    <t>NETWORK SWITCH,24-PORT,48VDC</t>
  </si>
  <si>
    <t>CYCLONE-CHASSIS-01</t>
  </si>
  <si>
    <t>CYCLONE,CHASSIS,5RU,AC-DC</t>
  </si>
  <si>
    <t>DUP-132-150JHPN</t>
  </si>
  <si>
    <t>DUPLEXER,132-150MHz,110W,2MHZ</t>
  </si>
  <si>
    <t>DUP-136-174EKPB</t>
  </si>
  <si>
    <t>DUPLEXER,136-174MHZ,50W,4.5MHZ</t>
  </si>
  <si>
    <t>DUP-136-174TDHN</t>
  </si>
  <si>
    <t>DUPLEXER, 136-174M,350W,500KHZ</t>
  </si>
  <si>
    <t>DUP-136-174TDRN</t>
  </si>
  <si>
    <t>DUP-144-174EKAB</t>
  </si>
  <si>
    <t>DUPLEXER/4CAV,144-174,50W,4.5M</t>
  </si>
  <si>
    <t>DUP-144-174EKHB</t>
  </si>
  <si>
    <t>DUPLEXER/6CAV,144-174,50W,4.5M</t>
  </si>
  <si>
    <t>DUP-144-174EKPN</t>
  </si>
  <si>
    <t>DUPLEXER,144-174MHZ,50W,4.5MHZ</t>
  </si>
  <si>
    <t>DUP-144-174JHPN</t>
  </si>
  <si>
    <t>DUPLEXER, 144-174M,110W,2 MHZ</t>
  </si>
  <si>
    <t>DUP-350-512EMLB</t>
  </si>
  <si>
    <t>DUPLEXER, 380-512MHZ,50W,5 MHZ</t>
  </si>
  <si>
    <t>DUP-380-406EMEB</t>
  </si>
  <si>
    <t>DUPLEXER|6CAV|380-406|50W|5MHz</t>
  </si>
  <si>
    <t>DUP-380-410TMXN</t>
  </si>
  <si>
    <t>DUPLEXER, 380-410MHz, 5MHz SEP</t>
  </si>
  <si>
    <t>DUP-406-512EMAB</t>
  </si>
  <si>
    <t>DUPLEXER/4CAV,406-512,50W,5MHZ</t>
  </si>
  <si>
    <t>DUP-406-512EMEB</t>
  </si>
  <si>
    <t>DUPLEXER/6CAV,400-512,50W,5MHz</t>
  </si>
  <si>
    <t>DUP-406-512LMLN</t>
  </si>
  <si>
    <t>DUPLEXER,406-512MHZ,125W,5 MHZ</t>
  </si>
  <si>
    <t>DUP-406-512LMRN</t>
  </si>
  <si>
    <t>DUP-470-512JJLN</t>
  </si>
  <si>
    <t>DUPLEXER, T-BAND,3MHz SEP,100W</t>
  </si>
  <si>
    <t>DUP-470-512TJRN</t>
  </si>
  <si>
    <t>DUPLEXER, 470-512MHz,3MHz,350W</t>
  </si>
  <si>
    <t>DUP-746-806EWPB</t>
  </si>
  <si>
    <t>DUPLEXER,746-806MHz,30M SP,50W</t>
  </si>
  <si>
    <t>DUP-746-806MQUN</t>
  </si>
  <si>
    <t>DUPLEXER,746-806 MHZ,150W,9MHZ</t>
  </si>
  <si>
    <t>DUP-768-806EWAB</t>
  </si>
  <si>
    <t>DUPLEXER,768-806MHZ,50W,30 MHZ</t>
  </si>
  <si>
    <t>DUP-806-896EYAB</t>
  </si>
  <si>
    <t>DUPLEXER,806-896MHZ,50W,45 MHZ</t>
  </si>
  <si>
    <t>DUP-806-896EYCB</t>
  </si>
  <si>
    <t>DUP-806-896MQUN</t>
  </si>
  <si>
    <t>DUPLEXER,746-960 MHZ,150W,9MHZ</t>
  </si>
  <si>
    <t>DUP-896-960EUCB</t>
  </si>
  <si>
    <t>DUPLEXER,896-960MHZ,50W,24 MHZ</t>
  </si>
  <si>
    <t>DUP-896-960EUPB</t>
  </si>
  <si>
    <t>EC-48RD</t>
  </si>
  <si>
    <t>EXTENDER CARD, RF/SM MODULES,</t>
  </si>
  <si>
    <t>EC-48RK-1.22</t>
  </si>
  <si>
    <t>EXTENDER KIT,RF/SM MODULES,48P</t>
  </si>
  <si>
    <t>EC-96D1</t>
  </si>
  <si>
    <t>EXTENDER CARD,AUDIO MODULE,96P</t>
  </si>
  <si>
    <t>EC-96K-1.22</t>
  </si>
  <si>
    <t>EXTENDER KIT, 96 PIN MODULE,</t>
  </si>
  <si>
    <t>ENCRYPT-MT4E-XX1</t>
  </si>
  <si>
    <t>ENCRYPTION/MODULE, P25</t>
  </si>
  <si>
    <t>ENCRYPT-STRATUS-01</t>
  </si>
  <si>
    <t>STRATUS ENCRYPTION KIT</t>
  </si>
  <si>
    <t>ES-1-B28-00</t>
  </si>
  <si>
    <t>CABINET,19"/28U,21.525"D,BLACK</t>
  </si>
  <si>
    <t>ES-1-B28-D0</t>
  </si>
  <si>
    <t>DOOR, 19"/28U CABINET, BLACK</t>
  </si>
  <si>
    <t>ES-4-D90-01</t>
  </si>
  <si>
    <t>RACK,19",48U,SELF SUP,AL/CLEAR</t>
  </si>
  <si>
    <t>ET-1-A06-00</t>
  </si>
  <si>
    <t>TRANSPORTABLE CASE FOR 6U RACK</t>
  </si>
  <si>
    <t>ET-1-A09-00</t>
  </si>
  <si>
    <t>TRANSPORTABLE CASE FOR 9U RACK</t>
  </si>
  <si>
    <t>ET-3-03-00</t>
  </si>
  <si>
    <t>CASE/TRANSPORT,5U,ORANGE,AC/DC</t>
  </si>
  <si>
    <t>ET-4-A09-00</t>
  </si>
  <si>
    <t>BRIEFCASE/PLASTIC,S/R BRACKETS</t>
  </si>
  <si>
    <t>ET-4-A09-02</t>
  </si>
  <si>
    <t>BRIEFCASE,S/R BRCKTS,15A AC/DC</t>
  </si>
  <si>
    <t>ET-4-A-ACC-BOX</t>
  </si>
  <si>
    <t>BOX/ACCESSORIES, ET-4-A09-xx</t>
  </si>
  <si>
    <t>ET-5-M03-00</t>
  </si>
  <si>
    <t>REPEATER/TACTICAL, P25 RX &amp; TX</t>
  </si>
  <si>
    <t>ET-6-M03-01</t>
  </si>
  <si>
    <t>ET-6-M03-02</t>
  </si>
  <si>
    <t>IM4E-CD</t>
  </si>
  <si>
    <t>INSTRUCTION MANUALS ON USB</t>
  </si>
  <si>
    <t>IMXX-MANUALS</t>
  </si>
  <si>
    <t>SINGLE MT-4E INSTRUCT MANUAL</t>
  </si>
  <si>
    <t>LB-RX-ENV-30-60</t>
  </si>
  <si>
    <t>ENVIRONMENTAL TEST/RX,-30/+60C</t>
  </si>
  <si>
    <t>LB-SYS-CONFIG</t>
  </si>
  <si>
    <t>LABOUR/HR SERVICE DEPARTMENT</t>
  </si>
  <si>
    <t>LB-TX-ENV-30-60</t>
  </si>
  <si>
    <t>ENVIRONMENTAL TEST/TX,-30/+60C</t>
  </si>
  <si>
    <t>MRAY-ENVOY-STD</t>
  </si>
  <si>
    <t>MRAY STANDARD PACKAGE, X2-TCVR</t>
  </si>
  <si>
    <t>NYS DHSES-001</t>
  </si>
  <si>
    <t>NYS DHSES-002</t>
  </si>
  <si>
    <t>NYS DHSES-003</t>
  </si>
  <si>
    <t>SMARTLINK-DIRECT-DUAL-6M</t>
  </si>
  <si>
    <t>NYS DHSES-004</t>
  </si>
  <si>
    <t>FLYK-125-SL-BLK-US</t>
  </si>
  <si>
    <t>NYS DHSES-005</t>
  </si>
  <si>
    <t>NYS DHSES-006</t>
  </si>
  <si>
    <t>NYS DHSES-007</t>
  </si>
  <si>
    <t>NYS DHSES-008</t>
  </si>
  <si>
    <t>NYS DHSES-009</t>
  </si>
  <si>
    <t>PMU-A-438-F-NB1</t>
  </si>
  <si>
    <t>POWER SENSOR,406-470MHZ,DC O/P</t>
  </si>
  <si>
    <t>PMU-A-491-F-NB1</t>
  </si>
  <si>
    <t>POWER SENSOR,470-512MHZ,DC O/P</t>
  </si>
  <si>
    <t>PMU-A-776-F-NB1</t>
  </si>
  <si>
    <t>POWER SENSOR,746-806MHZ,DC O/P</t>
  </si>
  <si>
    <t>PMU-A-883-F-NB1</t>
  </si>
  <si>
    <t>POWER SENSOR,806-960MHZ,DC O/P</t>
  </si>
  <si>
    <t>PMV-A-160-F-NB1</t>
  </si>
  <si>
    <t>POWER SENSOR,138-174MHZ,DC O/P</t>
  </si>
  <si>
    <t>PSA-12-15-RB-20</t>
  </si>
  <si>
    <t>POWER SUPP, 12VDC/15A CONT,2U</t>
  </si>
  <si>
    <t>PSA-12-50-R6-31</t>
  </si>
  <si>
    <t>POWER SUPPLY/DIG/1RU,12VDC/50A</t>
  </si>
  <si>
    <t>PSA-4P-1</t>
  </si>
  <si>
    <t>POWER SUPPL/BACK PNL,12VDC/20A</t>
  </si>
  <si>
    <t>PSA-4U-1</t>
  </si>
  <si>
    <t>POWER SUPPLY,12.0-15.5VDC/20A</t>
  </si>
  <si>
    <t>PSBENC-002</t>
  </si>
  <si>
    <t>ENCLOSURE, INCL. 35 Ah BATTERY</t>
  </si>
  <si>
    <t>PSBENC-005</t>
  </si>
  <si>
    <t>ENCLOSURE, WITH 100 Ah BATTERY</t>
  </si>
  <si>
    <t>PSB-P-12V10A502</t>
  </si>
  <si>
    <t>BATTERY/SEAL/Pb/AGM,12V,10.5Ah</t>
  </si>
  <si>
    <t>PSD-12-10-RW-84</t>
  </si>
  <si>
    <t>DC/DC CONVERTER,20-60VDC INPUT</t>
  </si>
  <si>
    <t>PSD-12-32-U57-00</t>
  </si>
  <si>
    <t>PSD-12-40-RW-85</t>
  </si>
  <si>
    <t>DC/DC CONVERTER,40-60VDC INPUT</t>
  </si>
  <si>
    <t>PSD-15-08-P0-80</t>
  </si>
  <si>
    <t>CONVERTER, DC/DC,8A,18-36V I/P</t>
  </si>
  <si>
    <t>PSD-15-08-P0-90</t>
  </si>
  <si>
    <t>CONVERTER, DC/DC,8A,36-72V I/P</t>
  </si>
  <si>
    <t>PSD-5R-70AR5000</t>
  </si>
  <si>
    <t>DC-DC CONVERTER,2RU,70A,12V</t>
  </si>
  <si>
    <t>PSS-PS-60W-02</t>
  </si>
  <si>
    <t>SOLAR SYS/FOLDABLE,60W,IN CASE</t>
  </si>
  <si>
    <t>PSS-PS-60W-02A</t>
  </si>
  <si>
    <t>SOLAR SYS/FOLDABLE,60W,NO CASE</t>
  </si>
  <si>
    <t>R-W13000150</t>
  </si>
  <si>
    <t>Antenna, Wolf Omni NVIS Broadband</t>
  </si>
  <si>
    <t>SA-VIB-22</t>
  </si>
  <si>
    <t>ANTI-VIBRATION FASTENER SYSTEM</t>
  </si>
  <si>
    <t>SM-3-H0-014-00</t>
  </si>
  <si>
    <t>SYSTEM REGULATOR,9-11 VDC,14HP</t>
  </si>
  <si>
    <t>SM-3-H0-014-01</t>
  </si>
  <si>
    <t>SYSTEM REGULATOR,9-11V,14HP,SW</t>
  </si>
  <si>
    <t>SM-3-H0-R1N-00</t>
  </si>
  <si>
    <t>SYSTEM REGULATOR,9-11VDC,1 RLY</t>
  </si>
  <si>
    <t>SM-3-H0-R2N-00</t>
  </si>
  <si>
    <t>SYSTEM REGULATOR,9-11VDC,2 RLY</t>
  </si>
  <si>
    <t>SR-39-1</t>
  </si>
  <si>
    <t>SUBRACK, 96 PIN + I/O,STANDARD</t>
  </si>
  <si>
    <t>SR-39-3</t>
  </si>
  <si>
    <t>SUBRACK, MULTIPLE RECEIVERS</t>
  </si>
  <si>
    <t>STRATUS-COREDLC-01</t>
  </si>
  <si>
    <t>STRATUS, DLC SYS</t>
  </si>
  <si>
    <t>STRATUS-DCPWR-01</t>
  </si>
  <si>
    <t>STRATUS DC POWER UNIT, BLACK</t>
  </si>
  <si>
    <t>STRATUS-DUPCASE-1</t>
  </si>
  <si>
    <t>CASE/CARRY, DUPLEXERS, STRATUS</t>
  </si>
  <si>
    <t>STRATUS-EXTCBL-1</t>
  </si>
  <si>
    <t>CABLE|DC POWER|EXTENSION| 6 FT</t>
  </si>
  <si>
    <t>STRATUS-LTEMOD-1</t>
  </si>
  <si>
    <t>MODEM KIT, 694-2700MHz ANT</t>
  </si>
  <si>
    <t>STRATUS-PSA-1</t>
  </si>
  <si>
    <t>POWER SUPP|90-305VAC|12VDC|22A</t>
  </si>
  <si>
    <t>STRATUS-RPTR1-01</t>
  </si>
  <si>
    <t>STRATUS REPEATER, BLACK CASE</t>
  </si>
  <si>
    <t>STRATUS-RPTR1-11</t>
  </si>
  <si>
    <t>STRATUS REPEATER, YELLOW CASE</t>
  </si>
  <si>
    <t>STRATUS-SOLAR OPT</t>
  </si>
  <si>
    <t>STRATUS, SOLAR POWER FOR DC PU</t>
  </si>
  <si>
    <t>UIC-5-00</t>
  </si>
  <si>
    <t>UNIVERSAL INT CNTRL,7HP,MK2</t>
  </si>
  <si>
    <t>UPS-500VA-1U-01</t>
  </si>
  <si>
    <t>UPS/1U/120V/500VA/300W,7X5-15R</t>
  </si>
  <si>
    <t>UR-4E420-00-000</t>
  </si>
  <si>
    <t>RX,MT-4E,UHF406-430MHz,CLASS B</t>
  </si>
  <si>
    <t>UR-4E420-A0-000</t>
  </si>
  <si>
    <t>RX,MT-4E,UHF406-430MHz,CLASS A</t>
  </si>
  <si>
    <t>UR-4E460-00-000</t>
  </si>
  <si>
    <t>RX,MT-4E,UHF450-470MHz,CLASS B</t>
  </si>
  <si>
    <t>UR-4E460-A0-000</t>
  </si>
  <si>
    <t>RX,MT-4E,UHF450-470MHz,CLASS A</t>
  </si>
  <si>
    <t>UR-4E500-00-000</t>
  </si>
  <si>
    <t>RX,MT-4E,UHF470-520MHz,CLASS B</t>
  </si>
  <si>
    <t>UR-4E768-00-000</t>
  </si>
  <si>
    <t>RX,MT-4E,UHF768-776MHz,CLASS B</t>
  </si>
  <si>
    <t>UR-4E800-00-000</t>
  </si>
  <si>
    <t>RX,MT-4E,UHF798-824MHz,CLASS B</t>
  </si>
  <si>
    <t>UR-4E850-00-000</t>
  </si>
  <si>
    <t>RX,MT-4E,UHF851-869MHz,CLASS B</t>
  </si>
  <si>
    <t>UR-4E950-00-000</t>
  </si>
  <si>
    <t>RX,MT-4E,UHF930-960MHz,CLASS B</t>
  </si>
  <si>
    <t>UT-4E450-00-800</t>
  </si>
  <si>
    <t>TRANSMITTR,MT-4E,UHF406-470MHz</t>
  </si>
  <si>
    <t>UT-4E500-00-800</t>
  </si>
  <si>
    <t>TRANSMITTR,MT-4E,UHF470-520MHz</t>
  </si>
  <si>
    <t>UT-4E850-00-300</t>
  </si>
  <si>
    <t>TRANSMITTR,MT-4E,UHF768-869MHz</t>
  </si>
  <si>
    <t>UT-4E900-00-300</t>
  </si>
  <si>
    <t>TRANSMITTR,MT-4E,UHF896-960MHz</t>
  </si>
  <si>
    <t>VR-4E150-00-000</t>
  </si>
  <si>
    <t>RX,MT-4E,VHF136-174MHz,CLASS B</t>
  </si>
  <si>
    <t>VR-4E150-A0-000</t>
  </si>
  <si>
    <t>RX,MT-4E,VHF136-174MHz,CLASS A</t>
  </si>
  <si>
    <t>VT-4E150-00-800</t>
  </si>
  <si>
    <t>TRANSMITTR MT-4E,VHF136-174MHz</t>
  </si>
  <si>
    <t>VOLUME DISCOUNTS</t>
  </si>
  <si>
    <t>Enter Discount Ranges</t>
  </si>
  <si>
    <t>Add Additional Columns as needed</t>
  </si>
  <si>
    <t>Lot(s)</t>
  </si>
  <si>
    <t>Percent (%) Discount</t>
  </si>
  <si>
    <r>
      <t xml:space="preserve">Percent (%) Volume Discount </t>
    </r>
    <r>
      <rPr>
        <b/>
        <sz val="12"/>
        <color rgb="FFFF0000"/>
        <rFont val="Arial"/>
        <family val="2"/>
      </rPr>
      <t>$XXX-XXX</t>
    </r>
  </si>
  <si>
    <r>
      <t xml:space="preserve">Percent (%) Volume Discount </t>
    </r>
    <r>
      <rPr>
        <b/>
        <sz val="12"/>
        <color rgb="FFFF0000"/>
        <rFont val="Arial"/>
        <family val="2"/>
      </rPr>
      <t>$XXXX-XXXX</t>
    </r>
  </si>
  <si>
    <r>
      <t xml:space="preserve">Percent (%) Volume Discount </t>
    </r>
    <r>
      <rPr>
        <b/>
        <sz val="12"/>
        <color rgb="FFFF0000"/>
        <rFont val="Arial"/>
        <family val="2"/>
      </rPr>
      <t>$XXXXX-XXXXX</t>
    </r>
  </si>
  <si>
    <t>ADD Rows as needed.</t>
  </si>
  <si>
    <t>NX-1200DVK</t>
  </si>
  <si>
    <t>VHF (136-174MHz), 5W, 64 CH, Basic Model, DMR/Analog</t>
  </si>
  <si>
    <t>NX-1200DVK2</t>
  </si>
  <si>
    <t>VHF (136-174MHz), 5W, 260 CH, LCD &amp; Standard Keypad, DMR/Analog</t>
  </si>
  <si>
    <t>NX-1300DUK4</t>
  </si>
  <si>
    <t>NX-1300DUK5</t>
  </si>
  <si>
    <t>NX-1200NVK</t>
  </si>
  <si>
    <t>VHF (136-174MHz), 5W, 64 CH, Basic Model, NXDN/Analog</t>
  </si>
  <si>
    <t>NX-1200NVK2</t>
  </si>
  <si>
    <t>VHF (136-174MHz), 5W, 260 CH, LCD &amp; Standard Keypad, NXDN/Analog</t>
  </si>
  <si>
    <t>NX-1300NUK4</t>
  </si>
  <si>
    <t>NX-1300NUK5</t>
  </si>
  <si>
    <t>KPG-D6NK</t>
  </si>
  <si>
    <t>KPG-22UM</t>
  </si>
  <si>
    <t>KWD-1201CD</t>
  </si>
  <si>
    <t>License Key for NXDN Conventional Conversion</t>
  </si>
  <si>
    <t>KWD-1500EE</t>
  </si>
  <si>
    <t>KWD-1501RC</t>
  </si>
  <si>
    <t>KWD-1301CN</t>
  </si>
  <si>
    <t>License Key for DMR Conventional Conversion</t>
  </si>
  <si>
    <t>5ABBM</t>
  </si>
  <si>
    <t>KMC-65M(x2), KCH-19M(x2), KRK-14HM(x2), KRK-15BM, KCT-71M2(x2), KCT-23M3, KMB-33M</t>
  </si>
  <si>
    <t>5AFFM</t>
  </si>
  <si>
    <t>KMC-65M(x2), KCH-20RM(x2), KRK-15BM, KCT-71M2(x2), KCT-23M3, KMB-33M, KES-5A(x2), KCT-72M(x2)</t>
  </si>
  <si>
    <t>5ABMM</t>
  </si>
  <si>
    <t>KMC-65M, KCH-19M, KRK-14HM, KRK-15BM(x2), KCT-71M2, KCT-71M4, KCT-23M3(x2), KMB-33M(x2)</t>
  </si>
  <si>
    <t>5AFMM</t>
  </si>
  <si>
    <t>KMC-65M, KCH-20RM, KRK-15BM(x2), KCT-71M2, KCT-71M4, KCT-23M3(x2), KMB-33M(x2), KES-5A, KCT-72M</t>
  </si>
  <si>
    <t>5AHMM</t>
  </si>
  <si>
    <t>5ABMM-MR</t>
  </si>
  <si>
    <t>KMC-65M, KCH-19M, KRK-14HM, KRK-15BM(x2), KCT-71M2, KCT-71M4, KCT-23M3(x2), KMB-33M(x2), KES-5A(x2), KAP-2(x2)</t>
  </si>
  <si>
    <t>5AFMM-MR</t>
  </si>
  <si>
    <t>KMC-65M, KCH-20RM, KRK-15BM(x2), KCT-71M2, KCT-71M4, KCT-23M3(x2), KMB-33M(x2), KES-5A(x2), KAP-2(x2)</t>
  </si>
  <si>
    <t>5AHMM-MR</t>
  </si>
  <si>
    <t>KCH-21RM, KRK-15BM(x2), KCT-77M2, KCT-71M4, KCT-23M3(x2), KMB-33M(x2), KES-5A(x2), KAP-2(x2)</t>
  </si>
  <si>
    <t>5ABBMM</t>
  </si>
  <si>
    <t>KMC-65M(x2), KCH-19M(x2), KRK-14HM(x2), KRK-15BM(x2), KCT-71M2(x2), KCT-71M4, KCT-23M3(x2), KMB-33M(x2)</t>
  </si>
  <si>
    <t>5AFFMM</t>
  </si>
  <si>
    <t>KMC-65M(x2), KCH-20RM(x2), KRK-15BM(x2), KCT-71M2(x2), KCT-71M4, KCT-23M3(x2), KMB-33M(x2), KES-5A(x2), KCT-72M(x2)</t>
  </si>
  <si>
    <t>5ABBMM-MR</t>
  </si>
  <si>
    <t>KMC-65M(x2), KCH-19M(x2), KRK-14HM(x2), KRK-15BM(x2), KCT-71M2(x2), KCT-71M4, KCT-23M3(x2), KMB-33M(x2), KES-5A(x2), KAP-2(x2)</t>
  </si>
  <si>
    <t>5AFFMM-MR</t>
  </si>
  <si>
    <t>KMC-65M(x2), KCH-20RM(x2), KRK-15BM(x2), KCT-71M2(x2), KCT-71M4, KCT-23M3(x2), KMB-33M(x2), KES-5A(x2), KAP-2(x2)</t>
  </si>
  <si>
    <t>6ABMIG</t>
  </si>
  <si>
    <t>KMC-65M, KCH-19M, KRK-14HM, KCT-71M2, KCT-23M4, KCT-18, KMB-36</t>
  </si>
  <si>
    <t>6AFMIG</t>
  </si>
  <si>
    <t>KMC-65M, KCH-20RM, KCT-71M2, KCT-23M4, KCT-72M, KES-5A, KCT-18, KMB-36</t>
  </si>
  <si>
    <t>6AHMIG</t>
  </si>
  <si>
    <t>KCH-21RM, KCT-77M2, KCT-23M4, KCT-18, KMB-36</t>
  </si>
  <si>
    <t>6ABBMIG</t>
  </si>
  <si>
    <t>KMC-65M(x2), KCH-19M(x2), KRK-14HM(x2), KCT-71M2(x2), KCT-23M4, KCT-18, KMB-36</t>
  </si>
  <si>
    <t>6AFFMIG</t>
  </si>
  <si>
    <t>KMC-65M(x2), KCH-20RM(x2), KCT-71M2(x2), KCT-23M4, KCT-72M(x2), KES-5A(x2), KCT-18, KMB-36</t>
  </si>
  <si>
    <t>KAS-10</t>
  </si>
  <si>
    <t>NX-5600HBF3</t>
  </si>
  <si>
    <t>KMC-70M</t>
  </si>
  <si>
    <t>KMC-72W</t>
  </si>
  <si>
    <t>KNB-55LAM</t>
  </si>
  <si>
    <t>NX-3220KSLAKVP</t>
  </si>
  <si>
    <t>VHF Li-Ion Value Pack : NX-3220K+KNB-55LAM(1480mAh)+KSC-25LSK+KRA-26M</t>
  </si>
  <si>
    <t>NX-3220K2SLAKVP</t>
  </si>
  <si>
    <t>VHF Li-Ion Value Pack : NX-3220K2+KNB-55LAM(1480mAh)+KSC-25LSK+KRA-26M</t>
  </si>
  <si>
    <t>NX-3220K3SLAKVP</t>
  </si>
  <si>
    <t>VHF Li-Ion Value Pack : NX-3220K3+KNB-55LAM(1480mAh)+KSC-25LSK+KRA-26M</t>
  </si>
  <si>
    <t>NX-3320KSLAKVP</t>
  </si>
  <si>
    <t>UHF Li-Ion Value Pack : NX-3320K+KNB-55LAM(1480mAh)+KSC-25LSK+KRA-27M</t>
  </si>
  <si>
    <t>NX-3320K2SLAKVP</t>
  </si>
  <si>
    <t>UHF Li-Ion Value Pack : NX-3320K2+KNB-55LAM(1480mAh)+KSC-25LSK+KRA-27M</t>
  </si>
  <si>
    <t>NX-3320K3SLAKVP</t>
  </si>
  <si>
    <t>UHF Li-Ion Value Pack : NX-3320K3+KNB-55LAM(1480mAh)+KSC-25LSK+KRA-27M</t>
  </si>
  <si>
    <t>NX-3200K2SLAKVP</t>
  </si>
  <si>
    <t>VHF Li-Ion Value Pack : NX-3200K2+KNB-55LAM(1480mAh)+KSC-25LSK+KRA-26M</t>
  </si>
  <si>
    <t>NX-3300K2SLAKVP</t>
  </si>
  <si>
    <t>UHF Li-Ion Value Pack : NX-3300K2+KNB-55LAM(1480mAh)+KSC-25LSK+KRA-27M</t>
  </si>
  <si>
    <t>NX-3400-ISCK3</t>
  </si>
  <si>
    <t>NX-3420-ISCK3</t>
  </si>
  <si>
    <t>KCT-48VU</t>
  </si>
  <si>
    <t>KMB-23</t>
  </si>
  <si>
    <t>Six Unit Charger Adapter for the KSC-16/20/24/25/25L/32 chargers
(chargers not included)</t>
  </si>
  <si>
    <t>110~220 volt Fast rate DC vehicular charger adapter for KSC-35SK charger
(charger not included)</t>
  </si>
  <si>
    <t>KMC-65M</t>
  </si>
  <si>
    <t>KMC-66M</t>
  </si>
  <si>
    <t>KES-5A</t>
  </si>
  <si>
    <t>KSC-32</t>
  </si>
  <si>
    <t>Rapid rate single unit charger</t>
  </si>
  <si>
    <t>KVC-15</t>
  </si>
  <si>
    <t xml:space="preserve">Rapid rate DC vehicular charger adapter for the KSC-32  (chargers not included; includes KSC-mobile bracket &amp; cigarette lighter cable DC adapter) </t>
  </si>
  <si>
    <t>KWD-5500EE</t>
  </si>
  <si>
    <t>5ABM</t>
  </si>
  <si>
    <t xml:space="preserve">KMC-65M, KCH-19M, KRK-14HM, KRK-15BM, KCT-71M2, KCT-23M3, KMB-33M </t>
  </si>
  <si>
    <t>5AFM</t>
  </si>
  <si>
    <t>KMC-65M, KCH-20RM, KRK-15BM, KCT-71M2, KCT-23M3, KMB-33M, KES-5A, KCT-72M</t>
  </si>
  <si>
    <t>5AHM</t>
  </si>
  <si>
    <t>Infrastructure</t>
  </si>
  <si>
    <t>N/A</t>
  </si>
  <si>
    <t>Headset</t>
  </si>
  <si>
    <t>Mic</t>
  </si>
  <si>
    <t>AMPLIFIER/MT-4, 136-174MHz,30W</t>
  </si>
  <si>
    <t>Radio</t>
  </si>
  <si>
    <t>SYS CNTRL HW, 1RU, AC PWR</t>
  </si>
  <si>
    <t>RPTR/STEALTH,P25 RX/TX/30W-EXTRNAL CONN.</t>
  </si>
  <si>
    <t>RPTR/STEALTH,P25 RX/TX/30W-INTRNAL CONN.</t>
  </si>
  <si>
    <t>3 yrs. P&amp;L radio, 1 yr accs</t>
  </si>
  <si>
    <t>1 yr. parts</t>
  </si>
  <si>
    <t>Battery</t>
  </si>
  <si>
    <t>Charger</t>
  </si>
  <si>
    <t>Option Mod</t>
  </si>
  <si>
    <t xml:space="preserve">License Key for DMR Tier 2 Conventional &amp; S-Trunking </t>
  </si>
  <si>
    <t>UHF low-profile helical antenna 470-520 MHz</t>
  </si>
  <si>
    <t>License Key for Digital Trunking (Includes NXDN Type-C, Type-C Gen2 and S-Trunking)</t>
  </si>
  <si>
    <t>UHF Low-profile helical antenna 470-520 MHz</t>
  </si>
  <si>
    <t>KRA-39</t>
  </si>
  <si>
    <t>UHF (400-470MHz), 5W, 64 CH, Basic Model, NXDN/Analog</t>
  </si>
  <si>
    <t>UHF (400-470MHz), 5W, 64 CH, Basic Model, DMR/Analog</t>
  </si>
  <si>
    <t>VHF low profile antenna 136-150 MHz</t>
  </si>
  <si>
    <t>Nylon case for NX-1200/1300 srs</t>
  </si>
  <si>
    <t>Hvy-duty noise reduction over-the-headset w/noise cancelling boom mic &amp; in-line PTT</t>
  </si>
  <si>
    <t>Leather swivel belt loop / detachable swivel D-Ring back for KLH-148 leather case</t>
  </si>
  <si>
    <t xml:space="preserve">DES Encryption Software Key Loader for KWD-AE31K
Authentication by KPT-300LMC is required
</t>
  </si>
  <si>
    <t>KWD-NX2G-10</t>
  </si>
  <si>
    <t>KWD-NX10MPT</t>
  </si>
  <si>
    <t>136-174MHz 5W, 14 characters Alphanumeric LCD, 6 Control Keys, Full Keypad
VHF Li-Ion Battery Package (NX-210K2 + KNB-33L + KSC-32 + KRA-26M)</t>
  </si>
  <si>
    <t>Sotware</t>
  </si>
  <si>
    <t>2 yrs P&amp;L radio, 1 yr acces</t>
  </si>
  <si>
    <t>KSC-35SK</t>
  </si>
  <si>
    <t>KVC-22</t>
  </si>
  <si>
    <t>USB Programming interface cable</t>
  </si>
  <si>
    <t>License Key for DMR Tier 2 Conventional &amp; S-Trunking</t>
  </si>
  <si>
    <t>Control Head</t>
  </si>
  <si>
    <t>Factory Assembly &amp; Factory Packing for Single Head Remote Kit and Radio</t>
  </si>
  <si>
    <t>Factory Assembly &amp; Factory Packing for Dual Head Remote Kit and Radio</t>
  </si>
  <si>
    <t>Factory Assembly &amp; Factory Packing for Single Head Remote Kit and Dual Deck Radio</t>
  </si>
  <si>
    <t>Factory Assembly &amp; Factory Packing for Single Head / Dual Deck / Ext. Speakers</t>
  </si>
  <si>
    <t>Factory Assembly &amp; Factory Packing for Dual Head and Dual Deck Radio</t>
  </si>
  <si>
    <t>Factory Assembly &amp; Factory Packing for Dual Head / Dual Deck / Ext. Speakers</t>
  </si>
  <si>
    <t>Factory Assembly &amp; Factory Packing for Single Head Remote and Triple Deck Radio</t>
  </si>
  <si>
    <t xml:space="preserve">Factory Assembly &amp; Factory Packing for Dual Head and Triple Deck Radio
</t>
  </si>
  <si>
    <t>NX-5000 Mobile Programming (with basic TX/RX check)</t>
  </si>
  <si>
    <t>VHF (136-174MHz), 50 Watts, 512 CH, 128 Zones with NXDN Trunking and S-Trunking</t>
  </si>
  <si>
    <t>UHF (450 - 520MHz), 45 Watts, 512 CH, 128 Zones with NXDN Trunking and S-Trunking</t>
  </si>
  <si>
    <t>UHF (400 - 470MHz), 45 Watts, 512 CH, 128 Zones with NXDN Trunking and S-Trunking</t>
  </si>
  <si>
    <t>TK-7360HVK</t>
  </si>
  <si>
    <t>TK-8360HUK</t>
  </si>
  <si>
    <t>Repeater, Analog/NXDN, VHF, 136-174MHz, 5-50W 
Default TX power setting 25W - 50W</t>
  </si>
  <si>
    <t>Repeater, Analog/NXDN, UHF, 450-520MHz, 5-40W 
Default TX power setting 25W - 40W</t>
  </si>
  <si>
    <t>Repeater, Analog/NXDN, UHF, 400-470MHz, 5-40W
Default TX power setting 25W - 40W</t>
  </si>
  <si>
    <t>Repeater, Analog/DMR, VHF, 136-174MHz, 5-50W 
Default TX power setting 25W - 50W</t>
  </si>
  <si>
    <t>Repeater, Analog/DMR, UHF, 450-520MHz, 5-40W 
Default TX power setting 25W - 40W</t>
  </si>
  <si>
    <t>Repeater, Analog/DMR, UHF, 400-470MHz, 5-40W
Default TX power setting 25W - 40W</t>
  </si>
  <si>
    <t>NYS Net Price - Column J will automatically populate once Columns H and I are complete.</t>
  </si>
  <si>
    <t>NX-700K</t>
  </si>
  <si>
    <t>NX-800K</t>
  </si>
  <si>
    <t>KNB-72LC-CSA-US</t>
  </si>
  <si>
    <t>Install KWD-TR30 Trunking Option in TK-5220/5320
(Must purchase KWD-TR30 separately)</t>
  </si>
  <si>
    <t>TK-5220/5320 KWD-TR30 FIELD-UPGRADE (Must purchase KWD-TR30 separately)</t>
  </si>
  <si>
    <t>Install KWD-AE30K in TK-5220/TK-5320 Portables 
(Must purchase module separately)</t>
  </si>
  <si>
    <t>Install KWD-AE31K in TK-5220/TK-5320 Portables 
(Must purchase module separately)</t>
  </si>
  <si>
    <t>Install KWD-AE30K in NX-5000 series Portable 
(Must purchase module separately)</t>
  </si>
  <si>
    <t>Install KWD-AE31K in NX-5000 series Portable 
(Must purchase module separately)</t>
  </si>
  <si>
    <t>VHF Extra-Cap Li-Ion Value Pack : NX-3200K2+KNB-78L(2860mAh)+KSC-25LSK+KRA-26M</t>
  </si>
  <si>
    <t>UHF Extra-Cap Li-Ion Value Pack : NX-3300K2+KNB-78L(2860mAh)+KSC-25LSK+KRA-27M</t>
  </si>
  <si>
    <t>VHF Hi-Cap Li-Ion Value Pack : NX-3200K2+KNB-57LAM(2000mAh)+KSC-25LSK+KRA-26M</t>
  </si>
  <si>
    <t>UHF Hi-Cap Li-Ion Value Pack : NX-3300K2+KNB-57LAM(2000mAh)+KSC-25LSK+KRA-27M</t>
  </si>
  <si>
    <t>VHF Extra-Cap Li-Ion Value Pack : NX-3220K2+KNB-78L(2860mAh)+KSC-25LSK+KRA-26M</t>
  </si>
  <si>
    <t>UHF Extra-Cap Li-Ion Value Pack : NX-3320K2+KNB-78L(2860mAh)+KSC-25LSK+KRA-27M</t>
  </si>
  <si>
    <t>VHF Hi-Cap Li-Ion Value Pack : NX-3220K2+KNB-57LAM(2000mAh)+KSC-25LSK+KRA-26M</t>
  </si>
  <si>
    <t>UHF Hi-Cap Li-Ion Value Pack : NX-3320K2+KNB-57LAM(2000mAh)+KSC-25LSK+KRA-27M</t>
  </si>
  <si>
    <t>NX Series Radio MPT Firmware FIELD-UPGRADE
(Must purchase KWD-NX10MPT separately)</t>
  </si>
  <si>
    <t>Install Gen2 Enhanced Option in NX series radio
(Must purchase KWD-NX2G-10 separately)</t>
  </si>
  <si>
    <t>NX Series Radio Gen2 Enhanced Option FIELD-UPGRADE
(Must purchase KWD-NX2G-10 separately)</t>
  </si>
  <si>
    <t>Create KWD-LIC-USB and store KWD-NX2G-10
(Must purchase KWD-NX2G-10 separately)</t>
  </si>
  <si>
    <t>Install KWD-AE30K in NX-210G/410/411 series Portable
(Must purchase module separately)</t>
  </si>
  <si>
    <t>Install KWD-AE31K in NX-210G/410/411 series Portable
(Must purchase module separately)</t>
  </si>
  <si>
    <t>Install KWD-AE30K in NX-700/800/900/901 series Mobile 
(Must purchase module separately)</t>
  </si>
  <si>
    <t>Install KWD-AE31K in NX-700/800/900/901 series Mobile
(Must purchase module separately)</t>
  </si>
  <si>
    <t>180 Portable KWD-180MPT FIELD-UPGRADE (Must purchase KWD-180MPT separately)</t>
  </si>
  <si>
    <t>180 Portable KWD-180TFS FIELD-UPGRADE (Must purchase KWD-180TFS separately)</t>
  </si>
  <si>
    <t>KENWOOD</t>
  </si>
  <si>
    <t>TK-5220KLAKP</t>
  </si>
  <si>
    <t>VHF Li-Ion Battery Package (TK-5220K + KNB-47LAM + KSC-32)</t>
  </si>
  <si>
    <t>TK-5320KLAKP</t>
  </si>
  <si>
    <t>UHF Li-Ion Battery Package (TK-5320K + KNB-47LAM + KSC-32)</t>
  </si>
  <si>
    <t>TK-5320K2LAKP</t>
  </si>
  <si>
    <t>UHF Li-Ion Battery Package (TK-5320K2 + KNB-47LAM + KSC-32)</t>
  </si>
  <si>
    <t>KNB-47LAM</t>
  </si>
  <si>
    <t>KNB-48LAM</t>
  </si>
  <si>
    <t>KHS-22A</t>
  </si>
  <si>
    <t>NX-1300NUK</t>
  </si>
  <si>
    <t>UHF (450-520MHz), 5W, 64 CH, Basic Model, NXDN/Analog</t>
  </si>
  <si>
    <t>NX-1300NUK2</t>
  </si>
  <si>
    <t>NX-1300DUK</t>
  </si>
  <si>
    <t>UHF (450-520MHz), 5W, 64 CH, Basic Model, DMR/Analog</t>
  </si>
  <si>
    <t>NX-1300DUK2</t>
  </si>
  <si>
    <t>Behind-the-Head Headset with flexible boom mic and in-line PTT single ear receiver (low profile wire head band)</t>
  </si>
  <si>
    <t>L-5075</t>
  </si>
  <si>
    <t>1950 mAh, Li-ion battery - requires KSC-32/326K/326AK charger</t>
  </si>
  <si>
    <t>2550 mAh, Li-ion battery - requires KSC-32/326K/326AK charger</t>
  </si>
  <si>
    <t>NX-1200AVK</t>
  </si>
  <si>
    <t>VHF (136-174MHz), 5W, 64 CH, Basic, Analog</t>
  </si>
  <si>
    <t>NX-1200AVK2</t>
  </si>
  <si>
    <t>VHF (136-174MHz), 5W, 260 CH, LCD &amp; Standard Keypad, Analog</t>
  </si>
  <si>
    <t>NX-1300AUK</t>
  </si>
  <si>
    <t>UHF (450-520MHz), 5W, 64 CH, Basic, Analog</t>
  </si>
  <si>
    <t>NX-1300AUK2</t>
  </si>
  <si>
    <t>UHF (450-520 MHz), 5W, 260 CH, LCD &amp; Standard Keypad,Analog</t>
  </si>
  <si>
    <t>NX-1300AUK5</t>
  </si>
  <si>
    <t>UHF (400-470 MHz), 5W, 260 CH, LCD &amp; Standard Keypad, Analog</t>
  </si>
  <si>
    <t>NX-1202AVK</t>
  </si>
  <si>
    <t>VHF (136-174MHz), 2W, 64 CH, Basic Model, Analog</t>
  </si>
  <si>
    <t>NX-1302AUK</t>
  </si>
  <si>
    <t>UHF (450-520MHz), 2W, 64 CH, Basic Model, Analog</t>
  </si>
  <si>
    <t>APP-LATPO-O-VL-XX</t>
  </si>
  <si>
    <t>SOFTWARE, NETWORK LATENCY/JITTER TEST</t>
  </si>
  <si>
    <t>CI-RICMZ-ACG-01</t>
  </si>
  <si>
    <t>RIC-Mz Radio IP comm. module</t>
  </si>
  <si>
    <t>DUP-Q2220E</t>
  </si>
  <si>
    <t>DUPLEXER,VHF,500kHz SEPARATION</t>
  </si>
  <si>
    <t>IMXX-USB</t>
  </si>
  <si>
    <t>ISOL-118-174-001</t>
  </si>
  <si>
    <t>ISOLATOR/DUAL,118-174,100W, OPP-20178</t>
  </si>
  <si>
    <t>PSA-12-100-RB-00</t>
  </si>
  <si>
    <t>PWR SUPPLY,12VDC/100A, 1RU, BACKUP INCL.</t>
  </si>
  <si>
    <t>PSA-12-120-R0-P1</t>
  </si>
  <si>
    <t>POWER SUPPLY,IP MGMT,12VDC/120A</t>
  </si>
  <si>
    <t>PSA-12-120-RB-P1</t>
  </si>
  <si>
    <t>POWER SUPPLY,IP MGMT,12VDC/120A,BATT</t>
  </si>
  <si>
    <t>PSA-12-60-R0-P1</t>
  </si>
  <si>
    <t>POWER SUPPLY,IP MGMT,12VDC/60A</t>
  </si>
  <si>
    <t>PSA-12-60-RB-P1</t>
  </si>
  <si>
    <t>POWER SUPPLY,IP MGMT,12VDC/60A,BATT</t>
  </si>
  <si>
    <t>PSA-48-15-R0-P1</t>
  </si>
  <si>
    <t>POWER SUPPLY,IP MGMT,48VDC/15A</t>
  </si>
  <si>
    <t>PSA-48-15-RB-P1</t>
  </si>
  <si>
    <t>POWER SUPPLY,IP MGMT,48VDC/15A,BATT</t>
  </si>
  <si>
    <t>PSA-48-30-R0-P1</t>
  </si>
  <si>
    <t>POWER SUPPLY,IP MGMT,48VDC/30A</t>
  </si>
  <si>
    <t>PSA-48-30-RB-P1</t>
  </si>
  <si>
    <t>POWER SUPPLY,IP MGMT,48VDC/30A,BATT</t>
  </si>
  <si>
    <t>PSB-B-12100A07</t>
  </si>
  <si>
    <t>BAT/SEAL/Pb/AGM, 12V, 100Ah, Front Term</t>
  </si>
  <si>
    <t>PSC-12-10-00-01</t>
  </si>
  <si>
    <t>BATTERY CHARGER, 12VDC, 10A</t>
  </si>
  <si>
    <t>PSI-115-48-0-0</t>
  </si>
  <si>
    <t>DC/AC Invrtr,48VDC to 115VAC,1500W,TCPIP</t>
  </si>
  <si>
    <t>STRATUS-MOBSERV-2</t>
  </si>
  <si>
    <t>Tactical Server w/ DLC, Firewall, Intern</t>
  </si>
  <si>
    <t>Codan Communications</t>
  </si>
  <si>
    <t>TK-5220/5320 VHF/UHF FM Analog &amp; P25 Digital Portable Radios</t>
  </si>
  <si>
    <t>EA.</t>
  </si>
  <si>
    <t>Radio pkg.</t>
  </si>
  <si>
    <t>TK-5220KLAHKP</t>
  </si>
  <si>
    <t>VHF Hi Cap Li-Ion Battery Package (TK-5220K + KNB-48LAM + KSC-32)</t>
  </si>
  <si>
    <t>TK-5320KLAHKP</t>
  </si>
  <si>
    <t>UHF Hi Cap Li-Ion Battery Package (TK-5320K + KNB-48LAM + KSC-32)</t>
  </si>
  <si>
    <t>TK-5320K2LAHKP</t>
  </si>
  <si>
    <t>UHF Hi Cap Li-Ion Battery Package (TK-5320K2 + KNB-48LAM + KSC-32)</t>
  </si>
  <si>
    <t xml:space="preserve">1950 mAh, Li-ion battery - requires KSC-32/326K/326AK charger    
[Immersion Option compatible]                  </t>
  </si>
  <si>
    <t>2550 mAh, Li-ion battery - requires KSC-32/326K/326AK charger
[Immersion Option compatible]</t>
  </si>
  <si>
    <t>2000 mAh, Ni-MH battery - requires KSC-32/326K/326AK charger
[CSA-us Intrinsically Safe Option] 
Note:
FM Intrinsically Safe Option and repairs for FM certified radio are no longer available. Once repaired, radio loses FM certification and is required to be recertified to CSA-us to maintain the IS rating.</t>
  </si>
  <si>
    <t>1880 mAh, Li-ion battery - requires KSC-32/326K/326AK charger
[CSA-us Intrinsically Safe Option]</t>
  </si>
  <si>
    <t>Rapid rate single unit charger for KNB-31A/32N/33L/41NC/43L/47L/48L/50NC
Note: Includes 110/220V auto-switching AC adapter with U.S.-style line cord plug; requires plug adapter for 220V Euro-style outlets (not supplied).</t>
  </si>
  <si>
    <t>KMB-30A</t>
  </si>
  <si>
    <t>Wall Mount Bracket for KSC-326K/326AK/256K/256AK</t>
  </si>
  <si>
    <t>Heavy duty leather carrying case for NX-200/300/TK-5220/5320 (Non DTMF keypad models)</t>
  </si>
  <si>
    <t>Heavy duty leather carrying case for NX-200/300/TK-5220/5320 (DTMF keypad models)</t>
  </si>
  <si>
    <t>Nylon carrying case for NX-200/300/TK-5220/5320 (Non DTMF keypad models)</t>
  </si>
  <si>
    <t>KWD-YH20-P25</t>
  </si>
  <si>
    <t>Yellow Housing Kit for TK-5x20 portables (6 Control Keys Version Only)
Order L-1713 for Factory Install. (required for Intrinsically Safe &amp; IP67 radio orders)</t>
  </si>
  <si>
    <t>KWD-OH20-P25</t>
  </si>
  <si>
    <t>Orange Housing Kit for TK-5x20 portables (6 Control Keys Version Only)
Order L-1738 for Factory Install. (required for Intrinsically Safe &amp; IP67 radio orders)</t>
  </si>
  <si>
    <t>MIL-SPEC, Speaker Mic. with Antenna Connector
[Intrinsically Safe Approved Accessory]
Note:  5/16" Coax cable hex wrench included (antenna is not included).</t>
  </si>
  <si>
    <t>MIL-SPEC, IP54/55/67* Noise-cancelling Speaker Mic
Note: IP67 Immersion spec does not apply when connected to TK-5x20 series.
[Intrinsically Safe Approved Accessory]</t>
  </si>
  <si>
    <t>3.5mm earphone kit for KMC-25/26/41M/42WM/72W Speaker Mics
[Intrinsically Safe Approved Accessory]</t>
  </si>
  <si>
    <t>Ear Phone</t>
  </si>
  <si>
    <t>Hirose 6-pin Adapter (adapts KVL/aftermarket audio acc. to portable connector)
[Intrinsically Safe Approved Accessory]</t>
  </si>
  <si>
    <t>Connector</t>
  </si>
  <si>
    <t>2-wire palm mic w/earphone, universal connector (Black)
[Intrinsically Safe Approved Accessory]</t>
  </si>
  <si>
    <t>3-wire mini lapel mic w/earphone, universal connector (Black)
[Intrinsically Safe Approved Accessory]</t>
  </si>
  <si>
    <t>Lt. Wt. Single muff headset w/boom mic &amp; In-line PTT
[Intrinsically Safe Approved Accessory]</t>
  </si>
  <si>
    <t>Hvy-duty noise reduction behind-the-headset w/noise cancelling boom mic &amp; in-line PTT [Intrinsically Safe Approved Accessory]</t>
  </si>
  <si>
    <t>Hvy-duty noise reduction over-the-headset w/noise cancelling boom mic &amp; in-line PTT [Intrinsically Safe Approved Accessory]</t>
  </si>
  <si>
    <t>Key Loader</t>
  </si>
  <si>
    <t>Trunking Option for TK-5220/5320, TK-5720/5820
KWD-TR30 support:1 Trunking Network
Must order L-1694 for factory installation, or L-1696 for field-upgrade option
Note: KPG-112D(N) Ver2.0 or later Requires Network Level License ID to program trunked network radio parameters (see KPG-112D(N) for purchase restrictions &amp; requirements)</t>
  </si>
  <si>
    <t>External Vibration Unit
[Intrinsically Safe Approved Accessory]
Note:  Audio accessories cannot be used when this option installed.
KCT-48VU does not support the P25 digital mode calling or paging features</t>
  </si>
  <si>
    <t>Man-Down Internal Tilt Switch  (Non-Mercury)
[Intrinsically Safe Approved Accessory]- Must be Kenwood installed for I.S.
Order L-1648 for P25/FleetSync®/MDC-1200 operations</t>
  </si>
  <si>
    <t>AES FIPS140-2 &amp; DES Encryption Module (Multi-Key)
Order a Labor Code L-1824 if installation is required.
KWD-AE30K requires: a Motorola KVL3000 Plus/4000 key loader device.
KWD-AE30K is an U.S. DOC/BIS Export Controlled Item (ECCN 5A002A.1).
[Intrinsically Safe Option]- Must be Kenwood installed for I.S.</t>
  </si>
  <si>
    <t>AES &amp; DES Encryption Module (Multi-Key)
Order a Labor Code L-1825 if installation is required.
Note: Requires KPG-AE1/DE1 software key loader or Motorola KVL3000 Plus/4000 key loader device. KWD-AE31K is an U.S. DOC/BIS Export Controlled Item (ECCN 5A002A.1)
[Intrinsically Safe Option]- Must be Kenwood installed for I.S.</t>
  </si>
  <si>
    <t>KPG-112D(N) Network Level ID (encrypted data file)</t>
  </si>
  <si>
    <t>L-1713</t>
  </si>
  <si>
    <t>Assemble Yellow Housing KWD-YH20-P25 with TK-5X20 Portable</t>
  </si>
  <si>
    <t>L-1738</t>
  </si>
  <si>
    <t>Assemble Orange Housing KWD-OH20-P25 with TK-5X20 Portable</t>
  </si>
  <si>
    <t>Configure TK-5220/5320 for CSA US Intrinsically Safe
Must order KNB-50NC I.S. battery</t>
  </si>
  <si>
    <t>NX-5200/5300 VHF/UHF Digital &amp; FM Analog Portable Radios</t>
  </si>
  <si>
    <t>L-5000</t>
  </si>
  <si>
    <t>Account Registration Key
Note: specify the number of PC's used for Radio Feature License Activation.</t>
  </si>
  <si>
    <t>License Key for KPG-D1NK
Programming Software for NX-5000 Portable/Mobile (Windows® Vista/7/8/8.1/10)  
Note: Requires KPT-300LMC for authentication</t>
  </si>
  <si>
    <t xml:space="preserve">OTAP Manager Software (Windows® Vista/7/8/8.1/10)  
License includes: Software manages up to fifty(50) radio program files, one communication profile for each NXDN serial connection, DMR serial connection, NXDN Type-C IP, and DMR AIS IP connection 
</t>
  </si>
  <si>
    <t>Additional NXDN Conventional and Type-C Trunking IP Communication Profile for 1 PC. 
Note:  Price is per license on quantities of less than 16 licenses. Used NEXEDGE Repeater IP Interface for both Conventional and Trunking (Type-C Gen1/Gen2) .</t>
  </si>
  <si>
    <t>KWD-AP4-DA</t>
  </si>
  <si>
    <t xml:space="preserve">Additional DMR Communication Profile for 1 PC. 
Note:  Price is per license on quantities of less than 16 licenses. Used as DMR Base 
Station Serial Interface for DMR Tier 2, Tier 3 and S-Trunking. </t>
  </si>
  <si>
    <t>KWD-AP5-DP</t>
  </si>
  <si>
    <t>Additional DMR AIS IP Communication Profile for 1 PC. 
Note:  Price is per license on quantities of less than 16 licenses. Used only with KAIROS based system. Tier 2 can be directly connected. Tier 3 and S-Trunking requires KAIROS IP Gateway</t>
  </si>
  <si>
    <t>License Key for KAS-12
Battery Reader Software for KNB-L1/2/3/N4/LS5 &amp; KSC-Y32 (Windows® Vista/7/8/8.1) Note: Requires KPT-300LMC for authentication</t>
  </si>
  <si>
    <t>Add Battery Management with Database
Must require KAS-12K Battery Reader Software to upgrade</t>
  </si>
  <si>
    <t>USB License Storage Hardware key for Radio Feature License</t>
  </si>
  <si>
    <t>License Key for Bluetooth Data (Required for Data Communication)</t>
  </si>
  <si>
    <t>License Key for Remote Control by Subscriber Units</t>
  </si>
  <si>
    <t>License Key for P25 Phase 1 Trunking (requires KWD-5100CV)
Note: Required for Link Layer Authentication</t>
  </si>
  <si>
    <t xml:space="preserve">License Key for P25 Phase 2 Trunking (requires KWD-5100CV &amp; KWD-5101TR)
</t>
  </si>
  <si>
    <t xml:space="preserve">License Key for P25 OTAR (requires KWD-5106DT for a Trunking Operation)
</t>
  </si>
  <si>
    <t>CSA US Intrinsically Safe Battery Li-ion 2000mAh</t>
  </si>
  <si>
    <t>CSA US Intrinsically Safe Battery Li-ion 3800mAh</t>
  </si>
  <si>
    <t>AA Alkaline Refillable Battery Pack (12 AA: 9V). Cells not included.
Note: The color of the case is International Orange.</t>
  </si>
  <si>
    <t>Rapid rate single unit charger  (Long-Life Charge Mode capable with KAS-12 Software)</t>
  </si>
  <si>
    <t xml:space="preserve">Yellow Housing Kit for NX-5000 series Portables (Standard Key Model K2/K5 Only)
Order L-5024 for Factory Install. </t>
  </si>
  <si>
    <t xml:space="preserve">Orange Housing Kit for NX-5000 series Portables (Standard Key Model K2/K5 Only)
Order L-5025 for Factory Install. </t>
  </si>
  <si>
    <t>MIL-SPEC, IP54/55/67/68* Speaker Mic with Active Noise Reduction 
Note: IP68 is avaialble only when used with NX-5000 series portable
[Intrinsically Safe Option]</t>
  </si>
  <si>
    <t>MIL-SPEC, IP54/55/67 Noise-cancelling Speaker Mic
[Intrinsically Safe Option]</t>
  </si>
  <si>
    <t>KMC-49</t>
  </si>
  <si>
    <t>MIL-SPEC, Speaker Mic. with Antenna Connector
Note:  5/16" Coax cable hex wrench included (antenna is not included).
[Intrinsically Safe Option]</t>
  </si>
  <si>
    <t>3.5mm earphone kit for KMC-41/42W/54W/70M/72W Speaker Mics
[Intrinsically Safe Option]</t>
  </si>
  <si>
    <t>2.5mm earphone kit for KMC-49 Speaker Mic
[Intrinsically Safe Option]</t>
  </si>
  <si>
    <t>Hirose 6-pin Adapter (adapts KVL/aftermarket audio acc. to portable connector)
[Intrinsically Safe Option]</t>
  </si>
  <si>
    <t>2-wire palm mic w/earphone, universal connector (Black)
[Intrinsically Safe Option]</t>
  </si>
  <si>
    <t>3-wire mini lapel mic w/earphone, universal connector (Black)
Note: NOT compatible with TDMA operations
[Intrinsically Safe Option]</t>
  </si>
  <si>
    <t>Lt. Wt. Single muff headset w/boom mic &amp; In-line PTT
Note: NOT compatible with TDMA operations
[Intrinsically Safe Option]</t>
  </si>
  <si>
    <t>Hvy-duty noise reduction behind-the-headset w/noise cancelling boom mic &amp; PTT
[Intrinsically Safe Option]</t>
  </si>
  <si>
    <t>Hvy-duty noise reduction over-the-headset w/noise cancelling boom mic &amp; PTT
[Intrinsically Safe Option]</t>
  </si>
  <si>
    <t>AES FIPS140-2 &amp; DES Encryption Module (Multi-Key)
Order a Labor Code L-5003 if installation is required.
KWD-AE30K requires: a Motorola KVL3000 Plus/4000 key loader device.
KWD-AE30K is an U.S. DOC/BIS Export Controlled Item (ECCN 5A002A.1).</t>
  </si>
  <si>
    <t>AES &amp; DES Encryption Module (Multi-Key)
Order a Labor Code L-5004 if installation is required. 
Note: Requires KPG-AE1/DE1 software key loader or Motorola KVL3000 Plus/4000 key loader device. KWD-AE31K is an U.S. DOC/BIS Export Controlled Item (ECCN 5A002A.1)</t>
  </si>
  <si>
    <t>External Vibration Unit
Note:  Audio accessories cannot be used when this option installed.
KCT-48VU does not support the P25 digital mode calling or paging features
[Intrinsically Safe Option]</t>
  </si>
  <si>
    <t>Full Speed USB Programming interface cable
Note: This cable with USB mode may used for SD Card Direct Access.</t>
  </si>
  <si>
    <t>KVL-4000 Radio Authentication Cable</t>
  </si>
  <si>
    <t xml:space="preserve">Access Key for KPG-D1NK P25 trunked programming </t>
  </si>
  <si>
    <t>Master Key for activating KWD-ASK-AK Access Keys 
- Restricted Purchase Requirements -</t>
  </si>
  <si>
    <t>KPG-CLN-14P</t>
  </si>
  <si>
    <t>Portable-to-Portable Cloning Cable (14P:14P), 1m</t>
  </si>
  <si>
    <t>Factory Activation of Radio Feature Licenses (per Radio)</t>
  </si>
  <si>
    <t>NX-5200/5300/5400 Programming (with basic TX/RX check)</t>
  </si>
  <si>
    <t>KPG-D1NK System Key File (SKF)</t>
  </si>
  <si>
    <t>Configure NX-5200/5300/5400 for CSA US Intrinsically Safe
Must order KNB-LS5CU and KNB-LS7M I.S. battery</t>
  </si>
  <si>
    <t>NX-5400 700/700MHz Digital &amp; FM Analog Portable Radio</t>
  </si>
  <si>
    <t>KRA-36</t>
  </si>
  <si>
    <t>700/800 MHz Stubby Antenna</t>
  </si>
  <si>
    <t>NX5200S/5200S VHF/UHF Digital &amp; FM Analog Portable Radios</t>
  </si>
  <si>
    <t>NX-5200SK2</t>
  </si>
  <si>
    <t>VHF (136-174MHz), 6.0 Watts,  NXDN Conventional &amp; DMR Tier 2 Conventional</t>
  </si>
  <si>
    <t>NX-5300SK2</t>
  </si>
  <si>
    <t>UHF (450-520MHz), 5.0 Watts,  NXDN Conventional &amp; DMR Tier 2 Conventional</t>
  </si>
  <si>
    <t>NX-5300SK5</t>
  </si>
  <si>
    <t>UHF (380-470MHz), 5.0 Watts,  NXDN Conventional &amp; DMR Tier 2 Conventional</t>
  </si>
  <si>
    <t>NX-5200SK3</t>
  </si>
  <si>
    <t>NX-5300SK3</t>
  </si>
  <si>
    <t>NX-5300SK6</t>
  </si>
  <si>
    <t>NX-5200SK2-TR</t>
  </si>
  <si>
    <t>NX-5200SK2 with NXDN Type-C Trunking Gen1 &amp; Gen2 Features enabled</t>
  </si>
  <si>
    <t>NX-5300SK2-TR</t>
  </si>
  <si>
    <t>NX-5300SK2 with NXDN Type-C Trunking Gen1 &amp; Gen2 Features enabled</t>
  </si>
  <si>
    <t>NX-5300SK5-TR</t>
  </si>
  <si>
    <t>NX-5300SK5 with NXDN Type-C Trunking Gen1 &amp; Gen2 Features enabled</t>
  </si>
  <si>
    <t>NX-5200SK2-XLK</t>
  </si>
  <si>
    <t>3400mAh Extra-Cap Li-ion Value Pack : NX-5200SK2, KNB-L3M, KRA-26M, KSC-32</t>
  </si>
  <si>
    <t>Radio Pkg.</t>
  </si>
  <si>
    <t>NX-5300SK2-XLK</t>
  </si>
  <si>
    <t>3400mAh Extra-Cap Li-ion Value Pack : NX-5300SK2, KNB-L3M, KRA-27M, KSC-32</t>
  </si>
  <si>
    <t>NX-5300SK5-XLK</t>
  </si>
  <si>
    <t>3400mAh Extra-Cap Li-ion Value Pack : NX-5300SK5, KNB-L3M, KRA-27M, KSC-32</t>
  </si>
  <si>
    <t>NX-5200SK2-LK</t>
  </si>
  <si>
    <t>2600mAh Std-Cap Li-ion Value Pack : NX-5200SK2, KNB-L2M, KRA-26M, KSC-32</t>
  </si>
  <si>
    <t>NX-5300SK2-LK</t>
  </si>
  <si>
    <t>2600mAh Std-Cap Li-ion Value Pack : NX-5300SK2, KNB-L2M, KRA-27M, KSC-32</t>
  </si>
  <si>
    <t>NX-5300SK5-LK</t>
  </si>
  <si>
    <t>2600mAh Std-Cap Li-ion Value Pack : NX-5300SK5, KNB-L2M, KRA-27M, KSC-32</t>
  </si>
  <si>
    <t>NX-5200SK2-SLK</t>
  </si>
  <si>
    <t>2000mAh Li-ion Compact Slim Pack : NX-5200SK2, KNB-L1M, KRA-26M, KSC-32</t>
  </si>
  <si>
    <t>NX-5300SK2-SLK</t>
  </si>
  <si>
    <t>2000mAh Li-ion Compact Slim Pack : NX-5300SK2, KNB-L1M, KRA-27M, KSC-32</t>
  </si>
  <si>
    <t>NX-5300SK5-SLK</t>
  </si>
  <si>
    <t>2000mAh Li-ion Compact Slim Pack : NX-5300SK5, KNB-L1M, KRA-27M, KSC-32</t>
  </si>
  <si>
    <t>KWD-5201TR</t>
  </si>
  <si>
    <t>License Key for NXDN® Type-C &amp; Gen2 Trunking</t>
  </si>
  <si>
    <t>License Key for KPG-D1NK
Programming Software for NX-5000S Portable/Mobile (Windows® Vista/7/8/8.1/10)  
Note: Requires KPT-300LMC for authentication</t>
  </si>
  <si>
    <t xml:space="preserve">OTAP Manager Software (Windows® Vista/7/8/8.1/10)  
License includes: Software manages up to fifty(50) radio program files, one communication profile for each NXDN serial connection, DMR serial connection, NXDN Type-C IP, and DMR AIS IP connection </t>
  </si>
  <si>
    <t xml:space="preserve">Additional 250 Radio Package License for 1 PC </t>
  </si>
  <si>
    <t xml:space="preserve">Additional 500 Radio Package License for 1 PC </t>
  </si>
  <si>
    <t xml:space="preserve">Additional NXDN Conventional Type-C Air Communication Profile for 1 PC. </t>
  </si>
  <si>
    <t xml:space="preserve">Additional NXDN Conventional and Type-C Trunking IP Communication Profile for 1 PC. </t>
  </si>
  <si>
    <t xml:space="preserve">Additional DMR Communication Profile for 1 PC. </t>
  </si>
  <si>
    <t xml:space="preserve">Additional DMR AIS IP Communication Profile for 1 PC. </t>
  </si>
  <si>
    <t>NX-5000S Programming (with basic TX/RX check)</t>
  </si>
  <si>
    <t>Install KWD-AE30K in NX-5000S series Portable 
(Must purchase module separately)</t>
  </si>
  <si>
    <t>Install KWD-AE31K in NX-5000S series Portable 
(Must purchase module separately)</t>
  </si>
  <si>
    <t>Assemble Yellow Housing KWD-YH-5000 with NX-5000S series Portable</t>
  </si>
  <si>
    <t>Assemble Orange Housing KWD-OH-5000 with NX-5000S series Portable</t>
  </si>
  <si>
    <t>NX-3200/3300 VHF/UHF Digital &amp; FM Analog Portable Radios</t>
  </si>
  <si>
    <t>License Key for KPG-D3NK
Programming Software for NX-3000 Portable/Mobile
Note: Requires KPT-300LMC for authentication</t>
  </si>
  <si>
    <t xml:space="preserve">Additional 100 Radio Package License for 1 PC </t>
  </si>
  <si>
    <t>Additional 250 Radio Package License for 1 PC 
Note:  License includes 250 subscriber radios OTAP License</t>
  </si>
  <si>
    <t>License Key for AES/DES Encryption Software Key Loader for KWD-3503AE
Note: 
- Requires KPT-300LMC for authentication
- KPG-AE1 is a U.S. DOC/BIS Export Controlled Item (ECCN 5D002A).</t>
  </si>
  <si>
    <t xml:space="preserve">License Key for DES Encryption Software Key Loader for KWD-3503AE
Note:  
- Requires KPT-300LMC for authentication
</t>
  </si>
  <si>
    <t>License Key for AES/DES Encryption
Note: 
1. Factory Installation only. Must order L-5054.
2. Requires KPG-AE1/DE1 software key loader to encrypt. 
3. KWD-3503AE is an U.S. DOC/BIS Export Controlled Item (ECCN 5A002A.1) Please see descriptions at the bottom.</t>
  </si>
  <si>
    <t xml:space="preserve">License Key for Remote Control by Subscriber Unit
Note: 
- This license may be used by Administrator due to Stun/Revive/Kill.
- The license is only required for transmition of Remote Control commands.
- PC command for Remote Control does NOT require the license. </t>
  </si>
  <si>
    <t>License Key for DES Encryption
Note: 
Requires KPG-AE1/DE1 software key loader to load encryption keys</t>
  </si>
  <si>
    <t>KRA-38K</t>
  </si>
  <si>
    <t>CSA US Intrinsically Safe Battery Li-ion 2860mAh, IP67, battery only
[Intrinsically Safe Option]</t>
  </si>
  <si>
    <t>Vehicular charger adapter for the KSC-16/18/20/24/25SK chargers
(chargers not included) *KSC-25LSK is not compatible with KVC-4.</t>
  </si>
  <si>
    <t xml:space="preserve">Yellow Housing Kit for NX-3x00 series Portables (Standard Key Model Only)
Must order L-5068 for Factory Install. </t>
  </si>
  <si>
    <t>3-wire mini lapel mic w/earphone, universal connector (Black)
Note: Not compatible with TDMA operations
[Intrinsically Safe Option]</t>
  </si>
  <si>
    <t>Lt. Wt. Single muff headset w/boom mic &amp; In-line PTT
Note: Not compatible with TDMA operations
[Intrinsically Safe Option]</t>
  </si>
  <si>
    <t>External Vibration Unit
Note: Audio accessories cannot be used when this option installed.</t>
  </si>
  <si>
    <t xml:space="preserve">Full Speed USB Programming interface cable
</t>
  </si>
  <si>
    <t>Assemble KMB-16 with six KSC-25/25L</t>
  </si>
  <si>
    <t>Assemble KMB-23 with six KSC-24/25/25L/32 (Rapid Rate, 120 Volt versions only)</t>
  </si>
  <si>
    <t>Factory Activation of Radio Feature Licenses (per Radio)
Note: Must purchase Radio Feature Licenses separately.
KPT-300LMC's History Menu will not display the Radio Features activated by Factory.</t>
  </si>
  <si>
    <t>NX-3000 Series Portables  Programming (with basic TX/RX check)
Must submit NX-x000 Series Programming Order Form upon placing order for any programming services.</t>
  </si>
  <si>
    <t>Configure NX-3000 series for CSA US Intrinsically Safe
Note: NX-3000 series I.S. radios must be used with matching I.S. battery KNB-79LCM.</t>
  </si>
  <si>
    <t>NX-3220/3320 VHF/UHF Digital &amp; FM Analog Portable Radios</t>
  </si>
  <si>
    <t>VHF (136-174MHz), 5.0 Watts, 64 CH, Basic Model 
with NXDN Trunking and S-Trunking</t>
  </si>
  <si>
    <t>VHF (136-174MHz), 5.0 Watts, 260CH, Standard Key Model 
with NXDN Trunking and S-Trunking</t>
  </si>
  <si>
    <t>VHF (136-174MHz), 5.0 Watts, 260CH, Full Key Model 
with NXDN Trunking and S-Trunking</t>
  </si>
  <si>
    <t>UHF (400-520MHz), 5.0 Watts, 64 CH, Basic Model 
with NXDN Trunking and S-Trunking</t>
  </si>
  <si>
    <t>UHF (400-520MHz), 5.0 Watts, 260CH, Standard Key Model 
with NXDN Trunking and S-Trunking</t>
  </si>
  <si>
    <t>UHF (400-520MHz), 5.0 Watts, 260CH, Full Key Model 
with NXDN Trunking and S-Trunking</t>
  </si>
  <si>
    <t>MIL-SPEC, IP54/55 Speaker microphone (Built-in 2.5mm miniature earphone jack)
Note: KMC-45 (Non D version) is not compatible with DMR (TDMA) operaiton.
[Intrinsically Safe Option]</t>
  </si>
  <si>
    <t>KMC-21A</t>
  </si>
  <si>
    <t>Compact speaker microphone
[Intrinsically Safe Option]</t>
  </si>
  <si>
    <t>2.5mm earphone kit for KMC-17/45 Speaker Mic
[Intrinsically Safe Option]</t>
  </si>
  <si>
    <t>Single muff headset w/boom mic
[Intrinsically Safe Option]</t>
  </si>
  <si>
    <t>Lt. Wt Single muff headset w/boom mic &amp; in-line PTT
Note: Available for Analog and NXDN (FDMA) only. NOT compatible with DMR (TDMA) operations.
[Intrinsically Safe Option]</t>
  </si>
  <si>
    <t>Two-Wire palm mic w/earphone (black)
Note: Available for Analog and NXDN (FDMA) only. NOT compatible with DMR (TDMA) operations.
[Intrinsically Safe Option]</t>
  </si>
  <si>
    <t>Three-Wire lapel mic w/earphone (black)
Note: Available for Analog and NXDN (FDMA) only. NOT compatible with DMR (TDMA) operations.</t>
  </si>
  <si>
    <t>Hvy-duty noise reduction behind-the-headset w/noise cancelling boom mic &amp; in-line PTT
[Intrinsically Safe Option]</t>
  </si>
  <si>
    <t>Hvy-duty noise reduction over-the-headset w/noise cancelling boom mic &amp; in-line PTT [Intrinsically Safe Option]</t>
  </si>
  <si>
    <t>Behind-the-Head Headset with flexible boom mic and in-line PTT single ear receiver (low profile wire head band)
[Intrinsically Safe Option]</t>
  </si>
  <si>
    <t>NX-1200NV/1300NU VHF/UHF NXDN &amp; FM Analog Portable Radios</t>
  </si>
  <si>
    <t>UHF (450-520MHz), 5W, 260 CH, LCD &amp; Standard Keypad, NXDN/Analog</t>
  </si>
  <si>
    <t>UHF (400-470MHz), 5W, 260 CH, LCD &amp; Standard Keypad, NXDN/Analog</t>
  </si>
  <si>
    <t>UHF (450-520MHz), 5W, 260 CH, LCD &amp; Standard Keypad, DMR/Analog</t>
  </si>
  <si>
    <t>UHF (400-470MHz), 5W, 260 CH, LCD &amp; Standard Keypad, DMR/Analog</t>
  </si>
  <si>
    <t>NX-1300AUK4</t>
  </si>
  <si>
    <t>UHF (400-470MHz), 5W, 64 CH, Basic, Analog</t>
  </si>
  <si>
    <t>NX-1200-ISCNVK</t>
  </si>
  <si>
    <t>VHF (136-174MHz), 5W, 64 CH, Basic Model, NXDN/Analog
Note: Can be used in Class I Gas Environment only</t>
  </si>
  <si>
    <t>NX-1200-ISCNVK2</t>
  </si>
  <si>
    <t>VHF (136-174MHz), 5W, 260 CH, LCD &amp; Standard Keypad, NXDN/Analog
Note: Can be used in Class I Gas Environment only</t>
  </si>
  <si>
    <t>NX-1300-ISCNUK</t>
  </si>
  <si>
    <t>UHF (450-520MHz), 5W, 64 CH, Basic Model, NXDN/Analog
Note: Can be used in Class I Gas Environment only</t>
  </si>
  <si>
    <t>NX-1300-ISCNUK2</t>
  </si>
  <si>
    <t>UHF (450-520MHz), 5W, 260 CH, LCD &amp; Standard Keypad, NXDN/Analog
Note: Can be used in Class I Gas Environment only</t>
  </si>
  <si>
    <t>NX-1300-ISCNUK4</t>
  </si>
  <si>
    <t>UHF (400-470MHz), 5W, 64 CH, Basic Model, NXDN/Analog
Note: Can be used in Class I Gas Environment only</t>
  </si>
  <si>
    <t>NX-1300-ISCNUK5</t>
  </si>
  <si>
    <t>UHF (400-470MHz), 5W, 260 CH, LCD &amp; Standard Keypad, NXDN/Analog
Note: Can be used in Class I Gas Environment only</t>
  </si>
  <si>
    <t>NX-1200-ISCDVK</t>
  </si>
  <si>
    <t>VHF (136-174MHz), 5W, 64 CH, Basic Model, DMR/Analog
Note: Can be used in Class I Gas Environment only</t>
  </si>
  <si>
    <t>NX-1200-ISCDVK2</t>
  </si>
  <si>
    <t>VHF (136-174MHz), 5W, 260 CH, LCD &amp; Standard Keypad, DMR/Analog
Note: Can be used in Class I Gas Environment only</t>
  </si>
  <si>
    <t>NX-1300-ISCDUK</t>
  </si>
  <si>
    <t>UHF (450-520MHz), 5W, 64 CH, Basic Model, DMR/Analog
Note: Can be used in Class I Gas Environment only</t>
  </si>
  <si>
    <t>NX-1300-ISCDUK2</t>
  </si>
  <si>
    <t>UHF (450-520MHz), 5W, 260 CH, LCD &amp; Standard Keypad, DMR/Analog
Note: Can be used in Class I Gas Environment only</t>
  </si>
  <si>
    <t>NX-1300-ISCDUK4</t>
  </si>
  <si>
    <t>UHF (400-470MHz), 5W, 64 CH, Basic Model, DMR/Analog
Note: Can be used in Class I Gas Environment only</t>
  </si>
  <si>
    <t>NX-1300-ISCDUK5</t>
  </si>
  <si>
    <t>UHF (400-470MHz), 5W, 260 CH, LCD &amp; Standard Keypad, DMR/Analog
Note: Can be used in Class I Gas Environment only</t>
  </si>
  <si>
    <t>CSA US Intrinsically Safe Battery Li-ion 1900mAh, battery only
[Intrinsically Safe Option]</t>
  </si>
  <si>
    <t>Six Unit Charger Adapter for the KSC-35SK chargers
(chargers not included)
Note:  A supplied in-line AC-DC switching power supply with six DC plugs supply  installed KSC-xx charger bases. This unit is lower profile and less weight than similar Kenwood six unit charger adapters.</t>
  </si>
  <si>
    <t>Nylon case for NX-1200/1300 series</t>
  </si>
  <si>
    <t>Hvy-duty noise reduction over-the-headset w/noise cancelling boom mic &amp; in-line PTT
[Intrinsically Safe Option]</t>
  </si>
  <si>
    <t>Clip Mic w/earphone
[Intrinsically Safe Option]</t>
  </si>
  <si>
    <t>License Key for KPG-D6NK
Programming Software for NX-1000 series portable
Note: Requires KPT-300LMC for authentication</t>
  </si>
  <si>
    <t xml:space="preserve">KWD-1202TDK   </t>
  </si>
  <si>
    <t xml:space="preserve">License Key for NXDN Type-D Trunking </t>
  </si>
  <si>
    <t>License key for DMR ARC4 Enhanced Encryption
Note: ARC4 Enhanced Encryption is avaialble only in DMR mode.</t>
  </si>
  <si>
    <t>License Key for Remote Control by Subscriber Unit</t>
  </si>
  <si>
    <t>KWD-1200CAK</t>
  </si>
  <si>
    <t>License Key for NXDN Conventional Upgrade</t>
  </si>
  <si>
    <t>KWD-1300CAK</t>
  </si>
  <si>
    <t>License Key for DMR Tier2 Conventional Upgrade</t>
  </si>
  <si>
    <t>NX-1000 Series Portables  Programming (with basic TX/RX check)</t>
  </si>
  <si>
    <t>NX-105G/305G VHF/UHF Digital &amp; FM Analog Portables (w/ Built-In GPS)</t>
  </si>
  <si>
    <t>NX-205GK</t>
  </si>
  <si>
    <t>NX-205GK2</t>
  </si>
  <si>
    <t>NX-305GK</t>
  </si>
  <si>
    <t>NX-305GK2</t>
  </si>
  <si>
    <t>NX-305GK3</t>
  </si>
  <si>
    <t>NX-305GK4</t>
  </si>
  <si>
    <t xml:space="preserve">Rapid rate DC vehicular charger for TK-5x10/5x20, NX-5x00/x00/x05/x10/x20, TK-x180, TK-x170, &amp; TK-x360 portables with Lithium Ion /Lithium Polymer/NiMH packs only
</t>
  </si>
  <si>
    <t>Heavy duty leather case for TK-5x20, NX-x00/x05 (Non DTMF keypad models)</t>
  </si>
  <si>
    <t>Heavy duty leather case for TK-5x20, NX-x00/x05 (DTMF keypad models)</t>
  </si>
  <si>
    <t>Nylon carrying case for TK-5x20, NX-x00/x05 (Non DTMF keypad models)</t>
  </si>
  <si>
    <t>Nylon carrying case for TK-5x20, NX-x00/x05 (DTMF keypad models)</t>
  </si>
  <si>
    <t>KWD-YH20-NX</t>
  </si>
  <si>
    <t>Yellow Housing Kit for NX-x00/x05 portables (6 Control Keys Version Only)
Order L-1714 for Factory Install. (required for IP67 radio orders)</t>
  </si>
  <si>
    <t>KWD-OH20-NX</t>
  </si>
  <si>
    <t>Orange Housing Kit for NX-x00/x05 portables (6 Control Keys Version Only)
Order L-1739 for Factory Install. (required for IP67 radio orders)</t>
  </si>
  <si>
    <t>MIL-SPEC, Speaker Mic. with Antenna Connector
Note:  5/16" Coax cable hex wrench included (antenna is not included).</t>
  </si>
  <si>
    <t>MIL-SPEC, IP54/55/67* Noise-cancelling Speaker Mic
Note: Radio does not have an IP67 Immersion spec; meets MIL STD810 rain standards.</t>
  </si>
  <si>
    <t>3.5mm earphone kit for KMC-25/26/41M/42WM Speaker Mics</t>
  </si>
  <si>
    <t>Hirose 6-pin Adapter (adapts KVL/aftermarket audio acc. to portable connector)</t>
  </si>
  <si>
    <t>2-wire palm mic w/earphone, universal connector (Black)</t>
  </si>
  <si>
    <t>3-wire mini lapel mic w/earphone, universal connector (Black)</t>
  </si>
  <si>
    <t>Lt. Wt. Single muff headset w/boom mic &amp; In-line PTT</t>
  </si>
  <si>
    <t>Gen2 Enhanced Option for NX-*00/*05/*10/*11/*20 Portables &amp; Mobiles
Must order L-1812 for factory installation, or L-1813 for field-upgrade option</t>
  </si>
  <si>
    <t>Man-Down Internal Tilt Switch  (Non-Mercury)
Order L-1093 for NXDN®/FleetSync® operations</t>
  </si>
  <si>
    <t>AES FIPS140-2 &amp; DES Encryption Module (Multi-Key)
Order a Labor Code L-1828 if installation is required.
KWD-AE30K requires: a Motorola KVL3000 Plus/4000 key loader device.
KWD-AE30K is an U.S. DOC/BIS Export Controlled Item (ECCN 5A002A.1).
Note: GPS Board must be removed to install this option.</t>
  </si>
  <si>
    <t>AES &amp; DES Encryption Module (Multi-Key)
Order a Labor Code L-1829 if installation is required.
Note: Requires KPG-AE1/DE1 software key loader or Motorola KVL3000 Plus/4000 key loader device. KWD-AE31K is an U.S. DOC/BIS Export Controlled Item (ECCN 5A002A.1)
Note: GPS Board must be removed to install this option.</t>
  </si>
  <si>
    <t>KPG-111DNK
(Ver 4.4 or newer)</t>
  </si>
  <si>
    <t>Windows® Programming Software for NX-*00/*05/*10/*11 Series
(Compliant with FCC Part 90 Narrowbanding)</t>
  </si>
  <si>
    <t>Windows® Programming Software for NX series MPT 
(Compliant with FCC Part 90 Narrowbanding)
(Dealer Level License ID included)</t>
  </si>
  <si>
    <t>MPT Trunking Field Upgrade Kit for NX series radio
Must order L-1729</t>
  </si>
  <si>
    <t>L-1726</t>
  </si>
  <si>
    <t>Install MPT option in NX series radio</t>
  </si>
  <si>
    <t>L-1727</t>
  </si>
  <si>
    <t>L-1728</t>
  </si>
  <si>
    <t xml:space="preserve">Retrofit Install of MPT option in NX series radio
For previously purchased NX series radios. Order L-1728 through LMR order desk/rep. Ship radios to attn: Kenwood LMR Tuning, Long Beach for installation. Include Kenwood order number for L-1728 provided by order desk &amp; copy of company P.O. or P.O. number. </t>
  </si>
  <si>
    <t>L-1729</t>
  </si>
  <si>
    <t>L-1730</t>
  </si>
  <si>
    <t>L-1084</t>
  </si>
  <si>
    <t>NX-x00(S)/x05 Programming (with basic TX/RX check)</t>
  </si>
  <si>
    <t>NX-x00(S)/x05 Portable KCT-57MS Installation (for NXDN® / FleetSync®)</t>
  </si>
  <si>
    <t>L-1100</t>
  </si>
  <si>
    <t>L-1714</t>
  </si>
  <si>
    <t>Assemble Yellow Housing KWD-YH20-NX with NX-x00/x05 portables (6 Control Keys Version Only)</t>
  </si>
  <si>
    <t>L-1739</t>
  </si>
  <si>
    <t>Assemble Orange Housing KWD-OH20-NX with NX-x00/x05 portables (6 Control Keys Version Only)</t>
  </si>
  <si>
    <t>Install KWD-AE30K in NX-x00/x05 series Portable
(Must purchase module separately)</t>
  </si>
  <si>
    <t>Install KWD-AE31K in NX-x00/x05 series Portable
(Must purchase module separately)</t>
  </si>
  <si>
    <t>NX-210G VHF Digital &amp; FM Analog Portables (w/ Built-in GPS)</t>
  </si>
  <si>
    <t xml:space="preserve">2500 mAh, Ni-MH battery - requires KSC-32/326K/326AK charger
[CSA-us Intrinsically Safe Option]  </t>
  </si>
  <si>
    <t>KNB-33LAM</t>
  </si>
  <si>
    <t>AA Alkaline Refillable Battery Pack (6 AA; 9V) cells not included
Note: the color of the case is orange.</t>
  </si>
  <si>
    <t xml:space="preserve">Rapid rate DC vehicular charger for TK-5x10/5x20, NX-5x00/x00/x10/x20, TK-x180, TK-x170, &amp; TK-x360 portables with Lithium Ion /Lithium Polymer/NiMH packs only
</t>
  </si>
  <si>
    <t>Heavy duty leather carrying case for NX-210K2/410K2/411K2
Note: No belt loop flap is included. Must order KLH-6SW for belt loop.</t>
  </si>
  <si>
    <t>MIL-SPEC, IP54/55/67* Noise-cancelling Speaker Mic
Note: Radio does not have an IP67 Immersion spec; meets MIL STD810 rain standards.
[Intrinsically Safe Approved Accessory]</t>
  </si>
  <si>
    <t>3.5mm earphone kit for KMC-25/26/41M/42WM Speaker Mics
[Intrinsically Safe Approved Accessory]</t>
  </si>
  <si>
    <t>Gen2 Enhanced Option for NX-*00/*10/*11/*20 Portables &amp; Mobiles
Must order L-1812 for factory installation, or L-1813 for field-upgrade option</t>
  </si>
  <si>
    <t>USB Hardware Key for activating KWD-NX2G-10 options to NX-*00/*10/*11/*20 series without ESN. KWD-LIC-USB stores KWD-NX2G-10 options which are purchased seperately and includes KPG-97USB software for activating radios.</t>
  </si>
  <si>
    <t>External Vibration Unit
[Intrinsically Safe Approved Accessory]
Note: Audio accessories cannot be used when this option installed.</t>
  </si>
  <si>
    <t>Man-Down Internal Tilt Switch  (Non-Mercury)
[Intrinsically Safe Approved Accessory]- Must be Kenwood installed for I.S.</t>
  </si>
  <si>
    <t>Windows® Programming Software for NX-200/210/300/410/411/700/800/900/901
Note:  Version 4.40 is required to program "G" models</t>
  </si>
  <si>
    <t>NX-210/410/411 Portable KCT-57MS Installation (for NXDN® / FleetSync®)</t>
  </si>
  <si>
    <t>Configure NX-210/210G/410/411 for Intrinsically Safe
Must order an I.S. battery,</t>
  </si>
  <si>
    <t>NX-1202AV/1302AU VHF/UHF Digital Upgradeable Portable Radios</t>
  </si>
  <si>
    <t>Lt. Wt Single muff headset w/boom mic &amp; in-line PTT
Note: Available for Analog and NXDN (FDMA) only. NOT compatible with DMR (TDMA) operations.</t>
  </si>
  <si>
    <t>Two-Wire palm mic w/earphone (black)
Note: Available for Analog and NXDN (FDMA) only. NOT compatible with DMR (TDMA) operations.</t>
  </si>
  <si>
    <t>NX-1000 Series Portables  Programming (with basic TX/RX check)
Must submit NX-x000 Series Programming Order Form upon placing order for any programming services.</t>
  </si>
  <si>
    <t>PKT-23 UHF BRS Portable Radios</t>
  </si>
  <si>
    <t>Six unit Charger Cup Mount and Muli-AC Adapter (Charging Cups not included)</t>
  </si>
  <si>
    <t>NX-5700/5800/5900 VHF/UHF/700/800 MHz Digital &amp; FM Analog Mobile Radios</t>
  </si>
  <si>
    <t>NX-5700K (50W, 136-174 MHz) RF Deck Only</t>
  </si>
  <si>
    <t>NX-5700HBF (110W, 136-174 MHz) RF Deck Only, NXDN Conv &amp; P25 Conv</t>
  </si>
  <si>
    <t>NX-5800K (45W, 450-520 MHz) RF Deck Only</t>
  </si>
  <si>
    <t>NX-5800K2 (45W, 380-470 MHz) RF Deck Only</t>
  </si>
  <si>
    <t>NX-5800HBF</t>
  </si>
  <si>
    <t>NX-5800HBF (100W, 450-520 MHz) RF Deck Only, NXDN Conv &amp; P25 Conv</t>
  </si>
  <si>
    <t>NX-5800HBF2</t>
  </si>
  <si>
    <t>NX-5800HBF2 (100W, 380-470 MHz) RF Deck Only, NXDN Conv &amp; P25 Conv</t>
  </si>
  <si>
    <t>NX-5900K (35W, 700/800 MHz) RF Deck Only</t>
  </si>
  <si>
    <t>NX-5600HBF3 (110W, 39-50 MHz) RF Deck Only, Analog &amp; NXDN Conv</t>
  </si>
  <si>
    <t>License Key for Multiple RF Decks Receiver
Note: Required ONLY for the radios with S/N: B5900000 or earlier.</t>
  </si>
  <si>
    <t>NX-5700H/5800H VHF/UHF Digital &amp; FM Analog Mobile Radio</t>
  </si>
  <si>
    <t>License Key for NXDN Type-C Trunking</t>
  </si>
  <si>
    <t>NX-5000 Series Mobile Accessories</t>
  </si>
  <si>
    <t>Remote Kit</t>
  </si>
  <si>
    <t>6AFMMIG</t>
  </si>
  <si>
    <t>KMC-65M, KCH-20RM, KCT-71M2, KCT-23M4(x2), KCT-72M, KES-5A, KCT-18(x2), KMB-36 (x2), KCT-71M4</t>
  </si>
  <si>
    <t>KES-8K</t>
  </si>
  <si>
    <t>External speaker, 10W, 4-Ohm, 3.5mm phone plug</t>
  </si>
  <si>
    <t>Speaker</t>
  </si>
  <si>
    <t>External speaker, 40W max input
Note: Requires KCT-72M to connect to Remote Control Head</t>
  </si>
  <si>
    <t>Control Station Desktop Microphone (8-pin mod. plug)
Note: NOT compatible with TDMA operations</t>
  </si>
  <si>
    <t>DC Cable, 35-50W, 10 feet
Note: For mid power mobiles (NX-5700/5700B/5800/5800B/5900/5900B) only.</t>
  </si>
  <si>
    <t>DC Cable, 35-50W, 23 feet
Note: For mid power mobiles (NX-5700/5700B/5800/5800B/5900/5900B) only.</t>
  </si>
  <si>
    <t>KCT-23M2</t>
  </si>
  <si>
    <t>DC Cable, 75-110W, 10 feet
Note: For high power mobiles (NX-5600HB/5700HB) only.</t>
  </si>
  <si>
    <t>DC Cable, 75/110W, 23 feet
Note: For high power mobiles (NX-5600HB/5700HB) only.</t>
  </si>
  <si>
    <t>Mounting Bracket 
Note: For mid power mobiles (NX-5700/5700B/5800/5800B/5900/5900B) only.</t>
  </si>
  <si>
    <t>Mgt. Bracket</t>
  </si>
  <si>
    <t>Mounting Bracket
Note: For high power mobiles (NX-5600HB/5700HB) only.</t>
  </si>
  <si>
    <t xml:space="preserve">Full Featured Remote Control Panel
Note: 
- Remote configuration only. No Internal Speaker included. KES-5A is required.
- microSD License (KWD-5002SD) and Bluetooth SPP License (KWD-5003BT) are NOT required for both KCH-20RM and connected RF Decks.KCH-20RM and connected RF Decks can be used of  microSD and Bluetooth SPP with NO License Activation.
</t>
  </si>
  <si>
    <t>Hand Held Control Head for Long Cable  *Requires KCT-77M2 (17 ft.)
Note:
- Bluetooth SPP License (KWD-5003BT) is NOT required for both KCH-21RM and connected RF Decks.KCH-21RM has built-in Bluetooth SPP license that will also activate the connected RF Decks.</t>
  </si>
  <si>
    <t>Hand Held Control Head with Short Cable (4 ft.)
Note:
- Bluetooth SPP License (KWD-5003BT) is NOT required for both KCH-21RM and connected RF Decks.KCH-21RM has built-in Bluetooth SPP license that will also activate the connected RF Decks.</t>
  </si>
  <si>
    <t>Control Head Remote Kit
Note: For mid power mobiles (NX-5700/5700B/5800/5800B/5900/5900B) only.</t>
  </si>
  <si>
    <t>KCT-71A Extended Control Head Cable (up to 50 ft. max.)
Note: Please specify exact length at 1ft. increments when ordering.
Caution: Extended control head cables exhibit a loss in speaker audio power to the control heads.</t>
  </si>
  <si>
    <t>KCT-71A Extended Control Head Cable (up to 100 ft. max.)
Note: Please specify exact length at 1ft. increments when ordering.
Caution: Extended control head cables exhibit a loss in speaker audio power to the control heads.</t>
  </si>
  <si>
    <t>Ignition sense cable 
Note: For mid power mobiles (NX-5700/5700B/5800/5800B/5900/5900B) only.</t>
  </si>
  <si>
    <t>Ignition sense cable
Note: For high power mobiles (NX-5600HB/5700HB) only.</t>
  </si>
  <si>
    <t>Horn Alert/P.A. Relay Option
Note: For mid power mobiles (NX-5700/5700B/5800/5800B/5900/5900B) only.</t>
  </si>
  <si>
    <t>Relay</t>
  </si>
  <si>
    <t>Filter</t>
  </si>
  <si>
    <t>Key lock adapter
Note: For mid power mobiles (NX-5700/5700B/5800/5800B/5900/5900B) only.</t>
  </si>
  <si>
    <t>USB Mobile Cable for SD Card Direct Access Support
Note: microSD function requires KWD-5002SD license.</t>
  </si>
  <si>
    <t>DB25 Cable for Mobile Relay Station (Conventional Only)
Note: 
- Mobile Relay Station requires Multi RF Deck Configuration.
- Built-in GPS and Bluetooth are not available with Mobile Relay Station.
- DMR mode is not available</t>
  </si>
  <si>
    <t>Control Station Mounting Case for KPS-15 Power Supply with mobile
Note: For mid power mobiles (NX-5700/5700B/5800/5800B/5900/5900B) only.</t>
  </si>
  <si>
    <t>USB License Storage Hardware key for Radio Feature License
Note: 
- Must purchase Radio Feature Licenses separately.
- Can be used with only one (1) Account Registration Key.
- Requires KPT-300LMC V1.10 or higher.</t>
  </si>
  <si>
    <t xml:space="preserve">AES FIPS140-2 &amp; DES Encryption Module (Multi-Key)
Order a Labor Code L-5007 if installation is required.
KWD-AE30K requires: a Motorola KVL3000 Plus/4000 key loader device.
KWD-AE30K is an U.S. DOC/BIS Export Controlled Item (ECCN 5A002A.1).
Note:  Required for Link Layer Authentication
</t>
  </si>
  <si>
    <t xml:space="preserve">AES &amp; DES Encryption Module (Multi-Key)
Order a Labor Code L-5008 if installation is required.
Note: Requires KPG-AE1/DE1 software key loader or Motorola KVL3000 Plus/4000 key loader device. KWD-AE31K is an U.S. DOC/BIS Export Controlled Item (ECCN 5A002A.1)
Note:  Required for Link Layer Authentication
</t>
  </si>
  <si>
    <t xml:space="preserve">Install KAP-2 (Default) HR1/INTERNAL Sp./PA.
Note: This labor code is only for individual orders for mobile configuration. The labor code (L-5032, 5034, and 5036) for Multi RF Deck Configuration Package includes installation of KAP-2. </t>
  </si>
  <si>
    <t xml:space="preserve">Install KAP-2 (Default) HR1/EXTERNAL Sp./PA.
Note: This labor code is only for individual orders for mobile configuration. The labor code (L-5032, 5034, and 5036) for Multi RF Deck Configuration Package includes installation of KAP-2. </t>
  </si>
  <si>
    <t>KVL-4000 Radio Authentication Cable
Note: Only capable for P25 Radio Authentication. Not available for Encryption Key Loading.</t>
  </si>
  <si>
    <t>Full Speed USB Programming interface cable
Note: This cable with USB mode may be used for SD Card Direct Access.</t>
  </si>
  <si>
    <t>KPG-CLN-RJ45</t>
  </si>
  <si>
    <t>Mobile-to-Mobile Cloning Cable (RJ45:RJ45), 3m</t>
  </si>
  <si>
    <t>License Key for KPG-D1NK
Programming Software for NX-5000 Portable/Mobile (Windows® Vista/7/8/8.1)  
Note: Requires KPT-300LMC for authentication
Note: Requires P25 Trunk system programming privileges for P25 Trunk programming. Must purchase L-5005 or KWD-ASK Hardware Access Keys</t>
  </si>
  <si>
    <t xml:space="preserve">KPG-D1NK System Key File (SKF)
Note: Enables P25 Trunked system programming privileges in a KPG-D1NK.
- Restricted Purchase Requirements -
• Trunked system operator (SYSOP) must provide 3-digit HEX HSID to Kenwood with P25 Trunking System Keys Request Form placed on Kenwood Tools.
• Must have KPG-D1NK.
• Kenwood ships an encrypted  *.SKF file via E-Mail to the address provided on the  P25 Trunking System Keys Request Form placed on Kenwood Tools.
• Non-SYSOP entities ordering L-5005 must provide verifiable written authorization from SYSOP to receive an *.SKF file.
• 3-digit HEX HSID are securely encrypted &amp; embedded in the *.SKF file.
</t>
  </si>
  <si>
    <t>Master Key for activating KWD-ASK-AK Access Keys 
- Restricted Purchase Requirements -
Notes:
• For NX-5000 series only.
• Sold to trunked system operator (SYSOP) or SYSOP authorized entities only
• Must have KPG-D1NK
• SYSOP must provide 3-digit HEX HSID to Kenwood with P25 Trunking System Keys Request Form placed on Kenwood Tools.
• Purchase KWD-ASK-AK Access Keys if needed.</t>
  </si>
  <si>
    <t>Access Key for KPG-D1NK P25 trunked programming 
Notes: Enables P25 Trunked system programming privileges in a KPG-D1NK.
• For NX-5000 series only 
• Must be activated by trunked system operator (SYSOP) with KWD-ASK-MK Master Key
• Must have KPG-D1NK 
• Configurable expiration period of KWD-ASK-AK set by KWD-ASK-MK is available for 3 years for built in battery. USB Key must be replaced since the expiration set up dose not work after 3 years.</t>
  </si>
  <si>
    <t>AES/DES Encryption Software Key Loader for KWD-AE31K
Authentication by KPT-300LMC is required
Note: KPG-AE1 is a U.S. DOC/BIS Export Controlled Item (ECCN 5D002A)</t>
  </si>
  <si>
    <t>OTAP Manager Software (Windows® Vista/7/8/8.1/10)  
License includes: Software manages up to fifty(50) radio program files, one communication profile for each NXDN serial connection, DMR serial connection, NXDN Type-C IP, and DMR AIS IP connection 
Note: For each serial or IP connection to radio or base station, one applicable communication profile is required.
Note: Requires KPT-300LMC for license authentication</t>
  </si>
  <si>
    <t>FleetSync &amp; NEXEDGE AVL &amp; Messaging Software
with NEXEDGE Trunking VoIP Dispatch 
Note: 
- Users can chose to operate Messaging, AVL or VoIP or all three if desired. Compatible with 
Windows® XP, VISTA &amp; 7 and Microsoft®MapPoint®2006/2009/2010 (certain format bitmap images can be imported). Refer to KAS-10 product spec sheets and manuals for details.
- NEXEDGE Gen2, Type-D Trunking and DMR System not supported.</t>
  </si>
  <si>
    <t>TK-5720/5820 VHF/UHF FM Analog &amp; P25 Digital Mobile Radios</t>
  </si>
  <si>
    <t>400-470 MHz 45W, 512 CH / 128 Zone</t>
  </si>
  <si>
    <t>External speaker, 40W max input 
Note: requires KAP-2 (PA/HA unit) installed</t>
  </si>
  <si>
    <t>Trunking Option for TK-5220/5320, TK-5720/5820
KWD-TR30 support:1 Trunking Network
Must order L-1695 for factory installation, or L-1697 for field-upgrade option
Note: KPG-112D(N) Ver2.0 or later Requires Network Level License ID to program trunked network radio parameters (see KPG-112D(N) for purchase restrictions &amp; requirements)</t>
  </si>
  <si>
    <t>Garmin Internal GPS Receiver Board for FleetSync® AVL
Note: 
• Provides GPS on Analog Conventional 
• Requires GA25MCX GPS antenna
• Refer to 5720/5820-Series Service Manuals for installation. Refer to www.garmin.com for GPS15XL-W technical specifications.
• Option: Order L-1655 for Kenwood Long Beach installation</t>
  </si>
  <si>
    <t>Garmin On-dash Style Magnetic base GPS Antenna for GPS15XL-W
Note: shipped loose only; Install GA25MCX antenna to GPS15XL-W before vehicle install.</t>
  </si>
  <si>
    <t>Install Garmin GPS15XL-W in TK-5720/5820 mobiles for FleetSync® AVL</t>
  </si>
  <si>
    <t>NX-5700S/5800S VHF/UHF Digital &amp; FM Analog Mobile Radios</t>
  </si>
  <si>
    <t>NX-5700SK</t>
  </si>
  <si>
    <t>VHF (136-174MHz), 50 Watts, NXDN Conventional &amp; DMR Tier 2 Conventional</t>
  </si>
  <si>
    <t>NX-5800SK</t>
  </si>
  <si>
    <t>UHF (450-520MHz), 45 Watts, NXDN Conventional &amp; DMR Tier 2 Conventional</t>
  </si>
  <si>
    <t>NX-5800SK2</t>
  </si>
  <si>
    <t>UHF (380-470MHz), 45 Watts, NXDN Conventional &amp; DMR Tier 2 Conventional</t>
  </si>
  <si>
    <t>NX-5700SK-TR</t>
  </si>
  <si>
    <t>NX-5700SK with NXDN Type-C Trunking Gen1 &amp; Gen2 Features enabled</t>
  </si>
  <si>
    <t>NX-5800SK-TR</t>
  </si>
  <si>
    <t>NX-5800SK with NXDN Type-C Trunking Gen1 &amp; Gen2 Features enabled</t>
  </si>
  <si>
    <t>NX-5800SK2-TR</t>
  </si>
  <si>
    <t>NX-5800SK2 with NXDN Type-C Trunking Gen1 &amp; Gen2 Features enabled</t>
  </si>
  <si>
    <t>License Key for Bluetooth Data (Required for Data Communication)
Note: Voice Communication for Bluetooth Head Set does NOT require KWD-5003BT.
You can pair with any Bluetooth audio device without this option.</t>
  </si>
  <si>
    <t xml:space="preserve">License Key for Remote Control by Subscriber Units
Note: 
- This license may be used by Administrator due to Stun/Revive/Kill.
- The license is required for only Transmitting of Remote Control.
- PC command for Remote Control does NOT require the license. </t>
  </si>
  <si>
    <t>DC Cable, 35-50W, 10 feet</t>
  </si>
  <si>
    <t xml:space="preserve">Mounting Bracket </t>
  </si>
  <si>
    <t xml:space="preserve">Ignition sense cable </t>
  </si>
  <si>
    <t>Control Station Mounting Case for KPS-15 Power Supply with mobile</t>
  </si>
  <si>
    <t>License Key for KPG-D1NK
Programming Software for NX-5000S Portable/Mobile (Windows® Vista/7/8/8.1)  
Note: Requires KPT-300LMC for authentication</t>
  </si>
  <si>
    <t>NX-5000S Mobile Programming (with basic TX/RX check)</t>
  </si>
  <si>
    <t>Install KWD-AE30K in NX-5000S series Mobile 
(Must purchase module separately)</t>
  </si>
  <si>
    <t>Install KWD-AE31K in NX-5000S series Mobile 
(Must purchase module separately)</t>
  </si>
  <si>
    <t>Install KAP-2 (Default) HR1/INTERNAL Sp./PA.</t>
  </si>
  <si>
    <t>Install KAP-2 (Default) HR1/EXTERNAL Sp./PA.</t>
  </si>
  <si>
    <t>NX-3720HG/3820HG VHF/UHF Digital &amp; FM Analog Mobile Radios</t>
  </si>
  <si>
    <t>License Key for Bluetooth Data (Required for Data Communication)
Note: Voice Communication for Bluetooth Head Set does NOT require KWD-3002BT. You can pair with any Bluetooth audio device without this option.</t>
  </si>
  <si>
    <t>Control Station Desktop Microphone (8-pin mod. plug) 
Note: Compatible with FDMA (analog / NXDN) and TDMA (DMR) Operation.</t>
  </si>
  <si>
    <t>External speaker, 40W max input 
Note: requires KCT-60M installed.</t>
  </si>
  <si>
    <t xml:space="preserve">NX-700/800 VHF/UHF Digital &amp; FM Analog Mobile Radios </t>
  </si>
  <si>
    <t>400-470 MHz 30W, 512 CH / 128 Zone</t>
  </si>
  <si>
    <t>Control Station Desktop Microphone (8-pin mod. plug)
Note: Compatible with FDMA (analog / NXDN) and TDMA operations.</t>
  </si>
  <si>
    <t xml:space="preserve">Gen2 Enhanced Option for NX-*00/*10/*11/*20 Portables &amp; Mobiles
Must order L-1812 for factory installation, or L-1813 for field-upgrade option
Note:
MPT Firmeware and FPU do NOT compatible. </t>
  </si>
  <si>
    <t>USB Hardware Key for activating KWD-NX2G-10 options to NX-*00/*10/*11/*20 series without ESN. KWD-LIC-USB stores KWD-NX2G-10 options which are purchased seperately and includes KPG-97USB software for activating radios.
Note:
- Must order L-1819.
- Must purchase KWD-NX2G-10 seperately.</t>
  </si>
  <si>
    <t>Garmin On-dash Style Magnetic base GPS Antenna for GPS15XL-W</t>
  </si>
  <si>
    <t>Garmin Internal GPS Receiver Board for FleetSync &amp; NEXEDGE AVL
Note: 
• Conventional &amp; LTR operation
• NEXEDGE® Conventional &amp; Trunking operation
• Requires GA25 MCX GPS antenna 
• Option: Order L-1098 for Kenwood Long Beach installation</t>
  </si>
  <si>
    <t>FleetSync &amp; NEXEDGE AVL &amp; Messaging Software
with NEXEDGE Trunking VoIP Dispatch 
Note: 
- Users can chose to operate Messaging, AVL or VoIP or all three if desired. Compatible with 
Windows® XP, VISTA &amp; 7 and Microsoft®MapPoint®2006/2009/2010 (certain format bitmap images can be imported)
- NEXEDGE Gen2, Type-D Trunking and DMR System not supported.</t>
  </si>
  <si>
    <t>Windows® Programming Software for NX-200/210/300/410/411/700/800/900/901
(Compliant with FCC Part 90 Narrowbanding)</t>
  </si>
  <si>
    <t>Windows® Programming Software for NX series MPT 
(Compliant with FCC Part 90 Narrowbanding)
(Dealer Level License ID included)
Note: 
- Must order L-1727 for Network Level License ID &amp; programming privileges.
- Gen2 Enhanced Option (KWD-NX2G-10) for MPT will be available on 3Q FY2016.</t>
  </si>
  <si>
    <t>MPT Trunking Field Upgrade Kit for NX series radio
Must order L-1729
Note: Not compatible with any other firmware options.
Radio does not retain LTR trunking features once the MPT option is installed.</t>
  </si>
  <si>
    <t>Assemble NX-700/800/900/901 with KRK-10 Remote Kit</t>
  </si>
  <si>
    <t>Retrofit Install of MPT option in NX series radio
For previously purchased NX series radios. Order L-1728</t>
  </si>
  <si>
    <t>Horn Alert/P.A. Relay Option
Note: For MPT, HA operates in Trunked Mode only.</t>
  </si>
  <si>
    <t>External speaker, 40W max input 
Note: requires KAP-2 (PA/HA unit) installed.</t>
  </si>
  <si>
    <t>FleetSync &amp; NEXEDGE AVL &amp; Messaging Software
with NEXEDGE Trunking VoIP Dispatch 
Note: Users can chose to operate Messaging, AVL or VoIP or all three if desired.</t>
  </si>
  <si>
    <t>Garmin Internal GPS Receiver Board for FleetSync® AVL
Note: 
• Conventional &amp; LTR operation only 
• Requires GA25 MCX GPS antenna 
• Option: Order L-1033 for Kenwood Long Beach installation</t>
  </si>
  <si>
    <t>MPT Trunking Field Upgrade Kit for 180-Series
Must order L-1620
Radio does not retain all normal 180-Series conventional or LTR trunking features once the MPT option is installed.</t>
  </si>
  <si>
    <t>TFS-- Tactical Feature Set-- Field Upgrade Kit for 180-Series
Must order L-1625</t>
  </si>
  <si>
    <t>Windows® Programming Software for TK-2180/3180/7180/8180
(Compliant with FCC Part 90 Narrowbanding)
Note:  Self-programming &amp; Tactical Feature Set* functions are not available.
* KPG-89DK is required for Tactical Feature Set.  KPG-89DK is no longer supported or distributed by Kenwood.</t>
  </si>
  <si>
    <t>Windows® Programming Software for 180-Series MPT 
(Compliant with FCC Part 90 Narrowbanding)
(Dealer Level License ID included)
Note: Must order L-1013 for Network Level License ID &amp; programming privileges.</t>
  </si>
  <si>
    <t>Install Garmin GPS15XL-W in 180-Series mobile for FleetSync® AVL
Note: The KGS-3 &amp; GPS15XL-W are not compatible with KGP-2A/2B AVL systems.</t>
  </si>
  <si>
    <t>TK-7180/8180 TFS INSTALLATION
Note: KPG-89DK is required to program the TFS (Tactical Feature Set). KPG-89DK is no longer supported or distributed by Kenwood. TFS will not work with KPG-89DNK.</t>
  </si>
  <si>
    <t xml:space="preserve">Retrofit Install of MPT option in 180-Seires radio
(for previously purchased 180-Series radios.) </t>
  </si>
  <si>
    <t xml:space="preserve">TK-7360HV/8360HU v2.0 VHF/UHF Trunking &amp; Conventional Mobile Radios </t>
  </si>
  <si>
    <t>Control Station Desktop Microphone (8-pin mod. plug)
Note: Compatible with FDMA (analog) and TDMA operations.</t>
  </si>
  <si>
    <t>Windows® Programming Software for TK-7360/8360
(Compliant with FCC Part 90 Narrowbanding)</t>
  </si>
  <si>
    <t>Garmin Internal GPS Receiver Board for FleetSync® AVL
Note: 
• Conventional operation only 
• Requires GA25 MCX GPS antenna 
• Refer to www.garmin.com for GPS-15L-W technical specifications.
• Option: Order L-1690 for Kenwood Long Beach installation</t>
  </si>
  <si>
    <t>L-1689</t>
  </si>
  <si>
    <t>TK-7360/8360 Programming (with basic TX/RX check)</t>
  </si>
  <si>
    <t>L-1690</t>
  </si>
  <si>
    <t>Install Garmin GPS15XL-W in 360-Series mobile for FleetSync® AVL</t>
  </si>
  <si>
    <t>L-1693</t>
  </si>
  <si>
    <t>Install VGS-1 Voice Guide &amp; Storage Unit
Note: VGS-1 installation precludes any ANI or encryption board installation.</t>
  </si>
  <si>
    <t xml:space="preserve">Garmin Internal GPS Receiver Board for FleetSync® AVL
Note: 
• Conventional operation only. 
• Requires GA25 MCX GPS antenna. 
• Option: Order L-1643 </t>
  </si>
  <si>
    <t>Windows® Programming Software for TK-7302/8302
(Compliant with FCC Part 90 Narrowbanding).</t>
  </si>
  <si>
    <t>Install Garmin GPS15XL-W in 302-Series mobile for FleetSync® AVL</t>
  </si>
  <si>
    <t>NXR-710/810 NXDN VHF/UHF Repeaters</t>
  </si>
  <si>
    <t>NXDN Repeater Programming Software</t>
  </si>
  <si>
    <t>DMR Repeater Programming Software</t>
  </si>
  <si>
    <t>Manual</t>
  </si>
  <si>
    <t>3 YRS</t>
  </si>
  <si>
    <t>HF Accessories</t>
  </si>
  <si>
    <t>AC-DTMF-D4</t>
  </si>
  <si>
    <t>DTMF Encoder/Decoder</t>
  </si>
  <si>
    <t>Amplifier</t>
  </si>
  <si>
    <t>AMP-155-100-D1M</t>
  </si>
  <si>
    <t>AMP/136-174MHz,5W/50-100W,5PACK</t>
  </si>
  <si>
    <t>AMP-155-100-D1P</t>
  </si>
  <si>
    <t>AMP/136-174MHz,5W/50-100W,B/PNL</t>
  </si>
  <si>
    <t>AMP-155-100-D1R</t>
  </si>
  <si>
    <t>AMP/136-174 MHz,5W/50-100W,RACK</t>
  </si>
  <si>
    <t>ANT-MASTSYS-31</t>
  </si>
  <si>
    <t>MAST, 2.5M, 1-ANT, ROOF MOUNT, NON-PEN</t>
  </si>
  <si>
    <t>APP-CSIMJ-L-VL-XX</t>
  </si>
  <si>
    <t>CONV SIMULCAST LICENSE</t>
  </si>
  <si>
    <t>APP-SIMULCAST-02</t>
  </si>
  <si>
    <t>SW,SIMULCAST TX,ANALOG</t>
  </si>
  <si>
    <t>APP-STRATUS-02</t>
  </si>
  <si>
    <t>APP-VOTE-02</t>
  </si>
  <si>
    <t>SW,VOTED RX,ANALOG</t>
  </si>
  <si>
    <t>A-PROT-SURGE-01</t>
  </si>
  <si>
    <t>Surge Prot, 300MHz - 1.2GHz, BI-DIRECT</t>
  </si>
  <si>
    <t>A-PROT-SURGE-02</t>
  </si>
  <si>
    <t>Surge Prot, 100MHz - 512MHz, LOW PIM</t>
  </si>
  <si>
    <t>A-PROT-SURGE-03</t>
  </si>
  <si>
    <t>Surge Prot,100-512MHz,BI-DIRECT,N-Female</t>
  </si>
  <si>
    <t>A-PROT-SURGE-04</t>
  </si>
  <si>
    <t>Surge Prot,400-1.2GHz,BI-DIRECT,N-Femal</t>
  </si>
  <si>
    <t>CASC-2P-MIDF-001</t>
  </si>
  <si>
    <t>BRACKET, Cascade Mid-Mounting - Front</t>
  </si>
  <si>
    <t>CASC-4P-MIDR-001</t>
  </si>
  <si>
    <t>CASC SUBRACK REAR MNT KIT</t>
  </si>
  <si>
    <t>TX/RX unit</t>
  </si>
  <si>
    <t>CI-MODEM-C1</t>
  </si>
  <si>
    <t>MODEM, LTE/HSPA, OPP12718</t>
  </si>
  <si>
    <t>IG-CASC</t>
  </si>
  <si>
    <t>CASCADE INSTALLATION GUIDE</t>
  </si>
  <si>
    <t>LABOUR/HR SYSTEMS DEPARTMENT</t>
  </si>
  <si>
    <t>LB-SYS-DESIGN</t>
  </si>
  <si>
    <t>LABOUR/HOUR FOR SYSTEM DESIGN</t>
  </si>
  <si>
    <t>LB-SYS-SERVICE</t>
  </si>
  <si>
    <t>HF Radio</t>
  </si>
  <si>
    <t>Envoy X2 Base Package</t>
  </si>
  <si>
    <t>Envoy X2 Mobile 3040 Package</t>
  </si>
  <si>
    <t>Transportable Antenna/Mast Package</t>
  </si>
  <si>
    <t>**Envoy Programming Items**</t>
  </si>
  <si>
    <t>***Key Management Software***</t>
  </si>
  <si>
    <t>*** Telephone Interconnect Equipment ***</t>
  </si>
  <si>
    <t>*** Base Station Antenna Items ***</t>
  </si>
  <si>
    <t>PG-CASC</t>
  </si>
  <si>
    <t>CASCADE PRODUCT GUIDE</t>
  </si>
  <si>
    <t>PSA-12A15-UB-00</t>
  </si>
  <si>
    <t>POWER SUPPLY,12VDC/15A CONTIN.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</si>
</sst>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d\,\ yyyy"/>
    <numFmt numFmtId="166" formatCode="[$$-4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8" fontId="3" fillId="0" borderId="1" xfId="0" applyNumberFormat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164" fontId="11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/>
    <xf numFmtId="0" fontId="3" fillId="0" borderId="1" xfId="0" applyFont="1" applyBorder="1" applyProtection="1"/>
    <xf numFmtId="0" fontId="0" fillId="0" borderId="0" xfId="0" applyProtection="1"/>
    <xf numFmtId="0" fontId="6" fillId="2" borderId="2" xfId="2" applyFont="1" applyFill="1" applyBorder="1" applyAlignment="1" applyProtection="1">
      <alignment vertical="center" wrapText="1"/>
    </xf>
    <xf numFmtId="0" fontId="15" fillId="0" borderId="0" xfId="0" applyFont="1" applyProtection="1"/>
    <xf numFmtId="0" fontId="10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3" fillId="0" borderId="1" xfId="4" applyFont="1" applyBorder="1" applyProtection="1"/>
    <xf numFmtId="10" fontId="3" fillId="0" borderId="1" xfId="0" applyNumberFormat="1" applyFont="1" applyBorder="1" applyProtection="1"/>
    <xf numFmtId="0" fontId="17" fillId="0" borderId="0" xfId="0" applyFont="1" applyProtection="1"/>
    <xf numFmtId="9" fontId="3" fillId="0" borderId="0" xfId="4" applyFont="1" applyProtection="1"/>
    <xf numFmtId="10" fontId="3" fillId="0" borderId="0" xfId="0" applyNumberFormat="1" applyFont="1" applyProtection="1"/>
    <xf numFmtId="0" fontId="4" fillId="0" borderId="0" xfId="2" applyFont="1" applyAlignment="1" applyProtection="1">
      <alignment horizontal="left" vertical="top"/>
      <protection hidden="1"/>
    </xf>
    <xf numFmtId="0" fontId="8" fillId="0" borderId="1" xfId="2" applyFont="1" applyBorder="1" applyAlignment="1" applyProtection="1">
      <alignment horizontal="right" vertical="top"/>
      <protection hidden="1"/>
    </xf>
    <xf numFmtId="0" fontId="3" fillId="0" borderId="0" xfId="0" applyFont="1" applyProtection="1">
      <protection hidden="1"/>
    </xf>
    <xf numFmtId="0" fontId="8" fillId="0" borderId="1" xfId="2" applyFont="1" applyBorder="1" applyAlignment="1" applyProtection="1">
      <alignment horizontal="right" vertical="top" wrapText="1"/>
      <protection hidden="1"/>
    </xf>
    <xf numFmtId="44" fontId="11" fillId="4" borderId="1" xfId="1" applyFont="1" applyFill="1" applyBorder="1" applyAlignment="1" applyProtection="1">
      <alignment horizontal="center" vertical="center" wrapText="1"/>
      <protection hidden="1"/>
    </xf>
    <xf numFmtId="10" fontId="11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164" fontId="3" fillId="6" borderId="1" xfId="1" applyNumberFormat="1" applyFon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18" fillId="0" borderId="0" xfId="0" applyFont="1" applyProtection="1">
      <protection hidden="1"/>
    </xf>
    <xf numFmtId="0" fontId="3" fillId="0" borderId="1" xfId="0" applyFont="1" applyBorder="1" applyAlignment="1" applyProtection="1">
      <alignment vertical="top" wrapText="1" shrinkToFit="1"/>
      <protection hidden="1"/>
    </xf>
    <xf numFmtId="164" fontId="3" fillId="0" borderId="1" xfId="1" applyNumberFormat="1" applyFont="1" applyBorder="1" applyAlignment="1" applyProtection="1">
      <alignment wrapText="1"/>
      <protection hidden="1"/>
    </xf>
    <xf numFmtId="10" fontId="3" fillId="0" borderId="1" xfId="4" applyNumberFormat="1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5" fillId="2" borderId="2" xfId="2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165" fontId="9" fillId="5" borderId="3" xfId="2" quotePrefix="1" applyNumberFormat="1" applyFont="1" applyFill="1" applyBorder="1" applyAlignment="1" applyProtection="1">
      <alignment horizontal="left" vertical="top"/>
      <protection hidden="1"/>
    </xf>
    <xf numFmtId="165" fontId="9" fillId="5" borderId="7" xfId="2" quotePrefix="1" applyNumberFormat="1" applyFont="1" applyFill="1" applyBorder="1" applyAlignment="1" applyProtection="1">
      <alignment horizontal="left" vertical="top"/>
      <protection hidden="1"/>
    </xf>
    <xf numFmtId="165" fontId="9" fillId="5" borderId="4" xfId="2" quotePrefix="1" applyNumberFormat="1" applyFont="1" applyFill="1" applyBorder="1" applyAlignment="1" applyProtection="1">
      <alignment horizontal="left" vertical="top"/>
      <protection hidden="1"/>
    </xf>
    <xf numFmtId="0" fontId="9" fillId="5" borderId="3" xfId="2" quotePrefix="1" applyNumberFormat="1" applyFont="1" applyFill="1" applyBorder="1" applyAlignment="1" applyProtection="1">
      <alignment horizontal="left" vertical="top"/>
      <protection hidden="1"/>
    </xf>
    <xf numFmtId="0" fontId="9" fillId="5" borderId="7" xfId="2" quotePrefix="1" applyNumberFormat="1" applyFont="1" applyFill="1" applyBorder="1" applyAlignment="1" applyProtection="1">
      <alignment horizontal="left" vertical="top"/>
      <protection hidden="1"/>
    </xf>
    <xf numFmtId="0" fontId="9" fillId="5" borderId="4" xfId="2" quotePrefix="1" applyNumberFormat="1" applyFont="1" applyFill="1" applyBorder="1" applyAlignment="1" applyProtection="1">
      <alignment horizontal="left" vertical="top"/>
      <protection hidden="1"/>
    </xf>
    <xf numFmtId="0" fontId="5" fillId="2" borderId="2" xfId="2" applyFont="1" applyFill="1" applyBorder="1" applyAlignment="1" applyProtection="1">
      <alignment horizontal="center"/>
      <protection hidden="1"/>
    </xf>
    <xf numFmtId="0" fontId="5" fillId="2" borderId="0" xfId="2" applyFont="1" applyFill="1" applyBorder="1" applyAlignment="1" applyProtection="1">
      <alignment horizontal="center"/>
      <protection hidden="1"/>
    </xf>
    <xf numFmtId="0" fontId="6" fillId="2" borderId="5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5" fillId="2" borderId="2" xfId="2" applyFont="1" applyFill="1" applyBorder="1" applyAlignment="1" applyProtection="1"/>
    <xf numFmtId="0" fontId="5" fillId="2" borderId="0" xfId="2" applyFont="1" applyFill="1" applyBorder="1" applyAlignment="1" applyProtection="1"/>
    <xf numFmtId="0" fontId="14" fillId="0" borderId="2" xfId="2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vertical="center" wrapText="1"/>
    </xf>
    <xf numFmtId="0" fontId="13" fillId="7" borderId="1" xfId="0" applyFont="1" applyFill="1" applyBorder="1" applyAlignment="1" applyProtection="1">
      <alignment horizontal="center"/>
    </xf>
  </cellXfs>
  <cellStyles count="23">
    <cellStyle name="Comma 2" xfId="10" xr:uid="{B7CC0076-51CC-4A38-8886-FAAD741A20AB}"/>
    <cellStyle name="Currency" xfId="1" builtinId="4"/>
    <cellStyle name="Currency 2" xfId="8" xr:uid="{12D96736-E6EB-4164-83BA-892E32B628DA}"/>
    <cellStyle name="Currency 3 2 2" xfId="12" xr:uid="{FA328ECB-169B-49E2-A481-BEC5CB459872}"/>
    <cellStyle name="Currency 3 2 2 2 10" xfId="19" xr:uid="{48F9D5B8-F659-47DD-8D38-3A2900D158E9}"/>
    <cellStyle name="Currency 3 2 2 2 2" xfId="15" xr:uid="{3C083569-AE3F-4C81-A190-60DF9AE99721}"/>
    <cellStyle name="Currency 3 2 2 3" xfId="13" xr:uid="{C1E44212-FABD-4545-A8FB-D25450E01109}"/>
    <cellStyle name="Currency 4 2 10" xfId="9" xr:uid="{EE9E25A9-DE9A-4EFB-93ED-A49B684F2EFB}"/>
    <cellStyle name="Currency 4 2 2 2 10" xfId="20" xr:uid="{FB345AD9-7213-424F-A9AE-E55678A51B2A}"/>
    <cellStyle name="Currency 4 2 2 2 2" xfId="14" xr:uid="{0C357FC6-8188-43B9-9D09-DB8A5DE231B9}"/>
    <cellStyle name="Currency 4 2 3" xfId="11" xr:uid="{11DED44B-6D4A-4F40-A15C-63E1BB7A3E14}"/>
    <cellStyle name="Currency 4 2 3 10" xfId="21" xr:uid="{DEE326B1-CFDF-46B8-B15C-A00BC78CF2E5}"/>
    <cellStyle name="Currency 5 2 2 10" xfId="18" xr:uid="{76A75537-25FC-4197-B99D-5E5772B90987}"/>
    <cellStyle name="Currency 5 2 2 11" xfId="17" xr:uid="{3A60B8EC-C8EC-4B15-8783-1FD1A8D0E73D}"/>
    <cellStyle name="Currency 5 2 2 2" xfId="16" xr:uid="{F6F4FC92-E947-48B9-A023-B680A91E6BAF}"/>
    <cellStyle name="Normal" xfId="0" builtinId="0"/>
    <cellStyle name="Normal 10" xfId="2" xr:uid="{F86B67C5-7581-4C3A-A5E4-BDF01D1F96DB}"/>
    <cellStyle name="Normal 2" xfId="5" xr:uid="{FB6BEA72-B8D9-4FDB-BA2B-584A6D4A9CF2}"/>
    <cellStyle name="Normal 3" xfId="3" xr:uid="{5842537A-B304-432F-BF9D-80231DD8B6AA}"/>
    <cellStyle name="Normal 6" xfId="22" xr:uid="{E785DF0F-5850-4350-A233-8B704A90387F}"/>
    <cellStyle name="Percent" xfId="4" builtinId="5"/>
    <cellStyle name="標準 4" xfId="6" xr:uid="{9D82CEF6-BE79-42C5-BEB5-F9EE58DD675D}"/>
    <cellStyle name="通貨 [0.00] 2 2" xfId="7" xr:uid="{ADCEA5CA-B473-4A23-B567-6845938390E7}"/>
  </cellStyles>
  <dxfs count="24"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9A4116-529C-41FB-82E5-B2B4D9EAC5BC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72B174B6-09F5-4128-B3A6-50343C57BD79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EB8463DB-B8E2-462D-B7EE-4C3EB33C4200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CF77EFF0-FB44-49F6-B221-6327BAAA66D8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127E69A-9EA5-48C2-98DD-D29A969AACAC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25548D4A-84F7-48AE-87E6-5227BD44B948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39842F05-289F-486D-B34F-D66B3DD80A1F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EED43C40-FB79-4C62-9A12-3404D509CA02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E709CBC-A3E4-4B96-8CBE-E8DFC221F2D9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679999F3-85D3-47AF-B2D9-D828FF55FB83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6A2009F5-AB75-46A8-9C00-787B41287250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40EF401E-B42B-4643-BAAA-B697A3CFE67E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02D81AA-31AB-4F78-93FD-C90268F0603A}"/>
            </a:ext>
          </a:extLst>
        </xdr:cNvPr>
        <xdr:cNvSpPr txBox="1"/>
      </xdr:nvSpPr>
      <xdr:spPr>
        <a:xfrm>
          <a:off x="3838575" y="4237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8FACC065-892A-4650-B048-3D603886670E}"/>
            </a:ext>
          </a:extLst>
        </xdr:cNvPr>
        <xdr:cNvSpPr txBox="1"/>
      </xdr:nvSpPr>
      <xdr:spPr>
        <a:xfrm>
          <a:off x="3838575" y="4237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49CDBFED-0E81-4580-AD77-7AE43129C25C}"/>
            </a:ext>
          </a:extLst>
        </xdr:cNvPr>
        <xdr:cNvSpPr txBox="1"/>
      </xdr:nvSpPr>
      <xdr:spPr>
        <a:xfrm>
          <a:off x="3838575" y="4237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D05D9D90-1954-491C-BA4A-B8F2E7374472}"/>
            </a:ext>
          </a:extLst>
        </xdr:cNvPr>
        <xdr:cNvSpPr txBox="1"/>
      </xdr:nvSpPr>
      <xdr:spPr>
        <a:xfrm>
          <a:off x="3838575" y="4237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40559E3-F7D4-4334-876E-110E7EF1A080}"/>
            </a:ext>
          </a:extLst>
        </xdr:cNvPr>
        <xdr:cNvSpPr txBox="1"/>
      </xdr:nvSpPr>
      <xdr:spPr>
        <a:xfrm>
          <a:off x="3838575" y="4453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B9D90DDD-CAB6-43CA-AEB3-4D71C368F90C}"/>
            </a:ext>
          </a:extLst>
        </xdr:cNvPr>
        <xdr:cNvSpPr txBox="1"/>
      </xdr:nvSpPr>
      <xdr:spPr>
        <a:xfrm>
          <a:off x="3838575" y="4453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F05250A-8DA9-4B63-A097-06AAAE5F14D4}"/>
            </a:ext>
          </a:extLst>
        </xdr:cNvPr>
        <xdr:cNvSpPr txBox="1"/>
      </xdr:nvSpPr>
      <xdr:spPr>
        <a:xfrm>
          <a:off x="3838575" y="4453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D6457585-E69C-4459-A4B0-6B95BB4A10A5}"/>
            </a:ext>
          </a:extLst>
        </xdr:cNvPr>
        <xdr:cNvSpPr txBox="1"/>
      </xdr:nvSpPr>
      <xdr:spPr>
        <a:xfrm>
          <a:off x="3838575" y="4453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06AD490-21C5-4C2C-94D2-827E9F2AD919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C7BCD835-AE21-47DA-8410-53F90C77DA00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948DE803-B4C2-4484-BCF0-A5539F763B82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7F8359AE-25D0-492F-91B1-B065F5BF52C5}"/>
            </a:ext>
          </a:extLst>
        </xdr:cNvPr>
        <xdr:cNvSpPr txBox="1"/>
      </xdr:nvSpPr>
      <xdr:spPr>
        <a:xfrm>
          <a:off x="3838575" y="1178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BA28B79-FC36-496C-9D0E-16FA44158197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BAD55714-5008-4676-BC84-0CFBFE3158C9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8A5E33AE-1AC9-46AF-96C2-9713AF41C241}"/>
            </a:ext>
          </a:extLst>
        </xdr:cNvPr>
        <xdr:cNvSpPr txBox="1"/>
      </xdr:nvSpPr>
      <xdr:spPr>
        <a:xfrm>
          <a:off x="3838575" y="2190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F3E9A2D-75DD-4531-A3DF-4A058C87B350}"/>
            </a:ext>
          </a:extLst>
        </xdr:cNvPr>
        <xdr:cNvSpPr txBox="1"/>
      </xdr:nvSpPr>
      <xdr:spPr>
        <a:xfrm>
          <a:off x="3838575" y="4453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DF9F6F60-629D-41C5-9990-C380F88FF129}"/>
            </a:ext>
          </a:extLst>
        </xdr:cNvPr>
        <xdr:cNvSpPr txBox="1"/>
      </xdr:nvSpPr>
      <xdr:spPr>
        <a:xfrm>
          <a:off x="3838575" y="4453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3EF99487-30A0-4AB4-8200-D9DC6195F483}"/>
            </a:ext>
          </a:extLst>
        </xdr:cNvPr>
        <xdr:cNvSpPr txBox="1"/>
      </xdr:nvSpPr>
      <xdr:spPr>
        <a:xfrm>
          <a:off x="3838575" y="4453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49F13-AA6E-413F-983A-B287A363B7D5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796E12D-B488-4FAD-A366-4EF80E7D88F1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7FF8534E-1E05-4FB9-AACA-49DD31C6DBE8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4193A364-0A9F-429B-A81D-2DF760C123BC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EA65CFD-3198-4161-B5A1-8507E0083B7D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E13D7414-0C21-4551-BCF7-D5412C2ADF69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CF7DA2E-D7CE-4EAF-8D41-7B7B475F2C31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7A583934-F896-4EA3-AB3B-8515826CD9AC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EAE0EDA-EAF6-4B54-A0EF-522A1F4D2730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FC526416-EB0D-4795-A087-6D630F5296F1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D903E448-6C41-4B32-8514-A77CEA612D4B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8C3F039D-7A4E-4F75-9AB2-C1B712688065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BA91AE7-0F60-45E3-92AA-18FA3DF6CE7A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BA2BDFF2-EFFC-4D06-A070-B042942D1C0A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B4C2BF36-44D2-4914-91C3-0D856A9DC26A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14982D2F-B95A-4C71-8626-5EC0F4559F53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796AD5D-4F6D-4F6C-BC77-ECDC5D4EAA4A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B4E93244-087A-4122-8FBC-F27C8EF99956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BEA2705-7509-4299-83BF-426206D4B561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EB4F371A-810F-4E23-8F6C-1903D8323BD6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0840D03-6B7B-4F2F-9AF9-0ED6FB08EE7F}"/>
            </a:ext>
          </a:extLst>
        </xdr:cNvPr>
        <xdr:cNvSpPr txBox="1"/>
      </xdr:nvSpPr>
      <xdr:spPr>
        <a:xfrm>
          <a:off x="5400675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BCD3A95F-C14B-44D8-A04F-CE62078A61DA}"/>
            </a:ext>
          </a:extLst>
        </xdr:cNvPr>
        <xdr:cNvSpPr txBox="1"/>
      </xdr:nvSpPr>
      <xdr:spPr>
        <a:xfrm>
          <a:off x="5400675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F0135E00-6A2A-48F0-A31E-07354F34847A}"/>
            </a:ext>
          </a:extLst>
        </xdr:cNvPr>
        <xdr:cNvSpPr txBox="1"/>
      </xdr:nvSpPr>
      <xdr:spPr>
        <a:xfrm>
          <a:off x="5400675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13730C74-8F14-4A8F-AD87-37324AFB36F3}"/>
            </a:ext>
          </a:extLst>
        </xdr:cNvPr>
        <xdr:cNvSpPr txBox="1"/>
      </xdr:nvSpPr>
      <xdr:spPr>
        <a:xfrm>
          <a:off x="5400675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8F8EF8B-ED3D-43C5-826D-117147CB7E2B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A5347F8E-118F-40A7-87CD-E5E8E63DB54A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553738DA-F410-4144-B505-AE3F8AB0BD32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5333F431-3A6C-492F-AF2F-5442423CDD64}"/>
            </a:ext>
          </a:extLst>
        </xdr:cNvPr>
        <xdr:cNvSpPr txBox="1"/>
      </xdr:nvSpPr>
      <xdr:spPr>
        <a:xfrm>
          <a:off x="5400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20CF5A7-9EB2-4EDA-A512-B4B5C0A80E7C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1F53CAC5-EC6B-4250-820D-CB922EBD8AEF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2F4411FD-AABC-4973-A996-66362C8E2AB4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F9B2AAD7-FA25-41D4-A87E-D3982FEAB116}"/>
            </a:ext>
          </a:extLst>
        </xdr:cNvPr>
        <xdr:cNvSpPr txBox="1"/>
      </xdr:nvSpPr>
      <xdr:spPr>
        <a:xfrm>
          <a:off x="5400675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6950B2E-9431-4FB0-8B5B-F026915CBBF5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E0FBE5A0-80F8-463D-8331-F4350DEBB2B3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6AC929CE-A6A5-4877-AAB0-F0F1C1AECFE3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FF9BE353-D0AD-4A0F-82C0-F3E370321B88}"/>
            </a:ext>
          </a:extLst>
        </xdr:cNvPr>
        <xdr:cNvSpPr txBox="1"/>
      </xdr:nvSpPr>
      <xdr:spPr>
        <a:xfrm>
          <a:off x="540067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D91E09E-2EB7-48C8-913B-1BEF1EAE488F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7A9E4B0A-A4F2-4B10-9068-A57609D2EA4C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26A12AC3-8688-4F46-A4E1-43201E5D0D23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20496925-8ABC-4072-BCDC-615727FDA8FB}"/>
            </a:ext>
          </a:extLst>
        </xdr:cNvPr>
        <xdr:cNvSpPr txBox="1"/>
      </xdr:nvSpPr>
      <xdr:spPr>
        <a:xfrm>
          <a:off x="5400675" y="166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15BBBF-B88D-493E-90AE-BF93AA1A62EC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B107AD03-5793-4845-AAAA-9DE42F880BF1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55F9112C-3292-4F86-B04C-DF9533D3B4C9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B490CB11-209A-47DC-A33D-8B3A8E64FFDE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6509882-D1DE-4078-A6C2-2AA904146022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A81D651B-5435-4857-950D-F78319C7E51E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FCDA01C9-F656-42CF-9223-D66E0B5564DD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69AFEC14-2899-4E1D-B7C7-B96D65EE1783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7C3BB4A-96A5-4FA0-A18C-ECB5C73146B6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53CEDFB5-4EC8-474F-9691-0C3808906F28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1A426B30-8ED7-4653-977C-0E28168847AF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C500F0ED-45DC-4511-AEAE-5BE5EBAF3A00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9A16D98-F6FC-4622-AD13-3ABF534C47D0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8FAADCFB-A4CB-4FB4-B5D5-6A2B98C0A84C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F2375E9B-B081-4DB1-9DD5-3222AB20C7F1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D886C43E-BE5E-4849-B8EF-082068DA5970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21B3B5A-E133-4626-81D1-530AB610D915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67209B95-62C8-460B-9411-15A30105A381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A257CA2-5A09-4EF4-ACFB-5BB34C89BA3E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B497DFD0-998B-4964-88D7-67B8AD7CA488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D5728F7-D284-4F69-A157-C485B4AE9489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681FE24-A1FD-433D-AD6D-DA27FA38E489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855AA4BF-1F8F-4FD7-80B2-D68439C71C93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4438F8AE-263F-4FF3-B563-3E42B9B85089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F1AE74E-487E-4CB7-80BE-60AC6280C6F1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BE15842-70EC-46DA-8C2D-CEC18D6C65E2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33A19455-CAC1-494D-9565-910F7E62E029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8776CDD-B434-4601-A4A5-96F60CDA9B33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4E6B2B8-6FC7-46D1-88CC-6017846D71BD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521A0CE5-9A3C-4B43-B500-0E8834803EFC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4A4EA6BC-E950-4739-9592-4CCB59848A20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28509EB7-533A-466E-9645-DFCBFBA54DEE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4BDD4ACE-F0FB-4C40-AEDD-B8D49325BF86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ABA4B8B9-8A0C-41BE-A861-2FEC093230E9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1B7AAA97-A9B7-4838-8D6F-064143C31513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EB8C22F5-8526-4B9D-B58D-302943282D5D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C953F17-55C2-45D4-9586-63F9AFB2A536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C35C2246-C27F-4F42-B697-F0BACCD28532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BC7FB5AD-FB37-41EA-A8B4-03EA1FAC3091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D468D235-BFE3-4218-A147-3DDBC1AAF1D5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B1573A19-3DD5-4697-8F2E-6A871D753EE0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4E42A8E5-B54B-434D-8496-525B256BA166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4E7D1B0D-A5B1-4B1A-8DFD-11FF7773D675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2DCD0C91-2552-48F2-ADB7-862019A023EB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9531BEC6-C6D0-4610-9DB3-C10807258596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2104D3D5-BFD6-4BCF-B711-371AD74A5C74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8DA21711-B425-4AB5-8C21-D9B814D70536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5DC04AB7-EB04-4A37-A948-8AD2EABCCD84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2EF83BFC-E368-4C9A-B293-C0DCC93B0454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DA9017CC-197F-4313-8263-1E24799EEF05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95845419-39F1-4320-9B8D-C2BF9E08C004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3F2A4100-0787-40B8-90EA-1F2D546E5881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D1C1D07-DBF7-41DB-B35C-1E217599957F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BA995363-552F-4D25-BDEC-FBCCF35DF3A3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CE8D664-8AC8-4C4E-8032-F90C8E1788A1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D7BC61AF-C0E2-48DE-A8DD-1DB09107BC0C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CE1C169-4E2B-48E9-9854-9A0DD79A31ED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662EC775-50AA-49A1-9E5B-B06034DFB67B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141A38AD-55E6-42F6-9040-CCAE55C09518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915E3569-9106-466B-A6CB-FD420A724BD3}"/>
            </a:ext>
          </a:extLst>
        </xdr:cNvPr>
        <xdr:cNvSpPr txBox="1"/>
      </xdr:nvSpPr>
      <xdr:spPr>
        <a:xfrm>
          <a:off x="3644900" y="58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321D90F5-7112-402E-BB53-07940CA9A7B5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76B05A2F-33DC-412E-A200-9E9E5F2B5F30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63140E2C-2F2E-4E67-B227-7A182DFCC30A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9C0A1482-90E3-462F-AA81-A7EB6B5FFF3A}"/>
            </a:ext>
          </a:extLst>
        </xdr:cNvPr>
        <xdr:cNvSpPr txBox="1"/>
      </xdr:nvSpPr>
      <xdr:spPr>
        <a:xfrm>
          <a:off x="3644900" y="8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AAF3F9FB-21FE-45A8-A603-9E0BB3D3D96A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655BF245-D637-4FCA-8BF9-2DA23266F225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8C242F4C-CE00-43C4-98E1-4821E7DBFE20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E06B1EAE-1521-42A7-820B-4D3AF07C7E60}"/>
            </a:ext>
          </a:extLst>
        </xdr:cNvPr>
        <xdr:cNvSpPr txBox="1"/>
      </xdr:nvSpPr>
      <xdr:spPr>
        <a:xfrm>
          <a:off x="3644900" y="13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74960CE4-8184-45E4-96F6-B8B0AB5E7DAB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2D155800-A5E4-4100-99D2-A399385C0CFE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E454908D-75C1-4459-A0BF-9BD98CD8054C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9BB6DBF0-0CB2-4838-B468-02C2D249329C}"/>
            </a:ext>
          </a:extLst>
        </xdr:cNvPr>
        <xdr:cNvSpPr txBox="1"/>
      </xdr:nvSpPr>
      <xdr:spPr>
        <a:xfrm>
          <a:off x="3644900" y="143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A5B7E6E2-ABEB-474B-B98E-62B9C614E9E2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E9D61193-7F31-4E00-9877-6B5E0B025C31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C5AC4999-E08F-4BC5-82AA-6D5026FED01C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69618053-B7CC-4C21-91D0-A46417933A74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83FB758E-966A-40D5-AC63-353C19FEB274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5F740B7-94AF-4C2A-A8FB-03555EA5EBAE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577B28C1-2DCF-4518-BCE6-CC780BADFE27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72577C4B-D496-4325-87A8-144DCFDCC8EF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63FB7B9-BE9F-4FAC-86C7-25DBB4DC2116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17999C2C-0045-412D-B3A0-1D01189CC375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6286CB0D-8410-4CC1-89C2-E6EE3E29C00A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B5532B14-5CF3-4A67-B004-C784C2C27172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D60B0FF-132C-41A0-B10B-67A6AD8C927E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9DA38DFC-E894-4B02-988D-3BBB961DF2A7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ACEFD2E2-A1F4-464E-9786-5E7F83CFCBDB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8C207031-D557-4845-BBDE-534D955382A6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E5754B7-D5C2-4A03-941C-143336466C4E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2B1D9C77-3833-440A-9477-368AAB94C93C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61FBF36E-F711-4CE5-8C2D-45A2FB2CBE4B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CB523FC6-BD1C-4DC5-B643-AF2549D56125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7EA7B914-E0C9-44C9-B693-DE522A00722B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E9EC49D9-5D4D-4088-BD07-880E0D849FF3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B622BE73-0CD3-413A-A6B8-1B84D268F1A6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C40438EB-F007-4DBF-848C-B3F44417A7B1}"/>
            </a:ext>
          </a:extLst>
        </xdr:cNvPr>
        <xdr:cNvSpPr txBox="1"/>
      </xdr:nvSpPr>
      <xdr:spPr>
        <a:xfrm>
          <a:off x="348615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D49C6E28-C8AD-45D5-96CD-0A5CF9850A46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CD31B7D2-E5F2-45E3-A5EA-4E87E0326441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39F6A8F8-A36F-4894-B951-C7C485179ECB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B810067B-65CA-49F4-9F06-58E653092405}"/>
            </a:ext>
          </a:extLst>
        </xdr:cNvPr>
        <xdr:cNvSpPr txBox="1"/>
      </xdr:nvSpPr>
      <xdr:spPr>
        <a:xfrm>
          <a:off x="348615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942A665-035F-48C0-A56E-644594BEF3EC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ECE20B44-2E70-4C58-962D-DE02EA113F68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389FB620-D9A4-4E29-9FF1-44D13A249C4E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2DF63F9B-2EC7-48BE-A6E4-DBAD01C1669A}"/>
            </a:ext>
          </a:extLst>
        </xdr:cNvPr>
        <xdr:cNvSpPr txBox="1"/>
      </xdr:nvSpPr>
      <xdr:spPr>
        <a:xfrm>
          <a:off x="34861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26E7C04-F491-4DB0-9C97-A1939B3715AD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BC3D65F9-31D3-4610-8053-40FDE616E37E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756FD45E-5FCC-40FA-9C79-E6711ADCD100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184731" cy="264560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F06739F3-6A27-47C8-9BF0-AD7F5A924DA1}"/>
            </a:ext>
          </a:extLst>
        </xdr:cNvPr>
        <xdr:cNvSpPr txBox="1"/>
      </xdr:nvSpPr>
      <xdr:spPr>
        <a:xfrm>
          <a:off x="3486150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twoCellAnchor editAs="oneCell">
    <xdr:from>
      <xdr:col>17</xdr:col>
      <xdr:colOff>261785</xdr:colOff>
      <xdr:row>10</xdr:row>
      <xdr:rowOff>0</xdr:rowOff>
    </xdr:from>
    <xdr:to>
      <xdr:col>17</xdr:col>
      <xdr:colOff>262145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AACB1575-AC5C-423D-BE6B-A44B517D0AFF}"/>
                </a:ext>
              </a:extLst>
            </xdr14:cNvPr>
            <xdr14:cNvContentPartPr/>
          </xdr14:nvContentPartPr>
          <xdr14:nvPr macro=""/>
          <xdr14:xfrm>
            <a:off x="18867285" y="6294010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E36F5949-4342-46DA-9200-DEE3D03CFA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858645" y="628537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475985</xdr:colOff>
      <xdr:row>10</xdr:row>
      <xdr:rowOff>0</xdr:rowOff>
    </xdr:from>
    <xdr:to>
      <xdr:col>17</xdr:col>
      <xdr:colOff>476345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0DDCA9E1-96EB-4C4A-BE81-0B430C3D802A}"/>
                </a:ext>
              </a:extLst>
            </xdr14:cNvPr>
            <xdr14:cNvContentPartPr/>
          </xdr14:nvContentPartPr>
          <xdr14:nvPr macro=""/>
          <xdr14:xfrm>
            <a:off x="19081485" y="6286090"/>
            <a:ext cx="360" cy="3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9F0E8295-FE27-4784-B5D8-80F50C35AB3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072845" y="62770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id="{0D641869-07FB-4EA7-A0C5-B85566D50627}"/>
                </a:ext>
              </a:extLst>
            </xdr14:cNvPr>
            <xdr14:cNvContentPartPr/>
          </xdr14:nvContentPartPr>
          <xdr14:nvPr macro=""/>
          <xdr14:xfrm>
            <a:off x="18255888" y="6095725"/>
            <a:ext cx="360" cy="36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A49816C2-4F7C-44E3-8A7A-7A627213A34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246888" y="608672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B5B735D5-D1EE-44DA-899C-4EC30BEE28AF}"/>
                </a:ext>
              </a:extLst>
            </xdr14:cNvPr>
            <xdr14:cNvContentPartPr/>
          </xdr14:nvContentPartPr>
          <xdr14:nvPr macro=""/>
          <xdr14:xfrm>
            <a:off x="18248328" y="6460765"/>
            <a:ext cx="360" cy="684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1D61DC05-A190-4E11-A4D5-22A743CAB95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239328" y="6451765"/>
              <a:ext cx="18000" cy="24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9E359938-7E93-4280-BC28-56946B82949A}"/>
                </a:ext>
              </a:extLst>
            </xdr14:cNvPr>
            <xdr14:cNvContentPartPr/>
          </xdr14:nvContentPartPr>
          <xdr14:nvPr macro=""/>
          <xdr14:xfrm>
            <a:off x="18279648" y="6159085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45A48DCD-22B3-43EB-86A4-1977B0FDBF6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271008" y="61504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id="{94EFA309-91BB-4ED2-8584-4B6F87C25FA6}"/>
                </a:ext>
              </a:extLst>
            </xdr14:cNvPr>
            <xdr14:cNvContentPartPr/>
          </xdr14:nvContentPartPr>
          <xdr14:nvPr macro=""/>
          <xdr14:xfrm>
            <a:off x="18295848" y="5365285"/>
            <a:ext cx="360" cy="3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F315EA83-35F9-47B2-B0E6-09E0D888A40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287208" y="53566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02T14:31:56.40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02T14:31:56.40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  <inkml:trace contextRef="#ctx0" brushRef="#br0" timeOffset="1">1 0,'0'0</inkml:trace>
  <inkml:trace contextRef="#ctx0" brushRef="#br0" timeOffset="2">1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02T14:31:56.40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02T14:31:56.40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0,'0'8,"0"2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02T14:31:56.40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  <inkml:trace contextRef="#ctx0" brushRef="#br0" timeOffset="1">1 1,'0'0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02T14:31:56.40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63B4-9B6B-41F2-9292-59C87D316489}">
  <dimension ref="A1:C14"/>
  <sheetViews>
    <sheetView showGridLines="0" tabSelected="1" workbookViewId="0">
      <selection activeCell="B35" sqref="B35"/>
    </sheetView>
  </sheetViews>
  <sheetFormatPr defaultColWidth="9.140625" defaultRowHeight="14.25" x14ac:dyDescent="0.2"/>
  <cols>
    <col min="1" max="1" width="40.7109375" style="2" customWidth="1"/>
    <col min="2" max="2" width="14.140625" style="2" bestFit="1" customWidth="1"/>
    <col min="3" max="3" width="80.7109375" style="2" customWidth="1"/>
    <col min="4" max="16384" width="9.140625" style="1"/>
  </cols>
  <sheetData>
    <row r="1" spans="1:3" ht="20.25" x14ac:dyDescent="0.3">
      <c r="A1" s="40" t="s">
        <v>71</v>
      </c>
      <c r="B1" s="41"/>
      <c r="C1" s="41"/>
    </row>
    <row r="2" spans="1:3" ht="39" customHeight="1" x14ac:dyDescent="0.2">
      <c r="A2" s="42" t="s">
        <v>6</v>
      </c>
      <c r="B2" s="43"/>
      <c r="C2" s="43"/>
    </row>
    <row r="4" spans="1:3" ht="18" x14ac:dyDescent="0.2">
      <c r="A4" s="44" t="s">
        <v>72</v>
      </c>
      <c r="B4" s="44"/>
      <c r="C4" s="44"/>
    </row>
    <row r="5" spans="1:3" ht="15" x14ac:dyDescent="0.2">
      <c r="A5" s="4" t="s">
        <v>18</v>
      </c>
      <c r="B5" s="4" t="s">
        <v>19</v>
      </c>
      <c r="C5" s="4" t="s">
        <v>17</v>
      </c>
    </row>
    <row r="6" spans="1:3" x14ac:dyDescent="0.2">
      <c r="A6" s="10" t="s">
        <v>8</v>
      </c>
      <c r="B6" s="3" t="s">
        <v>20</v>
      </c>
      <c r="C6" s="3" t="s">
        <v>29</v>
      </c>
    </row>
    <row r="7" spans="1:3" x14ac:dyDescent="0.2">
      <c r="A7" s="10" t="s">
        <v>9</v>
      </c>
      <c r="B7" s="3" t="s">
        <v>21</v>
      </c>
      <c r="C7" s="3" t="s">
        <v>30</v>
      </c>
    </row>
    <row r="8" spans="1:3" x14ac:dyDescent="0.2">
      <c r="A8" s="10" t="s">
        <v>10</v>
      </c>
      <c r="B8" s="3" t="s">
        <v>22</v>
      </c>
      <c r="C8" s="3" t="s">
        <v>31</v>
      </c>
    </row>
    <row r="9" spans="1:3" x14ac:dyDescent="0.2">
      <c r="A9" s="10" t="s">
        <v>11</v>
      </c>
      <c r="B9" s="3" t="s">
        <v>23</v>
      </c>
      <c r="C9" s="3" t="s">
        <v>32</v>
      </c>
    </row>
    <row r="10" spans="1:3" ht="28.5" x14ac:dyDescent="0.2">
      <c r="A10" s="10" t="s">
        <v>12</v>
      </c>
      <c r="B10" s="3" t="s">
        <v>24</v>
      </c>
      <c r="C10" s="3" t="s">
        <v>33</v>
      </c>
    </row>
    <row r="11" spans="1:3" x14ac:dyDescent="0.2">
      <c r="A11" s="10" t="s">
        <v>13</v>
      </c>
      <c r="B11" s="3" t="s">
        <v>25</v>
      </c>
      <c r="C11" s="3" t="s">
        <v>34</v>
      </c>
    </row>
    <row r="12" spans="1:3" ht="28.5" x14ac:dyDescent="0.2">
      <c r="A12" s="10" t="s">
        <v>14</v>
      </c>
      <c r="B12" s="3" t="s">
        <v>26</v>
      </c>
      <c r="C12" s="3" t="s">
        <v>35</v>
      </c>
    </row>
    <row r="13" spans="1:3" ht="28.5" x14ac:dyDescent="0.2">
      <c r="A13" s="10" t="s">
        <v>15</v>
      </c>
      <c r="B13" s="3" t="s">
        <v>27</v>
      </c>
      <c r="C13" s="3" t="s">
        <v>36</v>
      </c>
    </row>
    <row r="14" spans="1:3" x14ac:dyDescent="0.2">
      <c r="A14" s="10" t="s">
        <v>16</v>
      </c>
      <c r="B14" s="3" t="s">
        <v>28</v>
      </c>
      <c r="C14" s="3" t="s">
        <v>37</v>
      </c>
    </row>
  </sheetData>
  <sheetProtection algorithmName="SHA-512" hashValue="5Brq+g8pI2j62bbxCLWyl/VSsQQbhT08Q+NLDstTuXUiWu4LseE+fRVGBsM0ZLiwKv7TA9wQyY58qTQbGPcUHg==" saltValue="AygMA4NyAUx7BzB8ZjFXNQ==" spinCount="100000" sheet="1" objects="1" scenarios="1" sort="0" autoFilter="0"/>
  <mergeCells count="3">
    <mergeCell ref="A1:C1"/>
    <mergeCell ref="A2:C2"/>
    <mergeCell ref="A4:C4"/>
  </mergeCells>
  <conditionalFormatting sqref="A1">
    <cfRule type="cellIs" dxfId="23" priority="4" operator="equal">
      <formula>"Word"</formula>
    </cfRule>
    <cfRule type="cellIs" dxfId="22" priority="5" operator="equal">
      <formula>"PDF"</formula>
    </cfRule>
    <cfRule type="cellIs" dxfId="21" priority="6" operator="equal">
      <formula>"Excel"</formula>
    </cfRule>
  </conditionalFormatting>
  <conditionalFormatting sqref="A2">
    <cfRule type="cellIs" dxfId="20" priority="1" operator="equal">
      <formula>"Word"</formula>
    </cfRule>
    <cfRule type="cellIs" dxfId="19" priority="2" operator="equal">
      <formula>"PDF"</formula>
    </cfRule>
    <cfRule type="cellIs" dxfId="18" priority="3" operator="equal">
      <formula>"Excel"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170D-192D-4985-8AE4-6F9BE80D64CD}">
  <dimension ref="A1:L1091"/>
  <sheetViews>
    <sheetView showGridLines="0" zoomScale="90" zoomScaleNormal="90" workbookViewId="0">
      <pane ySplit="10" topLeftCell="A11" activePane="bottomLeft" state="frozen"/>
      <selection pane="bottomLeft" activeCell="A10" sqref="A10"/>
    </sheetView>
  </sheetViews>
  <sheetFormatPr defaultColWidth="9.140625" defaultRowHeight="14.25" x14ac:dyDescent="0.2"/>
  <cols>
    <col min="1" max="1" width="31.85546875" style="28" bestFit="1" customWidth="1"/>
    <col min="2" max="2" width="15.7109375" style="28" customWidth="1"/>
    <col min="3" max="3" width="27.28515625" style="34" bestFit="1" customWidth="1"/>
    <col min="4" max="4" width="50.7109375" style="34" customWidth="1"/>
    <col min="5" max="5" width="22.140625" style="28" bestFit="1" customWidth="1"/>
    <col min="6" max="6" width="16.42578125" style="28" customWidth="1"/>
    <col min="7" max="14" width="15.7109375" style="28" customWidth="1"/>
    <col min="15" max="16384" width="9.140625" style="28"/>
  </cols>
  <sheetData>
    <row r="1" spans="1:12" s="26" customFormat="1" ht="20.25" x14ac:dyDescent="0.3">
      <c r="A1" s="51" t="s">
        <v>70</v>
      </c>
      <c r="B1" s="52"/>
      <c r="C1" s="52"/>
      <c r="D1" s="52"/>
      <c r="E1" s="52"/>
      <c r="F1" s="52"/>
      <c r="G1" s="52"/>
      <c r="H1" s="52"/>
    </row>
    <row r="2" spans="1:12" s="26" customFormat="1" ht="37.5" customHeight="1" x14ac:dyDescent="0.25">
      <c r="A2" s="53" t="s">
        <v>52</v>
      </c>
      <c r="B2" s="54"/>
      <c r="C2" s="54"/>
      <c r="D2" s="54"/>
      <c r="E2" s="54"/>
      <c r="F2" s="54"/>
      <c r="G2" s="54"/>
      <c r="H2" s="54"/>
    </row>
    <row r="3" spans="1:12" ht="15.75" x14ac:dyDescent="0.2">
      <c r="A3" s="27" t="s">
        <v>50</v>
      </c>
      <c r="B3" s="48" t="s">
        <v>327</v>
      </c>
      <c r="C3" s="49"/>
      <c r="D3" s="49"/>
      <c r="E3" s="49"/>
      <c r="F3" s="49"/>
      <c r="G3" s="49"/>
      <c r="H3" s="50"/>
    </row>
    <row r="4" spans="1:12" ht="15.75" x14ac:dyDescent="0.2">
      <c r="A4" s="27" t="s">
        <v>53</v>
      </c>
      <c r="B4" s="48" t="s">
        <v>328</v>
      </c>
      <c r="C4" s="49"/>
      <c r="D4" s="49"/>
      <c r="E4" s="49"/>
      <c r="F4" s="49"/>
      <c r="G4" s="49"/>
      <c r="H4" s="50"/>
    </row>
    <row r="5" spans="1:12" ht="15.75" x14ac:dyDescent="0.2">
      <c r="A5" s="27" t="s">
        <v>51</v>
      </c>
      <c r="B5" s="48" t="s">
        <v>73</v>
      </c>
      <c r="C5" s="49"/>
      <c r="D5" s="49"/>
      <c r="E5" s="49"/>
      <c r="F5" s="49"/>
      <c r="G5" s="49"/>
      <c r="H5" s="50"/>
    </row>
    <row r="6" spans="1:12" ht="15.75" x14ac:dyDescent="0.2">
      <c r="A6" s="27" t="s">
        <v>54</v>
      </c>
      <c r="B6" s="48" t="s">
        <v>68</v>
      </c>
      <c r="C6" s="49"/>
      <c r="D6" s="49"/>
      <c r="E6" s="49"/>
      <c r="F6" s="49"/>
      <c r="G6" s="49"/>
      <c r="H6" s="50"/>
    </row>
    <row r="7" spans="1:12" ht="15.75" x14ac:dyDescent="0.2">
      <c r="A7" s="27" t="s">
        <v>55</v>
      </c>
      <c r="B7" s="45">
        <v>44470</v>
      </c>
      <c r="C7" s="46"/>
      <c r="D7" s="46"/>
      <c r="E7" s="46"/>
      <c r="F7" s="46"/>
      <c r="G7" s="46"/>
      <c r="H7" s="47"/>
    </row>
    <row r="8" spans="1:12" ht="31.5" x14ac:dyDescent="0.2">
      <c r="A8" s="29" t="s">
        <v>69</v>
      </c>
      <c r="B8" s="48" t="s">
        <v>726</v>
      </c>
      <c r="C8" s="49"/>
      <c r="D8" s="49"/>
      <c r="E8" s="49"/>
      <c r="F8" s="49"/>
      <c r="G8" s="49"/>
      <c r="H8" s="50"/>
    </row>
    <row r="10" spans="1:12" ht="138" x14ac:dyDescent="0.2">
      <c r="A10" s="11" t="s">
        <v>56</v>
      </c>
      <c r="B10" s="11" t="s">
        <v>57</v>
      </c>
      <c r="C10" s="11" t="s">
        <v>58</v>
      </c>
      <c r="D10" s="11" t="s">
        <v>59</v>
      </c>
      <c r="E10" s="11" t="s">
        <v>60</v>
      </c>
      <c r="F10" s="11" t="s">
        <v>61</v>
      </c>
      <c r="G10" s="11" t="s">
        <v>62</v>
      </c>
      <c r="H10" s="30" t="s">
        <v>63</v>
      </c>
      <c r="I10" s="31" t="s">
        <v>64</v>
      </c>
      <c r="J10" s="11" t="s">
        <v>67</v>
      </c>
      <c r="K10" s="11" t="s">
        <v>65</v>
      </c>
      <c r="L10" s="11" t="s">
        <v>66</v>
      </c>
    </row>
    <row r="11" spans="1:12" ht="71.25" x14ac:dyDescent="0.2">
      <c r="A11" s="32" t="s">
        <v>1673</v>
      </c>
      <c r="B11" s="32" t="s">
        <v>1743</v>
      </c>
      <c r="C11" s="32" t="s">
        <v>473</v>
      </c>
      <c r="D11" s="32" t="s">
        <v>254</v>
      </c>
      <c r="E11" s="32" t="s">
        <v>1594</v>
      </c>
      <c r="F11" s="32" t="s">
        <v>1744</v>
      </c>
      <c r="G11" s="36" t="s">
        <v>1598</v>
      </c>
      <c r="H11" s="37">
        <v>877</v>
      </c>
      <c r="I11" s="38">
        <v>0.27</v>
      </c>
      <c r="J11" s="33">
        <f t="shared" ref="J11:J74" si="0">H11*(1-I11)</f>
        <v>640.21</v>
      </c>
      <c r="K11" s="32" t="s">
        <v>326</v>
      </c>
      <c r="L11" s="32" t="s">
        <v>326</v>
      </c>
    </row>
    <row r="12" spans="1:12" ht="71.25" x14ac:dyDescent="0.2">
      <c r="A12" s="32" t="s">
        <v>1673</v>
      </c>
      <c r="B12" s="39" t="s">
        <v>1743</v>
      </c>
      <c r="C12" s="32" t="s">
        <v>474</v>
      </c>
      <c r="D12" s="32" t="s">
        <v>255</v>
      </c>
      <c r="E12" s="32" t="s">
        <v>1594</v>
      </c>
      <c r="F12" s="32" t="s">
        <v>1744</v>
      </c>
      <c r="G12" s="36" t="s">
        <v>1598</v>
      </c>
      <c r="H12" s="37">
        <v>928</v>
      </c>
      <c r="I12" s="38">
        <v>0.27</v>
      </c>
      <c r="J12" s="33">
        <f t="shared" si="0"/>
        <v>677.43999999999994</v>
      </c>
      <c r="K12" s="32" t="s">
        <v>326</v>
      </c>
      <c r="L12" s="32" t="s">
        <v>326</v>
      </c>
    </row>
    <row r="13" spans="1:12" ht="71.25" x14ac:dyDescent="0.2">
      <c r="A13" s="32" t="s">
        <v>1673</v>
      </c>
      <c r="B13" s="32" t="s">
        <v>1743</v>
      </c>
      <c r="C13" s="32" t="s">
        <v>475</v>
      </c>
      <c r="D13" s="32" t="s">
        <v>256</v>
      </c>
      <c r="E13" s="32" t="s">
        <v>1594</v>
      </c>
      <c r="F13" s="32" t="s">
        <v>1744</v>
      </c>
      <c r="G13" s="36" t="s">
        <v>1598</v>
      </c>
      <c r="H13" s="37">
        <v>877</v>
      </c>
      <c r="I13" s="38">
        <v>0.27</v>
      </c>
      <c r="J13" s="33">
        <f t="shared" si="0"/>
        <v>640.21</v>
      </c>
      <c r="K13" s="32" t="s">
        <v>326</v>
      </c>
      <c r="L13" s="32" t="s">
        <v>326</v>
      </c>
    </row>
    <row r="14" spans="1:12" ht="71.25" x14ac:dyDescent="0.2">
      <c r="A14" s="32" t="s">
        <v>1673</v>
      </c>
      <c r="B14" s="32" t="s">
        <v>1743</v>
      </c>
      <c r="C14" s="32" t="s">
        <v>476</v>
      </c>
      <c r="D14" s="32" t="s">
        <v>257</v>
      </c>
      <c r="E14" s="32" t="s">
        <v>1594</v>
      </c>
      <c r="F14" s="32" t="s">
        <v>1744</v>
      </c>
      <c r="G14" s="36" t="s">
        <v>1598</v>
      </c>
      <c r="H14" s="37">
        <v>877</v>
      </c>
      <c r="I14" s="38">
        <v>0.27</v>
      </c>
      <c r="J14" s="33">
        <f t="shared" si="0"/>
        <v>640.21</v>
      </c>
      <c r="K14" s="32" t="s">
        <v>326</v>
      </c>
      <c r="L14" s="32" t="s">
        <v>326</v>
      </c>
    </row>
    <row r="15" spans="1:12" ht="71.25" x14ac:dyDescent="0.2">
      <c r="A15" s="32" t="s">
        <v>1673</v>
      </c>
      <c r="B15" s="32" t="s">
        <v>1743</v>
      </c>
      <c r="C15" s="32" t="s">
        <v>477</v>
      </c>
      <c r="D15" s="32" t="s">
        <v>258</v>
      </c>
      <c r="E15" s="32" t="s">
        <v>1594</v>
      </c>
      <c r="F15" s="32" t="s">
        <v>1744</v>
      </c>
      <c r="G15" s="36" t="s">
        <v>1598</v>
      </c>
      <c r="H15" s="37">
        <v>928</v>
      </c>
      <c r="I15" s="38">
        <v>0.27</v>
      </c>
      <c r="J15" s="33">
        <f t="shared" si="0"/>
        <v>677.43999999999994</v>
      </c>
      <c r="K15" s="32" t="s">
        <v>326</v>
      </c>
      <c r="L15" s="32" t="s">
        <v>326</v>
      </c>
    </row>
    <row r="16" spans="1:12" ht="71.25" x14ac:dyDescent="0.2">
      <c r="A16" s="32" t="s">
        <v>1673</v>
      </c>
      <c r="B16" s="32" t="s">
        <v>1743</v>
      </c>
      <c r="C16" s="32" t="s">
        <v>478</v>
      </c>
      <c r="D16" s="32" t="s">
        <v>259</v>
      </c>
      <c r="E16" s="32" t="s">
        <v>1594</v>
      </c>
      <c r="F16" s="32" t="s">
        <v>1744</v>
      </c>
      <c r="G16" s="36" t="s">
        <v>1598</v>
      </c>
      <c r="H16" s="37">
        <v>928</v>
      </c>
      <c r="I16" s="38">
        <v>0.27</v>
      </c>
      <c r="J16" s="33">
        <f t="shared" si="0"/>
        <v>677.43999999999994</v>
      </c>
      <c r="K16" s="32" t="s">
        <v>326</v>
      </c>
      <c r="L16" s="32" t="s">
        <v>326</v>
      </c>
    </row>
    <row r="17" spans="1:12" ht="71.25" x14ac:dyDescent="0.2">
      <c r="A17" s="32" t="s">
        <v>1673</v>
      </c>
      <c r="B17" s="32" t="s">
        <v>1743</v>
      </c>
      <c r="C17" s="32" t="s">
        <v>479</v>
      </c>
      <c r="D17" s="32" t="s">
        <v>254</v>
      </c>
      <c r="E17" s="32" t="s">
        <v>1594</v>
      </c>
      <c r="F17" s="32" t="s">
        <v>1744</v>
      </c>
      <c r="G17" s="36" t="s">
        <v>1598</v>
      </c>
      <c r="H17" s="37">
        <v>877</v>
      </c>
      <c r="I17" s="38">
        <v>0.27</v>
      </c>
      <c r="J17" s="33">
        <f t="shared" si="0"/>
        <v>640.21</v>
      </c>
      <c r="K17" s="32" t="s">
        <v>326</v>
      </c>
      <c r="L17" s="32" t="s">
        <v>326</v>
      </c>
    </row>
    <row r="18" spans="1:12" ht="71.25" x14ac:dyDescent="0.2">
      <c r="A18" s="32" t="s">
        <v>1673</v>
      </c>
      <c r="B18" s="32" t="s">
        <v>1743</v>
      </c>
      <c r="C18" s="32" t="s">
        <v>480</v>
      </c>
      <c r="D18" s="32" t="s">
        <v>255</v>
      </c>
      <c r="E18" s="32" t="s">
        <v>1594</v>
      </c>
      <c r="F18" s="32" t="s">
        <v>1744</v>
      </c>
      <c r="G18" s="36" t="s">
        <v>1598</v>
      </c>
      <c r="H18" s="37">
        <v>928</v>
      </c>
      <c r="I18" s="38">
        <v>0.27</v>
      </c>
      <c r="J18" s="33">
        <f t="shared" si="0"/>
        <v>677.43999999999994</v>
      </c>
      <c r="K18" s="32" t="s">
        <v>326</v>
      </c>
      <c r="L18" s="32" t="s">
        <v>326</v>
      </c>
    </row>
    <row r="19" spans="1:12" ht="71.25" x14ac:dyDescent="0.2">
      <c r="A19" s="32" t="s">
        <v>1673</v>
      </c>
      <c r="B19" s="32" t="s">
        <v>1743</v>
      </c>
      <c r="C19" s="32" t="s">
        <v>481</v>
      </c>
      <c r="D19" s="32" t="s">
        <v>256</v>
      </c>
      <c r="E19" s="32" t="s">
        <v>1594</v>
      </c>
      <c r="F19" s="32" t="s">
        <v>1744</v>
      </c>
      <c r="G19" s="36" t="s">
        <v>1598</v>
      </c>
      <c r="H19" s="37">
        <v>877</v>
      </c>
      <c r="I19" s="38">
        <v>0.27</v>
      </c>
      <c r="J19" s="33">
        <f t="shared" si="0"/>
        <v>640.21</v>
      </c>
      <c r="K19" s="32" t="s">
        <v>326</v>
      </c>
      <c r="L19" s="32" t="s">
        <v>326</v>
      </c>
    </row>
    <row r="20" spans="1:12" ht="71.25" x14ac:dyDescent="0.2">
      <c r="A20" s="32" t="s">
        <v>1673</v>
      </c>
      <c r="B20" s="32" t="s">
        <v>1743</v>
      </c>
      <c r="C20" s="32" t="s">
        <v>482</v>
      </c>
      <c r="D20" s="32" t="s">
        <v>257</v>
      </c>
      <c r="E20" s="32" t="s">
        <v>1594</v>
      </c>
      <c r="F20" s="32" t="s">
        <v>1744</v>
      </c>
      <c r="G20" s="36" t="s">
        <v>1598</v>
      </c>
      <c r="H20" s="37">
        <v>877</v>
      </c>
      <c r="I20" s="38">
        <v>0.27</v>
      </c>
      <c r="J20" s="33">
        <f t="shared" si="0"/>
        <v>640.21</v>
      </c>
      <c r="K20" s="32" t="s">
        <v>326</v>
      </c>
      <c r="L20" s="32" t="s">
        <v>326</v>
      </c>
    </row>
    <row r="21" spans="1:12" ht="71.25" x14ac:dyDescent="0.2">
      <c r="A21" s="32" t="s">
        <v>1673</v>
      </c>
      <c r="B21" s="32" t="s">
        <v>1743</v>
      </c>
      <c r="C21" s="32" t="s">
        <v>483</v>
      </c>
      <c r="D21" s="32" t="s">
        <v>258</v>
      </c>
      <c r="E21" s="32" t="s">
        <v>1594</v>
      </c>
      <c r="F21" s="32" t="s">
        <v>1744</v>
      </c>
      <c r="G21" s="36" t="s">
        <v>1598</v>
      </c>
      <c r="H21" s="37">
        <v>928</v>
      </c>
      <c r="I21" s="38">
        <v>0.27</v>
      </c>
      <c r="J21" s="33">
        <f t="shared" si="0"/>
        <v>677.43999999999994</v>
      </c>
      <c r="K21" s="32" t="s">
        <v>326</v>
      </c>
      <c r="L21" s="32" t="s">
        <v>326</v>
      </c>
    </row>
    <row r="22" spans="1:12" ht="71.25" x14ac:dyDescent="0.2">
      <c r="A22" s="32" t="s">
        <v>1673</v>
      </c>
      <c r="B22" s="32" t="s">
        <v>1743</v>
      </c>
      <c r="C22" s="32" t="s">
        <v>484</v>
      </c>
      <c r="D22" s="32" t="s">
        <v>259</v>
      </c>
      <c r="E22" s="32" t="s">
        <v>1594</v>
      </c>
      <c r="F22" s="32" t="s">
        <v>1744</v>
      </c>
      <c r="G22" s="36" t="s">
        <v>1598</v>
      </c>
      <c r="H22" s="37">
        <v>928</v>
      </c>
      <c r="I22" s="38">
        <v>0.27</v>
      </c>
      <c r="J22" s="33">
        <f t="shared" si="0"/>
        <v>677.43999999999994</v>
      </c>
      <c r="K22" s="32" t="s">
        <v>326</v>
      </c>
      <c r="L22" s="32" t="s">
        <v>326</v>
      </c>
    </row>
    <row r="23" spans="1:12" ht="71.25" x14ac:dyDescent="0.2">
      <c r="A23" s="32" t="s">
        <v>1673</v>
      </c>
      <c r="B23" s="32" t="s">
        <v>1743</v>
      </c>
      <c r="C23" s="32" t="s">
        <v>1674</v>
      </c>
      <c r="D23" s="32" t="s">
        <v>1675</v>
      </c>
      <c r="E23" s="32" t="s">
        <v>1745</v>
      </c>
      <c r="F23" s="32" t="s">
        <v>1744</v>
      </c>
      <c r="G23" s="36" t="s">
        <v>1598</v>
      </c>
      <c r="H23" s="37">
        <v>1069</v>
      </c>
      <c r="I23" s="38">
        <v>0.27</v>
      </c>
      <c r="J23" s="33">
        <f t="shared" si="0"/>
        <v>780.37</v>
      </c>
      <c r="K23" s="32" t="s">
        <v>326</v>
      </c>
      <c r="L23" s="32" t="s">
        <v>326</v>
      </c>
    </row>
    <row r="24" spans="1:12" ht="71.25" x14ac:dyDescent="0.2">
      <c r="A24" s="32" t="s">
        <v>1673</v>
      </c>
      <c r="B24" s="34" t="s">
        <v>1743</v>
      </c>
      <c r="C24" s="32" t="s">
        <v>1746</v>
      </c>
      <c r="D24" s="32" t="s">
        <v>1747</v>
      </c>
      <c r="E24" s="32" t="s">
        <v>1745</v>
      </c>
      <c r="F24" s="32" t="s">
        <v>1744</v>
      </c>
      <c r="G24" s="36" t="s">
        <v>1598</v>
      </c>
      <c r="H24" s="37">
        <v>1087</v>
      </c>
      <c r="I24" s="38">
        <v>0.27</v>
      </c>
      <c r="J24" s="33">
        <f t="shared" si="0"/>
        <v>793.51</v>
      </c>
      <c r="K24" s="32" t="s">
        <v>326</v>
      </c>
      <c r="L24" s="32" t="s">
        <v>326</v>
      </c>
    </row>
    <row r="25" spans="1:12" ht="71.25" x14ac:dyDescent="0.2">
      <c r="A25" s="32" t="s">
        <v>1673</v>
      </c>
      <c r="B25" s="32" t="s">
        <v>1743</v>
      </c>
      <c r="C25" s="32" t="s">
        <v>1676</v>
      </c>
      <c r="D25" s="32" t="s">
        <v>1677</v>
      </c>
      <c r="E25" s="32" t="s">
        <v>1745</v>
      </c>
      <c r="F25" s="32" t="s">
        <v>1744</v>
      </c>
      <c r="G25" s="36" t="s">
        <v>1598</v>
      </c>
      <c r="H25" s="37">
        <v>1069</v>
      </c>
      <c r="I25" s="38">
        <v>0.27</v>
      </c>
      <c r="J25" s="33">
        <f t="shared" si="0"/>
        <v>780.37</v>
      </c>
      <c r="K25" s="32" t="s">
        <v>326</v>
      </c>
      <c r="L25" s="32" t="s">
        <v>326</v>
      </c>
    </row>
    <row r="26" spans="1:12" ht="71.25" x14ac:dyDescent="0.2">
      <c r="A26" s="32" t="s">
        <v>1673</v>
      </c>
      <c r="B26" s="32" t="s">
        <v>1743</v>
      </c>
      <c r="C26" s="32" t="s">
        <v>1748</v>
      </c>
      <c r="D26" s="32" t="s">
        <v>1749</v>
      </c>
      <c r="E26" s="32" t="s">
        <v>1745</v>
      </c>
      <c r="F26" s="32" t="s">
        <v>1744</v>
      </c>
      <c r="G26" s="36" t="s">
        <v>1598</v>
      </c>
      <c r="H26" s="37">
        <v>1087</v>
      </c>
      <c r="I26" s="38">
        <v>0.27</v>
      </c>
      <c r="J26" s="33">
        <f t="shared" si="0"/>
        <v>793.51</v>
      </c>
      <c r="K26" s="32" t="s">
        <v>326</v>
      </c>
      <c r="L26" s="32" t="s">
        <v>326</v>
      </c>
    </row>
    <row r="27" spans="1:12" ht="71.25" x14ac:dyDescent="0.2">
      <c r="A27" s="32" t="s">
        <v>1673</v>
      </c>
      <c r="B27" s="34" t="s">
        <v>1743</v>
      </c>
      <c r="C27" s="32" t="s">
        <v>1678</v>
      </c>
      <c r="D27" s="32" t="s">
        <v>1679</v>
      </c>
      <c r="E27" s="32" t="s">
        <v>1745</v>
      </c>
      <c r="F27" s="32" t="s">
        <v>1744</v>
      </c>
      <c r="G27" s="36" t="s">
        <v>1598</v>
      </c>
      <c r="H27" s="37">
        <v>1069</v>
      </c>
      <c r="I27" s="38">
        <v>0.27</v>
      </c>
      <c r="J27" s="33">
        <f t="shared" si="0"/>
        <v>780.37</v>
      </c>
      <c r="K27" s="32" t="s">
        <v>326</v>
      </c>
      <c r="L27" s="32" t="s">
        <v>326</v>
      </c>
    </row>
    <row r="28" spans="1:12" ht="71.25" x14ac:dyDescent="0.2">
      <c r="A28" s="32" t="s">
        <v>1673</v>
      </c>
      <c r="B28" s="32" t="s">
        <v>1743</v>
      </c>
      <c r="C28" s="32" t="s">
        <v>1750</v>
      </c>
      <c r="D28" s="32" t="s">
        <v>1751</v>
      </c>
      <c r="E28" s="32" t="s">
        <v>1745</v>
      </c>
      <c r="F28" s="32" t="s">
        <v>1744</v>
      </c>
      <c r="G28" s="36" t="s">
        <v>1598</v>
      </c>
      <c r="H28" s="37">
        <v>1087</v>
      </c>
      <c r="I28" s="38">
        <v>0.27</v>
      </c>
      <c r="J28" s="33">
        <f t="shared" si="0"/>
        <v>793.51</v>
      </c>
      <c r="K28" s="32" t="s">
        <v>326</v>
      </c>
      <c r="L28" s="32" t="s">
        <v>326</v>
      </c>
    </row>
    <row r="29" spans="1:12" ht="71.25" x14ac:dyDescent="0.2">
      <c r="A29" s="32" t="s">
        <v>1673</v>
      </c>
      <c r="B29" s="32" t="s">
        <v>1743</v>
      </c>
      <c r="C29" s="32" t="s">
        <v>96</v>
      </c>
      <c r="D29" s="32" t="s">
        <v>241</v>
      </c>
      <c r="E29" s="32" t="s">
        <v>93</v>
      </c>
      <c r="F29" s="32" t="s">
        <v>1744</v>
      </c>
      <c r="G29" s="32" t="s">
        <v>1599</v>
      </c>
      <c r="H29" s="37">
        <v>14.57797730186298</v>
      </c>
      <c r="I29" s="38">
        <v>0.27</v>
      </c>
      <c r="J29" s="33">
        <f t="shared" si="0"/>
        <v>10.641923430359975</v>
      </c>
      <c r="K29" s="32" t="s">
        <v>326</v>
      </c>
      <c r="L29" s="32" t="s">
        <v>326</v>
      </c>
    </row>
    <row r="30" spans="1:12" ht="71.25" x14ac:dyDescent="0.2">
      <c r="A30" s="32" t="s">
        <v>1673</v>
      </c>
      <c r="B30" s="32" t="s">
        <v>1743</v>
      </c>
      <c r="C30" s="32" t="s">
        <v>138</v>
      </c>
      <c r="D30" s="32" t="s">
        <v>242</v>
      </c>
      <c r="E30" s="32" t="s">
        <v>93</v>
      </c>
      <c r="F30" s="32" t="s">
        <v>1744</v>
      </c>
      <c r="G30" s="32" t="s">
        <v>1599</v>
      </c>
      <c r="H30" s="37">
        <v>14.57797730186298</v>
      </c>
      <c r="I30" s="38">
        <v>0.27</v>
      </c>
      <c r="J30" s="33">
        <f t="shared" si="0"/>
        <v>10.641923430359975</v>
      </c>
      <c r="K30" s="32" t="s">
        <v>326</v>
      </c>
      <c r="L30" s="32" t="s">
        <v>326</v>
      </c>
    </row>
    <row r="31" spans="1:12" ht="71.25" x14ac:dyDescent="0.2">
      <c r="A31" s="32" t="s">
        <v>1673</v>
      </c>
      <c r="B31" s="32" t="s">
        <v>1743</v>
      </c>
      <c r="C31" s="32" t="s">
        <v>140</v>
      </c>
      <c r="D31" s="32" t="s">
        <v>141</v>
      </c>
      <c r="E31" s="32" t="s">
        <v>93</v>
      </c>
      <c r="F31" s="32" t="s">
        <v>1744</v>
      </c>
      <c r="G31" s="32" t="s">
        <v>1599</v>
      </c>
      <c r="H31" s="37">
        <v>14.57797730186298</v>
      </c>
      <c r="I31" s="38">
        <v>0.27</v>
      </c>
      <c r="J31" s="33">
        <f t="shared" si="0"/>
        <v>10.641923430359975</v>
      </c>
      <c r="K31" s="32" t="s">
        <v>326</v>
      </c>
      <c r="L31" s="32" t="s">
        <v>326</v>
      </c>
    </row>
    <row r="32" spans="1:12" ht="71.25" x14ac:dyDescent="0.2">
      <c r="A32" s="32" t="s">
        <v>1673</v>
      </c>
      <c r="B32" s="34" t="s">
        <v>1743</v>
      </c>
      <c r="C32" s="32" t="s">
        <v>98</v>
      </c>
      <c r="D32" s="32" t="s">
        <v>266</v>
      </c>
      <c r="E32" s="32" t="s">
        <v>93</v>
      </c>
      <c r="F32" s="32" t="s">
        <v>1744</v>
      </c>
      <c r="G32" s="32" t="s">
        <v>1599</v>
      </c>
      <c r="H32" s="37">
        <v>14.57797730186298</v>
      </c>
      <c r="I32" s="38">
        <v>0.27</v>
      </c>
      <c r="J32" s="33">
        <f t="shared" si="0"/>
        <v>10.641923430359975</v>
      </c>
      <c r="K32" s="32" t="s">
        <v>326</v>
      </c>
      <c r="L32" s="32" t="s">
        <v>326</v>
      </c>
    </row>
    <row r="33" spans="1:12" ht="71.25" x14ac:dyDescent="0.2">
      <c r="A33" s="32" t="s">
        <v>1673</v>
      </c>
      <c r="B33" s="32" t="s">
        <v>1743</v>
      </c>
      <c r="C33" s="32" t="s">
        <v>155</v>
      </c>
      <c r="D33" s="32" t="s">
        <v>267</v>
      </c>
      <c r="E33" s="32" t="s">
        <v>93</v>
      </c>
      <c r="F33" s="32" t="s">
        <v>1744</v>
      </c>
      <c r="G33" s="32" t="s">
        <v>1599</v>
      </c>
      <c r="H33" s="37">
        <v>14.57797730186298</v>
      </c>
      <c r="I33" s="38">
        <v>0.27</v>
      </c>
      <c r="J33" s="33">
        <f t="shared" si="0"/>
        <v>10.641923430359975</v>
      </c>
      <c r="K33" s="32" t="s">
        <v>326</v>
      </c>
      <c r="L33" s="32" t="s">
        <v>326</v>
      </c>
    </row>
    <row r="34" spans="1:12" ht="71.25" x14ac:dyDescent="0.2">
      <c r="A34" s="32" t="s">
        <v>1673</v>
      </c>
      <c r="B34" s="32" t="s">
        <v>1743</v>
      </c>
      <c r="C34" s="32" t="s">
        <v>243</v>
      </c>
      <c r="D34" s="32" t="s">
        <v>244</v>
      </c>
      <c r="E34" s="32" t="s">
        <v>93</v>
      </c>
      <c r="F34" s="32" t="s">
        <v>1744</v>
      </c>
      <c r="G34" s="32" t="s">
        <v>1599</v>
      </c>
      <c r="H34" s="37">
        <v>35</v>
      </c>
      <c r="I34" s="38">
        <v>0.27</v>
      </c>
      <c r="J34" s="33">
        <f t="shared" si="0"/>
        <v>25.55</v>
      </c>
      <c r="K34" s="32" t="s">
        <v>326</v>
      </c>
      <c r="L34" s="32" t="s">
        <v>326</v>
      </c>
    </row>
    <row r="35" spans="1:12" ht="71.25" x14ac:dyDescent="0.2">
      <c r="A35" s="32" t="s">
        <v>1673</v>
      </c>
      <c r="B35" s="32" t="s">
        <v>1743</v>
      </c>
      <c r="C35" s="32" t="s">
        <v>100</v>
      </c>
      <c r="D35" s="32" t="s">
        <v>101</v>
      </c>
      <c r="E35" s="32" t="s">
        <v>93</v>
      </c>
      <c r="F35" s="32" t="s">
        <v>1744</v>
      </c>
      <c r="G35" s="32" t="s">
        <v>1599</v>
      </c>
      <c r="H35" s="37">
        <v>14.897203082195746</v>
      </c>
      <c r="I35" s="38">
        <v>0.27</v>
      </c>
      <c r="J35" s="33">
        <f t="shared" si="0"/>
        <v>10.874958250002894</v>
      </c>
      <c r="K35" s="32" t="s">
        <v>326</v>
      </c>
      <c r="L35" s="32" t="s">
        <v>326</v>
      </c>
    </row>
    <row r="36" spans="1:12" ht="71.25" x14ac:dyDescent="0.2">
      <c r="A36" s="32" t="s">
        <v>1673</v>
      </c>
      <c r="B36" s="34" t="s">
        <v>1743</v>
      </c>
      <c r="C36" s="32" t="s">
        <v>144</v>
      </c>
      <c r="D36" s="32" t="s">
        <v>145</v>
      </c>
      <c r="E36" s="32" t="s">
        <v>93</v>
      </c>
      <c r="F36" s="32" t="s">
        <v>1744</v>
      </c>
      <c r="G36" s="32" t="s">
        <v>1599</v>
      </c>
      <c r="H36" s="37">
        <v>14.897203082195746</v>
      </c>
      <c r="I36" s="38">
        <v>0.27</v>
      </c>
      <c r="J36" s="33">
        <f t="shared" si="0"/>
        <v>10.874958250002894</v>
      </c>
      <c r="K36" s="32" t="s">
        <v>326</v>
      </c>
      <c r="L36" s="32" t="s">
        <v>326</v>
      </c>
    </row>
    <row r="37" spans="1:12" ht="71.25" x14ac:dyDescent="0.2">
      <c r="A37" s="32" t="s">
        <v>1673</v>
      </c>
      <c r="B37" s="32" t="s">
        <v>1743</v>
      </c>
      <c r="C37" s="32" t="s">
        <v>146</v>
      </c>
      <c r="D37" s="32" t="s">
        <v>147</v>
      </c>
      <c r="E37" s="32" t="s">
        <v>93</v>
      </c>
      <c r="F37" s="32" t="s">
        <v>1744</v>
      </c>
      <c r="G37" s="32" t="s">
        <v>1599</v>
      </c>
      <c r="H37" s="37">
        <v>14.897203082195746</v>
      </c>
      <c r="I37" s="38">
        <v>0.27</v>
      </c>
      <c r="J37" s="33">
        <f t="shared" si="0"/>
        <v>10.874958250002894</v>
      </c>
      <c r="K37" s="32" t="s">
        <v>326</v>
      </c>
      <c r="L37" s="32" t="s">
        <v>326</v>
      </c>
    </row>
    <row r="38" spans="1:12" ht="71.25" x14ac:dyDescent="0.2">
      <c r="A38" s="32" t="s">
        <v>1673</v>
      </c>
      <c r="B38" s="32" t="s">
        <v>1743</v>
      </c>
      <c r="C38" s="32" t="s">
        <v>102</v>
      </c>
      <c r="D38" s="32" t="s">
        <v>103</v>
      </c>
      <c r="E38" s="32" t="s">
        <v>93</v>
      </c>
      <c r="F38" s="32" t="s">
        <v>1744</v>
      </c>
      <c r="G38" s="32" t="s">
        <v>1599</v>
      </c>
      <c r="H38" s="37">
        <v>14.897203082195746</v>
      </c>
      <c r="I38" s="38">
        <v>0.27</v>
      </c>
      <c r="J38" s="33">
        <f t="shared" si="0"/>
        <v>10.874958250002894</v>
      </c>
      <c r="K38" s="32" t="s">
        <v>326</v>
      </c>
      <c r="L38" s="32" t="s">
        <v>326</v>
      </c>
    </row>
    <row r="39" spans="1:12" ht="71.25" x14ac:dyDescent="0.2">
      <c r="A39" s="32" t="s">
        <v>1673</v>
      </c>
      <c r="B39" s="32" t="s">
        <v>1743</v>
      </c>
      <c r="C39" s="32" t="s">
        <v>148</v>
      </c>
      <c r="D39" s="32" t="s">
        <v>149</v>
      </c>
      <c r="E39" s="32" t="s">
        <v>93</v>
      </c>
      <c r="F39" s="32" t="s">
        <v>1744</v>
      </c>
      <c r="G39" s="32" t="s">
        <v>1599</v>
      </c>
      <c r="H39" s="37">
        <v>14.897203082195746</v>
      </c>
      <c r="I39" s="38">
        <v>0.27</v>
      </c>
      <c r="J39" s="33">
        <f t="shared" si="0"/>
        <v>10.874958250002894</v>
      </c>
      <c r="K39" s="32" t="s">
        <v>326</v>
      </c>
      <c r="L39" s="32" t="s">
        <v>326</v>
      </c>
    </row>
    <row r="40" spans="1:12" ht="71.25" x14ac:dyDescent="0.2">
      <c r="A40" s="32" t="s">
        <v>1673</v>
      </c>
      <c r="B40" s="32" t="s">
        <v>1743</v>
      </c>
      <c r="C40" s="32" t="s">
        <v>157</v>
      </c>
      <c r="D40" s="32" t="s">
        <v>158</v>
      </c>
      <c r="E40" s="32" t="s">
        <v>93</v>
      </c>
      <c r="F40" s="32" t="s">
        <v>1744</v>
      </c>
      <c r="G40" s="32" t="s">
        <v>1599</v>
      </c>
      <c r="H40" s="37">
        <v>14.897203082195746</v>
      </c>
      <c r="I40" s="38">
        <v>0.27</v>
      </c>
      <c r="J40" s="33">
        <f t="shared" si="0"/>
        <v>10.874958250002894</v>
      </c>
      <c r="K40" s="32" t="s">
        <v>326</v>
      </c>
      <c r="L40" s="32" t="s">
        <v>326</v>
      </c>
    </row>
    <row r="41" spans="1:12" ht="71.25" x14ac:dyDescent="0.2">
      <c r="A41" s="32" t="s">
        <v>1673</v>
      </c>
      <c r="B41" s="32" t="s">
        <v>1743</v>
      </c>
      <c r="C41" s="32" t="s">
        <v>245</v>
      </c>
      <c r="D41" s="32" t="s">
        <v>246</v>
      </c>
      <c r="E41" s="32" t="s">
        <v>93</v>
      </c>
      <c r="F41" s="32" t="s">
        <v>1744</v>
      </c>
      <c r="G41" s="32" t="s">
        <v>1599</v>
      </c>
      <c r="H41" s="37">
        <v>43</v>
      </c>
      <c r="I41" s="38">
        <v>0.27</v>
      </c>
      <c r="J41" s="33">
        <f t="shared" si="0"/>
        <v>31.39</v>
      </c>
      <c r="K41" s="32" t="s">
        <v>326</v>
      </c>
      <c r="L41" s="32" t="s">
        <v>326</v>
      </c>
    </row>
    <row r="42" spans="1:12" ht="71.25" x14ac:dyDescent="0.2">
      <c r="A42" s="32" t="s">
        <v>1673</v>
      </c>
      <c r="B42" s="32" t="s">
        <v>1743</v>
      </c>
      <c r="C42" s="32" t="s">
        <v>268</v>
      </c>
      <c r="D42" s="32" t="s">
        <v>269</v>
      </c>
      <c r="E42" s="32" t="s">
        <v>93</v>
      </c>
      <c r="F42" s="32" t="s">
        <v>1744</v>
      </c>
      <c r="G42" s="32" t="s">
        <v>1599</v>
      </c>
      <c r="H42" s="37">
        <v>38</v>
      </c>
      <c r="I42" s="38">
        <v>0.27</v>
      </c>
      <c r="J42" s="33">
        <f t="shared" si="0"/>
        <v>27.74</v>
      </c>
      <c r="K42" s="32" t="s">
        <v>326</v>
      </c>
      <c r="L42" s="32" t="s">
        <v>326</v>
      </c>
    </row>
    <row r="43" spans="1:12" ht="71.25" x14ac:dyDescent="0.2">
      <c r="A43" s="32" t="s">
        <v>1673</v>
      </c>
      <c r="B43" s="32" t="s">
        <v>1743</v>
      </c>
      <c r="C43" s="32" t="s">
        <v>1680</v>
      </c>
      <c r="D43" s="32" t="s">
        <v>1752</v>
      </c>
      <c r="E43" s="32" t="s">
        <v>1600</v>
      </c>
      <c r="F43" s="32" t="s">
        <v>1744</v>
      </c>
      <c r="G43" s="32" t="s">
        <v>1599</v>
      </c>
      <c r="H43" s="37">
        <v>110</v>
      </c>
      <c r="I43" s="38">
        <v>0.27</v>
      </c>
      <c r="J43" s="33">
        <f t="shared" si="0"/>
        <v>80.3</v>
      </c>
      <c r="K43" s="32" t="s">
        <v>326</v>
      </c>
      <c r="L43" s="32" t="s">
        <v>326</v>
      </c>
    </row>
    <row r="44" spans="1:12" ht="71.25" x14ac:dyDescent="0.2">
      <c r="A44" s="32" t="s">
        <v>1673</v>
      </c>
      <c r="B44" s="32" t="s">
        <v>1743</v>
      </c>
      <c r="C44" s="32" t="s">
        <v>1681</v>
      </c>
      <c r="D44" s="32" t="s">
        <v>1753</v>
      </c>
      <c r="E44" s="32" t="s">
        <v>1600</v>
      </c>
      <c r="F44" s="32" t="s">
        <v>1744</v>
      </c>
      <c r="G44" s="32" t="s">
        <v>1599</v>
      </c>
      <c r="H44" s="37">
        <v>128</v>
      </c>
      <c r="I44" s="38">
        <v>0.27</v>
      </c>
      <c r="J44" s="33">
        <f t="shared" si="0"/>
        <v>93.44</v>
      </c>
      <c r="K44" s="32" t="s">
        <v>326</v>
      </c>
      <c r="L44" s="32" t="s">
        <v>326</v>
      </c>
    </row>
    <row r="45" spans="1:12" ht="114" x14ac:dyDescent="0.2">
      <c r="A45" s="32" t="s">
        <v>1673</v>
      </c>
      <c r="B45" s="32" t="s">
        <v>1743</v>
      </c>
      <c r="C45" s="32" t="s">
        <v>270</v>
      </c>
      <c r="D45" s="32" t="s">
        <v>1754</v>
      </c>
      <c r="E45" s="32" t="s">
        <v>1600</v>
      </c>
      <c r="F45" s="32" t="s">
        <v>1744</v>
      </c>
      <c r="G45" s="32" t="s">
        <v>1599</v>
      </c>
      <c r="H45" s="37">
        <v>160</v>
      </c>
      <c r="I45" s="38">
        <v>0.27</v>
      </c>
      <c r="J45" s="33">
        <f t="shared" si="0"/>
        <v>116.8</v>
      </c>
      <c r="K45" s="32" t="s">
        <v>326</v>
      </c>
      <c r="L45" s="32" t="s">
        <v>326</v>
      </c>
    </row>
    <row r="46" spans="1:12" ht="71.25" x14ac:dyDescent="0.2">
      <c r="A46" s="32" t="s">
        <v>1673</v>
      </c>
      <c r="B46" s="34" t="s">
        <v>1743</v>
      </c>
      <c r="C46" s="32" t="s">
        <v>1648</v>
      </c>
      <c r="D46" s="32" t="s">
        <v>1755</v>
      </c>
      <c r="E46" s="32" t="s">
        <v>1600</v>
      </c>
      <c r="F46" s="32" t="s">
        <v>1744</v>
      </c>
      <c r="G46" s="32" t="s">
        <v>1599</v>
      </c>
      <c r="H46" s="37">
        <v>220</v>
      </c>
      <c r="I46" s="38">
        <v>0.27</v>
      </c>
      <c r="J46" s="33">
        <f t="shared" si="0"/>
        <v>160.6</v>
      </c>
      <c r="K46" s="32" t="s">
        <v>326</v>
      </c>
      <c r="L46" s="32" t="s">
        <v>326</v>
      </c>
    </row>
    <row r="47" spans="1:12" ht="71.25" x14ac:dyDescent="0.2">
      <c r="A47" s="32" t="s">
        <v>1673</v>
      </c>
      <c r="B47" s="32" t="s">
        <v>1743</v>
      </c>
      <c r="C47" s="32" t="s">
        <v>1579</v>
      </c>
      <c r="D47" s="32" t="s">
        <v>1756</v>
      </c>
      <c r="E47" s="32" t="s">
        <v>1601</v>
      </c>
      <c r="F47" s="32" t="s">
        <v>1744</v>
      </c>
      <c r="G47" s="32" t="s">
        <v>1599</v>
      </c>
      <c r="H47" s="37">
        <v>82</v>
      </c>
      <c r="I47" s="38">
        <v>0.27</v>
      </c>
      <c r="J47" s="33">
        <f t="shared" si="0"/>
        <v>59.86</v>
      </c>
      <c r="K47" s="32" t="s">
        <v>326</v>
      </c>
      <c r="L47" s="32" t="s">
        <v>326</v>
      </c>
    </row>
    <row r="48" spans="1:12" ht="71.25" x14ac:dyDescent="0.2">
      <c r="A48" s="32" t="s">
        <v>1673</v>
      </c>
      <c r="B48" s="34" t="s">
        <v>1743</v>
      </c>
      <c r="C48" s="32" t="s">
        <v>203</v>
      </c>
      <c r="D48" s="32" t="s">
        <v>204</v>
      </c>
      <c r="E48" s="32" t="s">
        <v>1601</v>
      </c>
      <c r="F48" s="32" t="s">
        <v>1744</v>
      </c>
      <c r="G48" s="32" t="s">
        <v>1599</v>
      </c>
      <c r="H48" s="37">
        <v>745</v>
      </c>
      <c r="I48" s="38">
        <v>0.27</v>
      </c>
      <c r="J48" s="33">
        <f t="shared" si="0"/>
        <v>543.85</v>
      </c>
      <c r="K48" s="32" t="s">
        <v>326</v>
      </c>
      <c r="L48" s="32" t="s">
        <v>326</v>
      </c>
    </row>
    <row r="49" spans="1:12" ht="71.25" x14ac:dyDescent="0.2">
      <c r="A49" s="32" t="s">
        <v>1673</v>
      </c>
      <c r="B49" s="32" t="s">
        <v>1743</v>
      </c>
      <c r="C49" s="32" t="s">
        <v>1757</v>
      </c>
      <c r="D49" s="32" t="s">
        <v>1758</v>
      </c>
      <c r="E49" s="32" t="s">
        <v>1601</v>
      </c>
      <c r="F49" s="32" t="s">
        <v>1744</v>
      </c>
      <c r="G49" s="32" t="s">
        <v>1599</v>
      </c>
      <c r="H49" s="37">
        <v>61</v>
      </c>
      <c r="I49" s="38">
        <v>0.27</v>
      </c>
      <c r="J49" s="33">
        <f t="shared" si="0"/>
        <v>44.53</v>
      </c>
      <c r="K49" s="32" t="s">
        <v>326</v>
      </c>
      <c r="L49" s="32" t="s">
        <v>326</v>
      </c>
    </row>
    <row r="50" spans="1:12" ht="71.25" x14ac:dyDescent="0.2">
      <c r="A50" s="32" t="s">
        <v>1673</v>
      </c>
      <c r="B50" s="32" t="s">
        <v>1743</v>
      </c>
      <c r="C50" s="32" t="s">
        <v>1573</v>
      </c>
      <c r="D50" s="32" t="s">
        <v>1574</v>
      </c>
      <c r="E50" s="32" t="s">
        <v>1601</v>
      </c>
      <c r="F50" s="32" t="s">
        <v>1744</v>
      </c>
      <c r="G50" s="32" t="s">
        <v>1599</v>
      </c>
      <c r="H50" s="37">
        <v>261.30637859367579</v>
      </c>
      <c r="I50" s="38">
        <v>0.27</v>
      </c>
      <c r="J50" s="33">
        <f t="shared" si="0"/>
        <v>190.75365637338331</v>
      </c>
      <c r="K50" s="32" t="s">
        <v>326</v>
      </c>
      <c r="L50" s="32" t="s">
        <v>326</v>
      </c>
    </row>
    <row r="51" spans="1:12" ht="71.25" x14ac:dyDescent="0.2">
      <c r="A51" s="32" t="s">
        <v>1673</v>
      </c>
      <c r="B51" s="34" t="s">
        <v>1743</v>
      </c>
      <c r="C51" s="32" t="s">
        <v>1581</v>
      </c>
      <c r="D51" s="32" t="s">
        <v>1582</v>
      </c>
      <c r="E51" s="32" t="s">
        <v>1601</v>
      </c>
      <c r="F51" s="32" t="s">
        <v>1744</v>
      </c>
      <c r="G51" s="32" t="s">
        <v>1599</v>
      </c>
      <c r="H51" s="37">
        <v>162</v>
      </c>
      <c r="I51" s="38">
        <v>0.27</v>
      </c>
      <c r="J51" s="33">
        <f t="shared" si="0"/>
        <v>118.25999999999999</v>
      </c>
      <c r="K51" s="32" t="s">
        <v>326</v>
      </c>
      <c r="L51" s="32" t="s">
        <v>326</v>
      </c>
    </row>
    <row r="52" spans="1:12" ht="71.25" x14ac:dyDescent="0.2">
      <c r="A52" s="32" t="s">
        <v>1673</v>
      </c>
      <c r="B52" s="32" t="s">
        <v>1743</v>
      </c>
      <c r="C52" s="32" t="s">
        <v>485</v>
      </c>
      <c r="D52" s="32" t="s">
        <v>486</v>
      </c>
      <c r="E52" s="32" t="s">
        <v>1601</v>
      </c>
      <c r="F52" s="32" t="s">
        <v>1744</v>
      </c>
      <c r="G52" s="32" t="s">
        <v>1599</v>
      </c>
      <c r="H52" s="37">
        <v>307</v>
      </c>
      <c r="I52" s="38">
        <v>0.27</v>
      </c>
      <c r="J52" s="33">
        <f t="shared" si="0"/>
        <v>224.10999999999999</v>
      </c>
      <c r="K52" s="32" t="s">
        <v>326</v>
      </c>
      <c r="L52" s="32" t="s">
        <v>326</v>
      </c>
    </row>
    <row r="53" spans="1:12" ht="71.25" x14ac:dyDescent="0.2">
      <c r="A53" s="32" t="s">
        <v>1673</v>
      </c>
      <c r="B53" s="34" t="s">
        <v>1743</v>
      </c>
      <c r="C53" s="32" t="s">
        <v>206</v>
      </c>
      <c r="D53" s="32" t="s">
        <v>207</v>
      </c>
      <c r="E53" s="32" t="s">
        <v>176</v>
      </c>
      <c r="F53" s="32" t="s">
        <v>1744</v>
      </c>
      <c r="G53" s="32" t="s">
        <v>1599</v>
      </c>
      <c r="H53" s="37">
        <v>15</v>
      </c>
      <c r="I53" s="38">
        <v>0.27</v>
      </c>
      <c r="J53" s="33">
        <f t="shared" si="0"/>
        <v>10.95</v>
      </c>
      <c r="K53" s="32" t="s">
        <v>326</v>
      </c>
      <c r="L53" s="32" t="s">
        <v>326</v>
      </c>
    </row>
    <row r="54" spans="1:12" ht="71.25" x14ac:dyDescent="0.2">
      <c r="A54" s="32" t="s">
        <v>1673</v>
      </c>
      <c r="B54" s="32" t="s">
        <v>1743</v>
      </c>
      <c r="C54" s="32" t="s">
        <v>114</v>
      </c>
      <c r="D54" s="32" t="s">
        <v>115</v>
      </c>
      <c r="E54" s="32" t="s">
        <v>176</v>
      </c>
      <c r="F54" s="32" t="s">
        <v>1744</v>
      </c>
      <c r="G54" s="32" t="s">
        <v>1599</v>
      </c>
      <c r="H54" s="37">
        <v>27</v>
      </c>
      <c r="I54" s="38">
        <v>0.27</v>
      </c>
      <c r="J54" s="33">
        <f t="shared" si="0"/>
        <v>19.71</v>
      </c>
      <c r="K54" s="32" t="s">
        <v>326</v>
      </c>
      <c r="L54" s="32" t="s">
        <v>326</v>
      </c>
    </row>
    <row r="55" spans="1:12" ht="71.25" x14ac:dyDescent="0.2">
      <c r="A55" s="32" t="s">
        <v>1673</v>
      </c>
      <c r="B55" s="32" t="s">
        <v>1743</v>
      </c>
      <c r="C55" s="32" t="s">
        <v>208</v>
      </c>
      <c r="D55" s="32" t="s">
        <v>209</v>
      </c>
      <c r="E55" s="32" t="s">
        <v>780</v>
      </c>
      <c r="F55" s="32" t="s">
        <v>1744</v>
      </c>
      <c r="G55" s="32" t="s">
        <v>1599</v>
      </c>
      <c r="H55" s="37">
        <v>38</v>
      </c>
      <c r="I55" s="38">
        <v>0.27</v>
      </c>
      <c r="J55" s="33">
        <f t="shared" si="0"/>
        <v>27.74</v>
      </c>
      <c r="K55" s="32" t="s">
        <v>326</v>
      </c>
      <c r="L55" s="32" t="s">
        <v>326</v>
      </c>
    </row>
    <row r="56" spans="1:12" ht="71.25" x14ac:dyDescent="0.2">
      <c r="A56" s="32" t="s">
        <v>1673</v>
      </c>
      <c r="B56" s="32" t="s">
        <v>1743</v>
      </c>
      <c r="C56" s="32" t="s">
        <v>271</v>
      </c>
      <c r="D56" s="32" t="s">
        <v>1759</v>
      </c>
      <c r="E56" s="32" t="s">
        <v>780</v>
      </c>
      <c r="F56" s="32" t="s">
        <v>1744</v>
      </c>
      <c r="G56" s="32" t="s">
        <v>1599</v>
      </c>
      <c r="H56" s="37">
        <v>45</v>
      </c>
      <c r="I56" s="38">
        <v>0.27</v>
      </c>
      <c r="J56" s="33">
        <f t="shared" si="0"/>
        <v>32.85</v>
      </c>
      <c r="K56" s="32" t="s">
        <v>326</v>
      </c>
      <c r="L56" s="32" t="s">
        <v>326</v>
      </c>
    </row>
    <row r="57" spans="1:12" ht="71.25" x14ac:dyDescent="0.2">
      <c r="A57" s="32" t="s">
        <v>1673</v>
      </c>
      <c r="B57" s="32" t="s">
        <v>1743</v>
      </c>
      <c r="C57" s="32" t="s">
        <v>487</v>
      </c>
      <c r="D57" s="32" t="s">
        <v>1760</v>
      </c>
      <c r="E57" s="32" t="s">
        <v>780</v>
      </c>
      <c r="F57" s="32" t="s">
        <v>1744</v>
      </c>
      <c r="G57" s="32" t="s">
        <v>1599</v>
      </c>
      <c r="H57" s="37">
        <v>45</v>
      </c>
      <c r="I57" s="38">
        <v>0.27</v>
      </c>
      <c r="J57" s="33">
        <f t="shared" si="0"/>
        <v>32.85</v>
      </c>
      <c r="K57" s="32" t="s">
        <v>326</v>
      </c>
      <c r="L57" s="32" t="s">
        <v>326</v>
      </c>
    </row>
    <row r="58" spans="1:12" ht="71.25" x14ac:dyDescent="0.2">
      <c r="A58" s="32" t="s">
        <v>1673</v>
      </c>
      <c r="B58" s="32" t="s">
        <v>1743</v>
      </c>
      <c r="C58" s="32" t="s">
        <v>272</v>
      </c>
      <c r="D58" s="32" t="s">
        <v>1761</v>
      </c>
      <c r="E58" s="32" t="s">
        <v>780</v>
      </c>
      <c r="F58" s="32" t="s">
        <v>1744</v>
      </c>
      <c r="G58" s="32" t="s">
        <v>1599</v>
      </c>
      <c r="H58" s="37">
        <v>27</v>
      </c>
      <c r="I58" s="38">
        <v>0.27</v>
      </c>
      <c r="J58" s="33">
        <f t="shared" si="0"/>
        <v>19.71</v>
      </c>
      <c r="K58" s="32" t="s">
        <v>326</v>
      </c>
      <c r="L58" s="32" t="s">
        <v>326</v>
      </c>
    </row>
    <row r="59" spans="1:12" ht="71.25" x14ac:dyDescent="0.2">
      <c r="A59" s="32" t="s">
        <v>1673</v>
      </c>
      <c r="B59" s="32" t="s">
        <v>1743</v>
      </c>
      <c r="C59" s="32" t="s">
        <v>273</v>
      </c>
      <c r="D59" s="32" t="s">
        <v>274</v>
      </c>
      <c r="E59" s="32" t="s">
        <v>780</v>
      </c>
      <c r="F59" s="32" t="s">
        <v>1744</v>
      </c>
      <c r="G59" s="32" t="s">
        <v>1599</v>
      </c>
      <c r="H59" s="37">
        <v>27</v>
      </c>
      <c r="I59" s="38">
        <v>0.27</v>
      </c>
      <c r="J59" s="33">
        <f t="shared" si="0"/>
        <v>19.71</v>
      </c>
      <c r="K59" s="32" t="s">
        <v>326</v>
      </c>
      <c r="L59" s="32" t="s">
        <v>326</v>
      </c>
    </row>
    <row r="60" spans="1:12" ht="71.25" x14ac:dyDescent="0.2">
      <c r="A60" s="32" t="s">
        <v>1673</v>
      </c>
      <c r="B60" s="32" t="s">
        <v>1743</v>
      </c>
      <c r="C60" s="32" t="s">
        <v>1762</v>
      </c>
      <c r="D60" s="32" t="s">
        <v>1763</v>
      </c>
      <c r="E60" s="32" t="s">
        <v>780</v>
      </c>
      <c r="F60" s="32" t="s">
        <v>1744</v>
      </c>
      <c r="G60" s="32" t="s">
        <v>1599</v>
      </c>
      <c r="H60" s="37">
        <v>41</v>
      </c>
      <c r="I60" s="38">
        <v>0.27</v>
      </c>
      <c r="J60" s="33">
        <f t="shared" si="0"/>
        <v>29.93</v>
      </c>
      <c r="K60" s="32" t="s">
        <v>326</v>
      </c>
      <c r="L60" s="32" t="s">
        <v>326</v>
      </c>
    </row>
    <row r="61" spans="1:12" ht="71.25" x14ac:dyDescent="0.2">
      <c r="A61" s="32" t="s">
        <v>1673</v>
      </c>
      <c r="B61" s="32" t="s">
        <v>1743</v>
      </c>
      <c r="C61" s="32" t="s">
        <v>1764</v>
      </c>
      <c r="D61" s="32" t="s">
        <v>1765</v>
      </c>
      <c r="E61" s="32" t="s">
        <v>780</v>
      </c>
      <c r="F61" s="32" t="s">
        <v>1744</v>
      </c>
      <c r="G61" s="32" t="s">
        <v>1599</v>
      </c>
      <c r="H61" s="37">
        <v>41</v>
      </c>
      <c r="I61" s="38">
        <v>0.27</v>
      </c>
      <c r="J61" s="33">
        <f t="shared" si="0"/>
        <v>29.93</v>
      </c>
      <c r="K61" s="32" t="s">
        <v>326</v>
      </c>
      <c r="L61" s="32" t="s">
        <v>326</v>
      </c>
    </row>
    <row r="62" spans="1:12" ht="71.25" x14ac:dyDescent="0.2">
      <c r="A62" s="32" t="s">
        <v>1673</v>
      </c>
      <c r="B62" s="34" t="s">
        <v>1743</v>
      </c>
      <c r="C62" s="32" t="s">
        <v>211</v>
      </c>
      <c r="D62" s="32" t="s">
        <v>1766</v>
      </c>
      <c r="E62" s="32" t="s">
        <v>1592</v>
      </c>
      <c r="F62" s="32" t="s">
        <v>1744</v>
      </c>
      <c r="G62" s="32" t="s">
        <v>1599</v>
      </c>
      <c r="H62" s="37">
        <v>266.02148361063831</v>
      </c>
      <c r="I62" s="38">
        <v>0.27</v>
      </c>
      <c r="J62" s="33">
        <f t="shared" si="0"/>
        <v>194.19568303576597</v>
      </c>
      <c r="K62" s="32" t="s">
        <v>326</v>
      </c>
      <c r="L62" s="32" t="s">
        <v>326</v>
      </c>
    </row>
    <row r="63" spans="1:12" ht="71.25" x14ac:dyDescent="0.2">
      <c r="A63" s="32" t="s">
        <v>1673</v>
      </c>
      <c r="B63" s="32" t="s">
        <v>1743</v>
      </c>
      <c r="C63" s="32" t="s">
        <v>1552</v>
      </c>
      <c r="D63" s="32" t="s">
        <v>1767</v>
      </c>
      <c r="E63" s="32" t="s">
        <v>1592</v>
      </c>
      <c r="F63" s="32" t="s">
        <v>1744</v>
      </c>
      <c r="G63" s="32" t="s">
        <v>1599</v>
      </c>
      <c r="H63" s="37">
        <v>102</v>
      </c>
      <c r="I63" s="38">
        <v>0.27</v>
      </c>
      <c r="J63" s="33">
        <f t="shared" si="0"/>
        <v>74.459999999999994</v>
      </c>
      <c r="K63" s="32" t="s">
        <v>326</v>
      </c>
      <c r="L63" s="32" t="s">
        <v>326</v>
      </c>
    </row>
    <row r="64" spans="1:12" ht="71.25" x14ac:dyDescent="0.2">
      <c r="A64" s="32" t="s">
        <v>1673</v>
      </c>
      <c r="B64" s="32" t="s">
        <v>1743</v>
      </c>
      <c r="C64" s="32" t="s">
        <v>151</v>
      </c>
      <c r="D64" s="32" t="s">
        <v>1768</v>
      </c>
      <c r="E64" s="32" t="s">
        <v>1769</v>
      </c>
      <c r="F64" s="32" t="s">
        <v>1744</v>
      </c>
      <c r="G64" s="32" t="s">
        <v>1599</v>
      </c>
      <c r="H64" s="37">
        <v>55.843701876874263</v>
      </c>
      <c r="I64" s="38">
        <v>0.27</v>
      </c>
      <c r="J64" s="33">
        <f t="shared" si="0"/>
        <v>40.765902370118212</v>
      </c>
      <c r="K64" s="32" t="s">
        <v>326</v>
      </c>
      <c r="L64" s="32" t="s">
        <v>326</v>
      </c>
    </row>
    <row r="65" spans="1:12" ht="71.25" x14ac:dyDescent="0.2">
      <c r="A65" s="32" t="s">
        <v>1673</v>
      </c>
      <c r="B65" s="32" t="s">
        <v>1743</v>
      </c>
      <c r="C65" s="32" t="s">
        <v>212</v>
      </c>
      <c r="D65" s="32" t="s">
        <v>1770</v>
      </c>
      <c r="E65" s="32" t="s">
        <v>1771</v>
      </c>
      <c r="F65" s="32" t="s">
        <v>1744</v>
      </c>
      <c r="G65" s="32" t="s">
        <v>1599</v>
      </c>
      <c r="H65" s="37">
        <v>228.77847590514895</v>
      </c>
      <c r="I65" s="38">
        <v>0.27</v>
      </c>
      <c r="J65" s="33">
        <f t="shared" si="0"/>
        <v>167.00828741075873</v>
      </c>
      <c r="K65" s="32" t="s">
        <v>326</v>
      </c>
      <c r="L65" s="32" t="s">
        <v>326</v>
      </c>
    </row>
    <row r="66" spans="1:12" ht="71.25" x14ac:dyDescent="0.2">
      <c r="A66" s="32" t="s">
        <v>1673</v>
      </c>
      <c r="B66" s="32" t="s">
        <v>1743</v>
      </c>
      <c r="C66" s="32" t="s">
        <v>213</v>
      </c>
      <c r="D66" s="32" t="s">
        <v>1772</v>
      </c>
      <c r="E66" s="32" t="s">
        <v>1592</v>
      </c>
      <c r="F66" s="32" t="s">
        <v>1744</v>
      </c>
      <c r="G66" s="32" t="s">
        <v>1599</v>
      </c>
      <c r="H66" s="37">
        <v>166.5294487402596</v>
      </c>
      <c r="I66" s="38">
        <v>0.27</v>
      </c>
      <c r="J66" s="33">
        <f t="shared" si="0"/>
        <v>121.56649758038951</v>
      </c>
      <c r="K66" s="32" t="s">
        <v>326</v>
      </c>
      <c r="L66" s="32" t="s">
        <v>326</v>
      </c>
    </row>
    <row r="67" spans="1:12" ht="71.25" x14ac:dyDescent="0.2">
      <c r="A67" s="32" t="s">
        <v>1673</v>
      </c>
      <c r="B67" s="39" t="s">
        <v>1743</v>
      </c>
      <c r="C67" s="32" t="s">
        <v>214</v>
      </c>
      <c r="D67" s="32" t="s">
        <v>1773</v>
      </c>
      <c r="E67" s="32" t="s">
        <v>1592</v>
      </c>
      <c r="F67" s="32" t="s">
        <v>1744</v>
      </c>
      <c r="G67" s="32" t="s">
        <v>1599</v>
      </c>
      <c r="H67" s="37">
        <v>195.79181193742977</v>
      </c>
      <c r="I67" s="38">
        <v>0.27</v>
      </c>
      <c r="J67" s="33">
        <f t="shared" si="0"/>
        <v>142.92802271432373</v>
      </c>
      <c r="K67" s="32" t="s">
        <v>326</v>
      </c>
      <c r="L67" s="32" t="s">
        <v>326</v>
      </c>
    </row>
    <row r="68" spans="1:12" ht="71.25" x14ac:dyDescent="0.2">
      <c r="A68" s="32" t="s">
        <v>1673</v>
      </c>
      <c r="B68" s="32" t="s">
        <v>1743</v>
      </c>
      <c r="C68" s="32" t="s">
        <v>215</v>
      </c>
      <c r="D68" s="32" t="s">
        <v>1774</v>
      </c>
      <c r="E68" s="32" t="s">
        <v>1591</v>
      </c>
      <c r="F68" s="32" t="s">
        <v>1744</v>
      </c>
      <c r="G68" s="32" t="s">
        <v>1599</v>
      </c>
      <c r="H68" s="37">
        <v>134.0748277397617</v>
      </c>
      <c r="I68" s="38">
        <v>0.27</v>
      </c>
      <c r="J68" s="33">
        <f t="shared" si="0"/>
        <v>97.874624250026045</v>
      </c>
      <c r="K68" s="32" t="s">
        <v>326</v>
      </c>
      <c r="L68" s="32" t="s">
        <v>326</v>
      </c>
    </row>
    <row r="69" spans="1:12" ht="71.25" x14ac:dyDescent="0.2">
      <c r="A69" s="32" t="s">
        <v>1673</v>
      </c>
      <c r="B69" s="32" t="s">
        <v>1743</v>
      </c>
      <c r="C69" s="32" t="s">
        <v>216</v>
      </c>
      <c r="D69" s="32" t="s">
        <v>1775</v>
      </c>
      <c r="E69" s="32" t="s">
        <v>1591</v>
      </c>
      <c r="F69" s="32" t="s">
        <v>1744</v>
      </c>
      <c r="G69" s="32" t="s">
        <v>1599</v>
      </c>
      <c r="H69" s="37">
        <v>446.9160924658724</v>
      </c>
      <c r="I69" s="38">
        <v>0.27</v>
      </c>
      <c r="J69" s="33">
        <f t="shared" si="0"/>
        <v>326.24874750008684</v>
      </c>
      <c r="K69" s="32" t="s">
        <v>326</v>
      </c>
      <c r="L69" s="32" t="s">
        <v>326</v>
      </c>
    </row>
    <row r="70" spans="1:12" ht="71.25" x14ac:dyDescent="0.2">
      <c r="A70" s="32" t="s">
        <v>1673</v>
      </c>
      <c r="B70" s="32" t="s">
        <v>1743</v>
      </c>
      <c r="C70" s="32" t="s">
        <v>217</v>
      </c>
      <c r="D70" s="32" t="s">
        <v>1776</v>
      </c>
      <c r="E70" s="32" t="s">
        <v>1591</v>
      </c>
      <c r="F70" s="32" t="s">
        <v>1744</v>
      </c>
      <c r="G70" s="32" t="s">
        <v>1599</v>
      </c>
      <c r="H70" s="37">
        <v>391.58362387485954</v>
      </c>
      <c r="I70" s="38">
        <v>0.27</v>
      </c>
      <c r="J70" s="33">
        <f t="shared" si="0"/>
        <v>285.85604542864746</v>
      </c>
      <c r="K70" s="32" t="s">
        <v>326</v>
      </c>
      <c r="L70" s="32" t="s">
        <v>326</v>
      </c>
    </row>
    <row r="71" spans="1:12" ht="71.25" x14ac:dyDescent="0.2">
      <c r="A71" s="32" t="s">
        <v>1673</v>
      </c>
      <c r="B71" s="32" t="s">
        <v>1743</v>
      </c>
      <c r="C71" s="32" t="s">
        <v>218</v>
      </c>
      <c r="D71" s="32" t="s">
        <v>219</v>
      </c>
      <c r="E71" s="32" t="s">
        <v>1777</v>
      </c>
      <c r="F71" s="32" t="s">
        <v>1744</v>
      </c>
      <c r="G71" s="32" t="s">
        <v>1599</v>
      </c>
      <c r="H71" s="37">
        <v>535</v>
      </c>
      <c r="I71" s="38">
        <v>0.27</v>
      </c>
      <c r="J71" s="33">
        <f t="shared" si="0"/>
        <v>390.55</v>
      </c>
      <c r="K71" s="32" t="s">
        <v>326</v>
      </c>
      <c r="L71" s="32" t="s">
        <v>326</v>
      </c>
    </row>
    <row r="72" spans="1:12" ht="71.25" x14ac:dyDescent="0.2">
      <c r="A72" s="32" t="s">
        <v>1673</v>
      </c>
      <c r="B72" s="32" t="s">
        <v>1743</v>
      </c>
      <c r="C72" s="32" t="s">
        <v>220</v>
      </c>
      <c r="D72" s="32" t="s">
        <v>1614</v>
      </c>
      <c r="E72" s="32" t="s">
        <v>1777</v>
      </c>
      <c r="F72" s="32" t="s">
        <v>1744</v>
      </c>
      <c r="G72" s="32" t="s">
        <v>1599</v>
      </c>
      <c r="H72" s="37">
        <v>368</v>
      </c>
      <c r="I72" s="38">
        <v>0.27</v>
      </c>
      <c r="J72" s="33">
        <f t="shared" si="0"/>
        <v>268.64</v>
      </c>
      <c r="K72" s="32" t="s">
        <v>326</v>
      </c>
      <c r="L72" s="32" t="s">
        <v>326</v>
      </c>
    </row>
    <row r="73" spans="1:12" ht="114" x14ac:dyDescent="0.2">
      <c r="A73" s="32" t="s">
        <v>1673</v>
      </c>
      <c r="B73" s="32" t="s">
        <v>1743</v>
      </c>
      <c r="C73" s="32" t="s">
        <v>488</v>
      </c>
      <c r="D73" s="32" t="s">
        <v>1778</v>
      </c>
      <c r="E73" s="32" t="s">
        <v>330</v>
      </c>
      <c r="F73" s="32" t="s">
        <v>1744</v>
      </c>
      <c r="G73" s="32" t="s">
        <v>1599</v>
      </c>
      <c r="H73" s="37">
        <v>250</v>
      </c>
      <c r="I73" s="38">
        <v>0.27</v>
      </c>
      <c r="J73" s="33">
        <f t="shared" si="0"/>
        <v>182.5</v>
      </c>
      <c r="K73" s="32" t="s">
        <v>326</v>
      </c>
      <c r="L73" s="32" t="s">
        <v>326</v>
      </c>
    </row>
    <row r="74" spans="1:12" ht="85.5" x14ac:dyDescent="0.2">
      <c r="A74" s="32" t="s">
        <v>1673</v>
      </c>
      <c r="B74" s="34" t="s">
        <v>1743</v>
      </c>
      <c r="C74" s="32" t="s">
        <v>1572</v>
      </c>
      <c r="D74" s="32" t="s">
        <v>1779</v>
      </c>
      <c r="E74" s="32" t="s">
        <v>1602</v>
      </c>
      <c r="F74" s="32" t="s">
        <v>1744</v>
      </c>
      <c r="G74" s="32"/>
      <c r="H74" s="37">
        <v>75.863142172357499</v>
      </c>
      <c r="I74" s="38">
        <v>0.27</v>
      </c>
      <c r="J74" s="33">
        <f t="shared" si="0"/>
        <v>55.380093785820975</v>
      </c>
      <c r="K74" s="32" t="s">
        <v>326</v>
      </c>
      <c r="L74" s="32" t="s">
        <v>326</v>
      </c>
    </row>
    <row r="75" spans="1:12" ht="71.25" x14ac:dyDescent="0.2">
      <c r="A75" s="32" t="s">
        <v>1673</v>
      </c>
      <c r="B75" s="32" t="s">
        <v>1743</v>
      </c>
      <c r="C75" s="32" t="s">
        <v>172</v>
      </c>
      <c r="D75" s="32" t="s">
        <v>1780</v>
      </c>
      <c r="E75" s="32" t="s">
        <v>1602</v>
      </c>
      <c r="F75" s="32" t="s">
        <v>1744</v>
      </c>
      <c r="G75" s="32" t="s">
        <v>1599</v>
      </c>
      <c r="H75" s="37">
        <v>23</v>
      </c>
      <c r="I75" s="38">
        <v>0.27</v>
      </c>
      <c r="J75" s="33">
        <f t="shared" ref="J75:J137" si="1">H75*(1-I75)</f>
        <v>16.79</v>
      </c>
      <c r="K75" s="32" t="s">
        <v>326</v>
      </c>
      <c r="L75" s="32" t="s">
        <v>326</v>
      </c>
    </row>
    <row r="76" spans="1:12" ht="128.25" x14ac:dyDescent="0.2">
      <c r="A76" s="32" t="s">
        <v>1673</v>
      </c>
      <c r="B76" s="32" t="s">
        <v>1743</v>
      </c>
      <c r="C76" s="32" t="s">
        <v>221</v>
      </c>
      <c r="D76" s="32" t="s">
        <v>1781</v>
      </c>
      <c r="E76" s="32" t="s">
        <v>1602</v>
      </c>
      <c r="F76" s="32" t="s">
        <v>1744</v>
      </c>
      <c r="G76" s="32" t="s">
        <v>1599</v>
      </c>
      <c r="H76" s="37">
        <v>867</v>
      </c>
      <c r="I76" s="38">
        <v>0.27</v>
      </c>
      <c r="J76" s="33">
        <f t="shared" si="1"/>
        <v>632.91</v>
      </c>
      <c r="K76" s="32" t="s">
        <v>326</v>
      </c>
      <c r="L76" s="32" t="s">
        <v>326</v>
      </c>
    </row>
    <row r="77" spans="1:12" ht="114" x14ac:dyDescent="0.2">
      <c r="A77" s="32" t="s">
        <v>1673</v>
      </c>
      <c r="B77" s="32" t="s">
        <v>1743</v>
      </c>
      <c r="C77" s="32" t="s">
        <v>223</v>
      </c>
      <c r="D77" s="32" t="s">
        <v>1782</v>
      </c>
      <c r="E77" s="32" t="s">
        <v>1602</v>
      </c>
      <c r="F77" s="32" t="s">
        <v>1744</v>
      </c>
      <c r="G77" s="32" t="s">
        <v>1599</v>
      </c>
      <c r="H77" s="37">
        <v>562</v>
      </c>
      <c r="I77" s="38">
        <v>0.27</v>
      </c>
      <c r="J77" s="33">
        <f t="shared" si="1"/>
        <v>410.26</v>
      </c>
      <c r="K77" s="32" t="s">
        <v>326</v>
      </c>
      <c r="L77" s="32" t="s">
        <v>326</v>
      </c>
    </row>
    <row r="78" spans="1:12" ht="71.25" x14ac:dyDescent="0.2">
      <c r="A78" s="32" t="s">
        <v>1673</v>
      </c>
      <c r="B78" s="32" t="s">
        <v>1743</v>
      </c>
      <c r="C78" s="32" t="s">
        <v>489</v>
      </c>
      <c r="D78" s="32" t="s">
        <v>490</v>
      </c>
      <c r="E78" s="32" t="s">
        <v>177</v>
      </c>
      <c r="F78" s="32" t="s">
        <v>1744</v>
      </c>
      <c r="G78" s="32" t="s">
        <v>1599</v>
      </c>
      <c r="H78" s="37">
        <v>103.25</v>
      </c>
      <c r="I78" s="38">
        <v>0.27</v>
      </c>
      <c r="J78" s="33">
        <f t="shared" si="1"/>
        <v>75.372500000000002</v>
      </c>
      <c r="K78" s="32" t="s">
        <v>326</v>
      </c>
      <c r="L78" s="32" t="s">
        <v>326</v>
      </c>
    </row>
    <row r="79" spans="1:12" ht="71.25" x14ac:dyDescent="0.2">
      <c r="A79" s="32" t="s">
        <v>1673</v>
      </c>
      <c r="B79" s="32" t="s">
        <v>1743</v>
      </c>
      <c r="C79" s="32" t="s">
        <v>248</v>
      </c>
      <c r="D79" s="32" t="s">
        <v>1622</v>
      </c>
      <c r="E79" s="32" t="s">
        <v>733</v>
      </c>
      <c r="F79" s="32" t="s">
        <v>1744</v>
      </c>
      <c r="G79" s="32" t="s">
        <v>1599</v>
      </c>
      <c r="H79" s="37">
        <v>162</v>
      </c>
      <c r="I79" s="38">
        <v>0.27</v>
      </c>
      <c r="J79" s="33">
        <f t="shared" si="1"/>
        <v>118.25999999999999</v>
      </c>
      <c r="K79" s="32" t="s">
        <v>326</v>
      </c>
      <c r="L79" s="32" t="s">
        <v>326</v>
      </c>
    </row>
    <row r="80" spans="1:12" ht="71.25" x14ac:dyDescent="0.2">
      <c r="A80" s="32" t="s">
        <v>1673</v>
      </c>
      <c r="B80" s="32" t="s">
        <v>1743</v>
      </c>
      <c r="C80" s="32" t="s">
        <v>457</v>
      </c>
      <c r="D80" s="32" t="s">
        <v>491</v>
      </c>
      <c r="E80" s="32" t="s">
        <v>733</v>
      </c>
      <c r="F80" s="32" t="s">
        <v>1744</v>
      </c>
      <c r="G80" s="32" t="s">
        <v>1599</v>
      </c>
      <c r="H80" s="37">
        <v>279.3225577911702</v>
      </c>
      <c r="I80" s="38">
        <v>0.27</v>
      </c>
      <c r="J80" s="33">
        <f t="shared" si="1"/>
        <v>203.90546718755425</v>
      </c>
      <c r="K80" s="32" t="s">
        <v>326</v>
      </c>
      <c r="L80" s="32" t="s">
        <v>326</v>
      </c>
    </row>
    <row r="81" spans="1:12" ht="71.25" x14ac:dyDescent="0.2">
      <c r="A81" s="32" t="s">
        <v>1673</v>
      </c>
      <c r="B81" s="32" t="s">
        <v>1743</v>
      </c>
      <c r="C81" s="32" t="s">
        <v>175</v>
      </c>
      <c r="D81" s="32" t="s">
        <v>226</v>
      </c>
      <c r="E81" s="32" t="s">
        <v>90</v>
      </c>
      <c r="F81" s="32" t="s">
        <v>1744</v>
      </c>
      <c r="G81" s="32" t="s">
        <v>1590</v>
      </c>
      <c r="H81" s="37">
        <v>17</v>
      </c>
      <c r="I81" s="38">
        <v>0</v>
      </c>
      <c r="J81" s="33">
        <f t="shared" si="1"/>
        <v>17</v>
      </c>
      <c r="K81" s="32" t="s">
        <v>326</v>
      </c>
      <c r="L81" s="32" t="s">
        <v>326</v>
      </c>
    </row>
    <row r="82" spans="1:12" ht="71.25" x14ac:dyDescent="0.2">
      <c r="A82" s="32" t="s">
        <v>1673</v>
      </c>
      <c r="B82" s="34" t="s">
        <v>1743</v>
      </c>
      <c r="C82" s="32" t="s">
        <v>492</v>
      </c>
      <c r="D82" s="32" t="s">
        <v>493</v>
      </c>
      <c r="E82" s="32" t="s">
        <v>90</v>
      </c>
      <c r="F82" s="32" t="s">
        <v>1744</v>
      </c>
      <c r="G82" s="32" t="s">
        <v>1590</v>
      </c>
      <c r="H82" s="37">
        <v>125</v>
      </c>
      <c r="I82" s="38">
        <v>0</v>
      </c>
      <c r="J82" s="33">
        <f t="shared" si="1"/>
        <v>125</v>
      </c>
      <c r="K82" s="32" t="s">
        <v>326</v>
      </c>
      <c r="L82" s="32" t="s">
        <v>326</v>
      </c>
    </row>
    <row r="83" spans="1:12" ht="71.25" x14ac:dyDescent="0.2">
      <c r="A83" s="32" t="s">
        <v>1673</v>
      </c>
      <c r="B83" s="32" t="s">
        <v>1743</v>
      </c>
      <c r="C83" s="32" t="s">
        <v>494</v>
      </c>
      <c r="D83" s="32" t="s">
        <v>276</v>
      </c>
      <c r="E83" s="32" t="s">
        <v>90</v>
      </c>
      <c r="F83" s="32" t="s">
        <v>1744</v>
      </c>
      <c r="G83" s="32" t="s">
        <v>1590</v>
      </c>
      <c r="H83" s="37">
        <v>25</v>
      </c>
      <c r="I83" s="38">
        <v>0</v>
      </c>
      <c r="J83" s="33">
        <f t="shared" si="1"/>
        <v>25</v>
      </c>
      <c r="K83" s="32" t="s">
        <v>326</v>
      </c>
      <c r="L83" s="32" t="s">
        <v>326</v>
      </c>
    </row>
    <row r="84" spans="1:12" ht="71.25" x14ac:dyDescent="0.2">
      <c r="A84" s="32" t="s">
        <v>1673</v>
      </c>
      <c r="B84" s="32" t="s">
        <v>1743</v>
      </c>
      <c r="C84" s="32" t="s">
        <v>495</v>
      </c>
      <c r="D84" s="32" t="s">
        <v>496</v>
      </c>
      <c r="E84" s="32" t="s">
        <v>90</v>
      </c>
      <c r="F84" s="32" t="s">
        <v>1744</v>
      </c>
      <c r="G84" s="32" t="s">
        <v>1590</v>
      </c>
      <c r="H84" s="37">
        <v>20</v>
      </c>
      <c r="I84" s="38">
        <v>0</v>
      </c>
      <c r="J84" s="33">
        <f t="shared" si="1"/>
        <v>20</v>
      </c>
      <c r="K84" s="32" t="s">
        <v>326</v>
      </c>
      <c r="L84" s="32" t="s">
        <v>326</v>
      </c>
    </row>
    <row r="85" spans="1:12" ht="71.25" x14ac:dyDescent="0.2">
      <c r="A85" s="32" t="s">
        <v>1673</v>
      </c>
      <c r="B85" s="34" t="s">
        <v>1743</v>
      </c>
      <c r="C85" s="32" t="s">
        <v>497</v>
      </c>
      <c r="D85" s="32" t="s">
        <v>1649</v>
      </c>
      <c r="E85" s="32" t="s">
        <v>90</v>
      </c>
      <c r="F85" s="32" t="s">
        <v>1744</v>
      </c>
      <c r="G85" s="32" t="s">
        <v>1590</v>
      </c>
      <c r="H85" s="37">
        <v>0</v>
      </c>
      <c r="I85" s="38">
        <v>0</v>
      </c>
      <c r="J85" s="33">
        <f t="shared" si="1"/>
        <v>0</v>
      </c>
      <c r="K85" s="32" t="s">
        <v>326</v>
      </c>
      <c r="L85" s="32" t="s">
        <v>326</v>
      </c>
    </row>
    <row r="86" spans="1:12" ht="71.25" x14ac:dyDescent="0.2">
      <c r="A86" s="32" t="s">
        <v>1673</v>
      </c>
      <c r="B86" s="32" t="s">
        <v>1743</v>
      </c>
      <c r="C86" s="32" t="s">
        <v>498</v>
      </c>
      <c r="D86" s="32" t="s">
        <v>1650</v>
      </c>
      <c r="E86" s="32" t="s">
        <v>90</v>
      </c>
      <c r="F86" s="32" t="s">
        <v>1744</v>
      </c>
      <c r="G86" s="32" t="s">
        <v>1590</v>
      </c>
      <c r="H86" s="37">
        <v>0</v>
      </c>
      <c r="I86" s="38">
        <v>0</v>
      </c>
      <c r="J86" s="33">
        <f t="shared" si="1"/>
        <v>0</v>
      </c>
      <c r="K86" s="32" t="s">
        <v>326</v>
      </c>
      <c r="L86" s="32" t="s">
        <v>326</v>
      </c>
    </row>
    <row r="87" spans="1:12" ht="71.25" x14ac:dyDescent="0.2">
      <c r="A87" s="32" t="s">
        <v>1673</v>
      </c>
      <c r="B87" s="32" t="s">
        <v>1743</v>
      </c>
      <c r="C87" s="32" t="s">
        <v>499</v>
      </c>
      <c r="D87" s="32" t="s">
        <v>1783</v>
      </c>
      <c r="E87" s="32" t="s">
        <v>90</v>
      </c>
      <c r="F87" s="32" t="s">
        <v>1744</v>
      </c>
      <c r="G87" s="32" t="s">
        <v>1590</v>
      </c>
      <c r="H87" s="37">
        <v>132</v>
      </c>
      <c r="I87" s="38">
        <v>0</v>
      </c>
      <c r="J87" s="33">
        <f t="shared" si="1"/>
        <v>132</v>
      </c>
      <c r="K87" s="32" t="s">
        <v>326</v>
      </c>
      <c r="L87" s="32" t="s">
        <v>326</v>
      </c>
    </row>
    <row r="88" spans="1:12" ht="71.25" x14ac:dyDescent="0.2">
      <c r="A88" s="32" t="s">
        <v>1673</v>
      </c>
      <c r="B88" s="32" t="s">
        <v>1743</v>
      </c>
      <c r="C88" s="32" t="s">
        <v>1784</v>
      </c>
      <c r="D88" s="32" t="s">
        <v>1785</v>
      </c>
      <c r="E88" s="32" t="s">
        <v>90</v>
      </c>
      <c r="F88" s="32" t="s">
        <v>1744</v>
      </c>
      <c r="G88" s="32" t="s">
        <v>1590</v>
      </c>
      <c r="H88" s="37">
        <v>27</v>
      </c>
      <c r="I88" s="38">
        <v>0</v>
      </c>
      <c r="J88" s="33">
        <f t="shared" si="1"/>
        <v>27</v>
      </c>
      <c r="K88" s="32" t="s">
        <v>326</v>
      </c>
      <c r="L88" s="32" t="s">
        <v>326</v>
      </c>
    </row>
    <row r="89" spans="1:12" ht="71.25" x14ac:dyDescent="0.2">
      <c r="A89" s="32" t="s">
        <v>1673</v>
      </c>
      <c r="B89" s="32" t="s">
        <v>1743</v>
      </c>
      <c r="C89" s="32" t="s">
        <v>1786</v>
      </c>
      <c r="D89" s="32" t="s">
        <v>1787</v>
      </c>
      <c r="E89" s="32" t="s">
        <v>90</v>
      </c>
      <c r="F89" s="32" t="s">
        <v>1744</v>
      </c>
      <c r="G89" s="32" t="s">
        <v>1590</v>
      </c>
      <c r="H89" s="37">
        <v>27</v>
      </c>
      <c r="I89" s="38">
        <v>0</v>
      </c>
      <c r="J89" s="33">
        <f t="shared" si="1"/>
        <v>27</v>
      </c>
      <c r="K89" s="32" t="s">
        <v>326</v>
      </c>
      <c r="L89" s="32" t="s">
        <v>326</v>
      </c>
    </row>
    <row r="90" spans="1:12" ht="71.25" x14ac:dyDescent="0.2">
      <c r="A90" s="32" t="s">
        <v>1673</v>
      </c>
      <c r="B90" s="34" t="s">
        <v>1743</v>
      </c>
      <c r="C90" s="32" t="s">
        <v>500</v>
      </c>
      <c r="D90" s="32" t="s">
        <v>1788</v>
      </c>
      <c r="E90" s="32" t="s">
        <v>90</v>
      </c>
      <c r="F90" s="32" t="s">
        <v>1744</v>
      </c>
      <c r="G90" s="32" t="s">
        <v>1590</v>
      </c>
      <c r="H90" s="37">
        <v>70</v>
      </c>
      <c r="I90" s="38">
        <v>0</v>
      </c>
      <c r="J90" s="33">
        <f t="shared" si="1"/>
        <v>70</v>
      </c>
      <c r="K90" s="32" t="s">
        <v>326</v>
      </c>
      <c r="L90" s="32" t="s">
        <v>326</v>
      </c>
    </row>
    <row r="91" spans="1:12" ht="71.25" x14ac:dyDescent="0.2">
      <c r="A91" s="32" t="s">
        <v>1673</v>
      </c>
      <c r="B91" s="32" t="s">
        <v>1743</v>
      </c>
      <c r="C91" s="32" t="s">
        <v>501</v>
      </c>
      <c r="D91" s="32" t="s">
        <v>1651</v>
      </c>
      <c r="E91" s="32" t="s">
        <v>90</v>
      </c>
      <c r="F91" s="32" t="s">
        <v>1744</v>
      </c>
      <c r="G91" s="32" t="s">
        <v>1590</v>
      </c>
      <c r="H91" s="37">
        <v>75</v>
      </c>
      <c r="I91" s="38">
        <v>0</v>
      </c>
      <c r="J91" s="33">
        <f t="shared" si="1"/>
        <v>75</v>
      </c>
      <c r="K91" s="32" t="s">
        <v>326</v>
      </c>
      <c r="L91" s="32" t="s">
        <v>326</v>
      </c>
    </row>
    <row r="92" spans="1:12" ht="71.25" x14ac:dyDescent="0.2">
      <c r="A92" s="32" t="s">
        <v>1673</v>
      </c>
      <c r="B92" s="32" t="s">
        <v>1743</v>
      </c>
      <c r="C92" s="32" t="s">
        <v>502</v>
      </c>
      <c r="D92" s="32" t="s">
        <v>1652</v>
      </c>
      <c r="E92" s="32" t="s">
        <v>90</v>
      </c>
      <c r="F92" s="32" t="s">
        <v>1744</v>
      </c>
      <c r="G92" s="32" t="s">
        <v>1590</v>
      </c>
      <c r="H92" s="37">
        <v>75</v>
      </c>
      <c r="I92" s="38">
        <v>0</v>
      </c>
      <c r="J92" s="33">
        <f t="shared" si="1"/>
        <v>75</v>
      </c>
      <c r="K92" s="32" t="s">
        <v>326</v>
      </c>
      <c r="L92" s="32" t="s">
        <v>326</v>
      </c>
    </row>
    <row r="93" spans="1:12" ht="71.25" x14ac:dyDescent="0.2">
      <c r="A93" s="32" t="s">
        <v>1673</v>
      </c>
      <c r="B93" s="32" t="s">
        <v>1789</v>
      </c>
      <c r="C93" s="32" t="s">
        <v>391</v>
      </c>
      <c r="D93" s="32" t="s">
        <v>392</v>
      </c>
      <c r="E93" s="32" t="s">
        <v>1594</v>
      </c>
      <c r="F93" s="32" t="s">
        <v>1744</v>
      </c>
      <c r="G93" s="36" t="s">
        <v>1598</v>
      </c>
      <c r="H93" s="37">
        <v>842</v>
      </c>
      <c r="I93" s="38">
        <v>0.27</v>
      </c>
      <c r="J93" s="33">
        <f t="shared" si="1"/>
        <v>614.66</v>
      </c>
      <c r="K93" s="32" t="s">
        <v>326</v>
      </c>
      <c r="L93" s="32" t="s">
        <v>326</v>
      </c>
    </row>
    <row r="94" spans="1:12" ht="71.25" x14ac:dyDescent="0.2">
      <c r="A94" s="32" t="s">
        <v>1673</v>
      </c>
      <c r="B94" s="32" t="s">
        <v>1789</v>
      </c>
      <c r="C94" s="32" t="s">
        <v>393</v>
      </c>
      <c r="D94" s="32" t="s">
        <v>394</v>
      </c>
      <c r="E94" s="32" t="s">
        <v>1594</v>
      </c>
      <c r="F94" s="32" t="s">
        <v>1744</v>
      </c>
      <c r="G94" s="36" t="s">
        <v>1598</v>
      </c>
      <c r="H94" s="37">
        <v>842</v>
      </c>
      <c r="I94" s="38">
        <v>0.27</v>
      </c>
      <c r="J94" s="33">
        <f t="shared" si="1"/>
        <v>614.66</v>
      </c>
      <c r="K94" s="32" t="s">
        <v>326</v>
      </c>
      <c r="L94" s="32" t="s">
        <v>326</v>
      </c>
    </row>
    <row r="95" spans="1:12" ht="71.25" x14ac:dyDescent="0.2">
      <c r="A95" s="32" t="s">
        <v>1673</v>
      </c>
      <c r="B95" s="32" t="s">
        <v>1789</v>
      </c>
      <c r="C95" s="32" t="s">
        <v>395</v>
      </c>
      <c r="D95" s="32" t="s">
        <v>396</v>
      </c>
      <c r="E95" s="32" t="s">
        <v>1594</v>
      </c>
      <c r="F95" s="32" t="s">
        <v>1744</v>
      </c>
      <c r="G95" s="36" t="s">
        <v>1598</v>
      </c>
      <c r="H95" s="37">
        <v>842</v>
      </c>
      <c r="I95" s="38">
        <v>0.27</v>
      </c>
      <c r="J95" s="33">
        <f t="shared" si="1"/>
        <v>614.66</v>
      </c>
      <c r="K95" s="32" t="s">
        <v>326</v>
      </c>
      <c r="L95" s="32" t="s">
        <v>326</v>
      </c>
    </row>
    <row r="96" spans="1:12" ht="71.25" x14ac:dyDescent="0.2">
      <c r="A96" s="32" t="s">
        <v>1673</v>
      </c>
      <c r="B96" s="34" t="s">
        <v>1789</v>
      </c>
      <c r="C96" s="32" t="s">
        <v>397</v>
      </c>
      <c r="D96" s="32" t="s">
        <v>398</v>
      </c>
      <c r="E96" s="32" t="s">
        <v>1594</v>
      </c>
      <c r="F96" s="32" t="s">
        <v>1744</v>
      </c>
      <c r="G96" s="36" t="s">
        <v>1598</v>
      </c>
      <c r="H96" s="37">
        <v>842</v>
      </c>
      <c r="I96" s="38">
        <v>0.27</v>
      </c>
      <c r="J96" s="33">
        <f t="shared" si="1"/>
        <v>614.66</v>
      </c>
      <c r="K96" s="32" t="s">
        <v>326</v>
      </c>
      <c r="L96" s="32" t="s">
        <v>326</v>
      </c>
    </row>
    <row r="97" spans="1:12" ht="71.25" x14ac:dyDescent="0.2">
      <c r="A97" s="32" t="s">
        <v>1673</v>
      </c>
      <c r="B97" s="34" t="s">
        <v>1789</v>
      </c>
      <c r="C97" s="32" t="s">
        <v>399</v>
      </c>
      <c r="D97" s="32" t="s">
        <v>392</v>
      </c>
      <c r="E97" s="32" t="s">
        <v>1594</v>
      </c>
      <c r="F97" s="32" t="s">
        <v>1744</v>
      </c>
      <c r="G97" s="36" t="s">
        <v>1598</v>
      </c>
      <c r="H97" s="37">
        <v>893</v>
      </c>
      <c r="I97" s="38">
        <v>0.27</v>
      </c>
      <c r="J97" s="33">
        <f t="shared" si="1"/>
        <v>651.89</v>
      </c>
      <c r="K97" s="32" t="s">
        <v>326</v>
      </c>
      <c r="L97" s="32" t="s">
        <v>326</v>
      </c>
    </row>
    <row r="98" spans="1:12" ht="71.25" x14ac:dyDescent="0.2">
      <c r="A98" s="32" t="s">
        <v>1673</v>
      </c>
      <c r="B98" s="32" t="s">
        <v>1789</v>
      </c>
      <c r="C98" s="32" t="s">
        <v>400</v>
      </c>
      <c r="D98" s="32" t="s">
        <v>401</v>
      </c>
      <c r="E98" s="32" t="s">
        <v>1594</v>
      </c>
      <c r="F98" s="32" t="s">
        <v>1744</v>
      </c>
      <c r="G98" s="36" t="s">
        <v>1598</v>
      </c>
      <c r="H98" s="37">
        <v>893</v>
      </c>
      <c r="I98" s="38">
        <v>0.27</v>
      </c>
      <c r="J98" s="33">
        <f t="shared" si="1"/>
        <v>651.89</v>
      </c>
      <c r="K98" s="32" t="s">
        <v>326</v>
      </c>
      <c r="L98" s="32" t="s">
        <v>326</v>
      </c>
    </row>
    <row r="99" spans="1:12" ht="71.25" x14ac:dyDescent="0.2">
      <c r="A99" s="32" t="s">
        <v>1673</v>
      </c>
      <c r="B99" s="32" t="s">
        <v>1789</v>
      </c>
      <c r="C99" s="32" t="s">
        <v>402</v>
      </c>
      <c r="D99" s="32" t="s">
        <v>396</v>
      </c>
      <c r="E99" s="32" t="s">
        <v>1594</v>
      </c>
      <c r="F99" s="32" t="s">
        <v>1744</v>
      </c>
      <c r="G99" s="36" t="s">
        <v>1598</v>
      </c>
      <c r="H99" s="37">
        <v>893</v>
      </c>
      <c r="I99" s="38">
        <v>0.27</v>
      </c>
      <c r="J99" s="33">
        <f t="shared" si="1"/>
        <v>651.89</v>
      </c>
      <c r="K99" s="32" t="s">
        <v>326</v>
      </c>
      <c r="L99" s="32" t="s">
        <v>326</v>
      </c>
    </row>
    <row r="100" spans="1:12" ht="71.25" x14ac:dyDescent="0.2">
      <c r="A100" s="32" t="s">
        <v>1673</v>
      </c>
      <c r="B100" s="32" t="s">
        <v>1789</v>
      </c>
      <c r="C100" s="32" t="s">
        <v>403</v>
      </c>
      <c r="D100" s="32" t="s">
        <v>404</v>
      </c>
      <c r="E100" s="32" t="s">
        <v>1594</v>
      </c>
      <c r="F100" s="32" t="s">
        <v>1744</v>
      </c>
      <c r="G100" s="36" t="s">
        <v>1598</v>
      </c>
      <c r="H100" s="37">
        <v>893</v>
      </c>
      <c r="I100" s="38">
        <v>0.27</v>
      </c>
      <c r="J100" s="33">
        <f t="shared" si="1"/>
        <v>651.89</v>
      </c>
      <c r="K100" s="32" t="s">
        <v>326</v>
      </c>
      <c r="L100" s="32" t="s">
        <v>326</v>
      </c>
    </row>
    <row r="101" spans="1:12" ht="71.25" x14ac:dyDescent="0.2">
      <c r="A101" s="32" t="s">
        <v>1673</v>
      </c>
      <c r="B101" s="32" t="s">
        <v>1789</v>
      </c>
      <c r="C101" s="32" t="s">
        <v>405</v>
      </c>
      <c r="D101" s="32" t="s">
        <v>392</v>
      </c>
      <c r="E101" s="32" t="s">
        <v>1594</v>
      </c>
      <c r="F101" s="32" t="s">
        <v>1744</v>
      </c>
      <c r="G101" s="36" t="s">
        <v>1598</v>
      </c>
      <c r="H101" s="37">
        <v>842</v>
      </c>
      <c r="I101" s="38">
        <v>0.27</v>
      </c>
      <c r="J101" s="33">
        <f t="shared" si="1"/>
        <v>614.66</v>
      </c>
      <c r="K101" s="32" t="s">
        <v>326</v>
      </c>
      <c r="L101" s="32" t="s">
        <v>326</v>
      </c>
    </row>
    <row r="102" spans="1:12" ht="71.25" x14ac:dyDescent="0.2">
      <c r="A102" s="32" t="s">
        <v>1673</v>
      </c>
      <c r="B102" s="32" t="s">
        <v>1789</v>
      </c>
      <c r="C102" s="32" t="s">
        <v>406</v>
      </c>
      <c r="D102" s="32" t="s">
        <v>392</v>
      </c>
      <c r="E102" s="32" t="s">
        <v>1594</v>
      </c>
      <c r="F102" s="32" t="s">
        <v>1744</v>
      </c>
      <c r="G102" s="36" t="s">
        <v>1598</v>
      </c>
      <c r="H102" s="37">
        <v>893</v>
      </c>
      <c r="I102" s="38">
        <v>0.27</v>
      </c>
      <c r="J102" s="33">
        <f t="shared" si="1"/>
        <v>651.89</v>
      </c>
      <c r="K102" s="32" t="s">
        <v>326</v>
      </c>
      <c r="L102" s="32" t="s">
        <v>326</v>
      </c>
    </row>
    <row r="103" spans="1:12" ht="71.25" x14ac:dyDescent="0.2">
      <c r="A103" s="32" t="s">
        <v>1673</v>
      </c>
      <c r="B103" s="32" t="s">
        <v>1789</v>
      </c>
      <c r="C103" s="32" t="s">
        <v>407</v>
      </c>
      <c r="D103" s="32" t="s">
        <v>394</v>
      </c>
      <c r="E103" s="32" t="s">
        <v>1594</v>
      </c>
      <c r="F103" s="32" t="s">
        <v>1744</v>
      </c>
      <c r="G103" s="36" t="s">
        <v>1598</v>
      </c>
      <c r="H103" s="37">
        <v>842</v>
      </c>
      <c r="I103" s="38">
        <v>0.27</v>
      </c>
      <c r="J103" s="33">
        <f t="shared" si="1"/>
        <v>614.66</v>
      </c>
      <c r="K103" s="32" t="s">
        <v>326</v>
      </c>
      <c r="L103" s="32" t="s">
        <v>326</v>
      </c>
    </row>
    <row r="104" spans="1:12" ht="71.25" x14ac:dyDescent="0.2">
      <c r="A104" s="32" t="s">
        <v>1673</v>
      </c>
      <c r="B104" s="32" t="s">
        <v>1789</v>
      </c>
      <c r="C104" s="32" t="s">
        <v>408</v>
      </c>
      <c r="D104" s="32" t="s">
        <v>401</v>
      </c>
      <c r="E104" s="32" t="s">
        <v>1594</v>
      </c>
      <c r="F104" s="32" t="s">
        <v>1744</v>
      </c>
      <c r="G104" s="36" t="s">
        <v>1598</v>
      </c>
      <c r="H104" s="37">
        <v>893</v>
      </c>
      <c r="I104" s="38">
        <v>0.27</v>
      </c>
      <c r="J104" s="33">
        <f t="shared" si="1"/>
        <v>651.89</v>
      </c>
      <c r="K104" s="32" t="s">
        <v>326</v>
      </c>
      <c r="L104" s="32" t="s">
        <v>326</v>
      </c>
    </row>
    <row r="105" spans="1:12" ht="71.25" x14ac:dyDescent="0.2">
      <c r="A105" s="32" t="s">
        <v>1673</v>
      </c>
      <c r="B105" s="32" t="s">
        <v>1789</v>
      </c>
      <c r="C105" s="32" t="s">
        <v>409</v>
      </c>
      <c r="D105" s="32" t="s">
        <v>396</v>
      </c>
      <c r="E105" s="32" t="s">
        <v>1594</v>
      </c>
      <c r="F105" s="32" t="s">
        <v>1744</v>
      </c>
      <c r="G105" s="36" t="s">
        <v>1598</v>
      </c>
      <c r="H105" s="37">
        <v>842</v>
      </c>
      <c r="I105" s="38">
        <v>0.27</v>
      </c>
      <c r="J105" s="33">
        <f t="shared" si="1"/>
        <v>614.66</v>
      </c>
      <c r="K105" s="32" t="s">
        <v>326</v>
      </c>
      <c r="L105" s="32" t="s">
        <v>326</v>
      </c>
    </row>
    <row r="106" spans="1:12" ht="71.25" x14ac:dyDescent="0.2">
      <c r="A106" s="32" t="s">
        <v>1673</v>
      </c>
      <c r="B106" s="34" t="s">
        <v>1789</v>
      </c>
      <c r="C106" s="32" t="s">
        <v>410</v>
      </c>
      <c r="D106" s="32" t="s">
        <v>396</v>
      </c>
      <c r="E106" s="32" t="s">
        <v>1594</v>
      </c>
      <c r="F106" s="32" t="s">
        <v>1744</v>
      </c>
      <c r="G106" s="36" t="s">
        <v>1598</v>
      </c>
      <c r="H106" s="37">
        <v>893</v>
      </c>
      <c r="I106" s="38">
        <v>0.27</v>
      </c>
      <c r="J106" s="33">
        <f t="shared" si="1"/>
        <v>651.89</v>
      </c>
      <c r="K106" s="32" t="s">
        <v>326</v>
      </c>
      <c r="L106" s="32" t="s">
        <v>326</v>
      </c>
    </row>
    <row r="107" spans="1:12" ht="71.25" x14ac:dyDescent="0.2">
      <c r="A107" s="32" t="s">
        <v>1673</v>
      </c>
      <c r="B107" s="32" t="s">
        <v>1789</v>
      </c>
      <c r="C107" s="32" t="s">
        <v>411</v>
      </c>
      <c r="D107" s="32" t="s">
        <v>398</v>
      </c>
      <c r="E107" s="32" t="s">
        <v>1594</v>
      </c>
      <c r="F107" s="32" t="s">
        <v>1744</v>
      </c>
      <c r="G107" s="36" t="s">
        <v>1598</v>
      </c>
      <c r="H107" s="37">
        <v>842</v>
      </c>
      <c r="I107" s="38">
        <v>0.27</v>
      </c>
      <c r="J107" s="33">
        <f t="shared" si="1"/>
        <v>614.66</v>
      </c>
      <c r="K107" s="32" t="s">
        <v>326</v>
      </c>
      <c r="L107" s="32" t="s">
        <v>326</v>
      </c>
    </row>
    <row r="108" spans="1:12" ht="71.25" x14ac:dyDescent="0.2">
      <c r="A108" s="32" t="s">
        <v>1673</v>
      </c>
      <c r="B108" s="32" t="s">
        <v>1789</v>
      </c>
      <c r="C108" s="32" t="s">
        <v>412</v>
      </c>
      <c r="D108" s="32" t="s">
        <v>404</v>
      </c>
      <c r="E108" s="32" t="s">
        <v>1594</v>
      </c>
      <c r="F108" s="32" t="s">
        <v>1744</v>
      </c>
      <c r="G108" s="36" t="s">
        <v>1598</v>
      </c>
      <c r="H108" s="37">
        <v>893</v>
      </c>
      <c r="I108" s="38">
        <v>0.27</v>
      </c>
      <c r="J108" s="33">
        <f t="shared" si="1"/>
        <v>651.89</v>
      </c>
      <c r="K108" s="32" t="s">
        <v>326</v>
      </c>
      <c r="L108" s="32" t="s">
        <v>326</v>
      </c>
    </row>
    <row r="109" spans="1:12" ht="71.25" x14ac:dyDescent="0.2">
      <c r="A109" s="32" t="s">
        <v>1673</v>
      </c>
      <c r="B109" s="34" t="s">
        <v>1789</v>
      </c>
      <c r="C109" s="32" t="s">
        <v>179</v>
      </c>
      <c r="D109" s="32" t="s">
        <v>180</v>
      </c>
      <c r="E109" s="32" t="s">
        <v>177</v>
      </c>
      <c r="F109" s="32" t="s">
        <v>1744</v>
      </c>
      <c r="G109" s="32" t="s">
        <v>1590</v>
      </c>
      <c r="H109" s="37">
        <v>0</v>
      </c>
      <c r="I109" s="38">
        <v>0</v>
      </c>
      <c r="J109" s="33">
        <f t="shared" si="1"/>
        <v>0</v>
      </c>
      <c r="K109" s="32" t="s">
        <v>326</v>
      </c>
      <c r="L109" s="32" t="s">
        <v>326</v>
      </c>
    </row>
    <row r="110" spans="1:12" ht="71.25" x14ac:dyDescent="0.2">
      <c r="A110" s="32" t="s">
        <v>1673</v>
      </c>
      <c r="B110" s="32" t="s">
        <v>1789</v>
      </c>
      <c r="C110" s="32" t="s">
        <v>1790</v>
      </c>
      <c r="D110" s="32" t="s">
        <v>1791</v>
      </c>
      <c r="E110" s="32" t="s">
        <v>177</v>
      </c>
      <c r="F110" s="32" t="s">
        <v>1744</v>
      </c>
      <c r="G110" s="32" t="s">
        <v>1590</v>
      </c>
      <c r="H110" s="37">
        <v>0</v>
      </c>
      <c r="I110" s="38">
        <v>0</v>
      </c>
      <c r="J110" s="33">
        <f t="shared" si="1"/>
        <v>0</v>
      </c>
      <c r="K110" s="32" t="s">
        <v>326</v>
      </c>
      <c r="L110" s="32" t="s">
        <v>326</v>
      </c>
    </row>
    <row r="111" spans="1:12" ht="71.25" x14ac:dyDescent="0.2">
      <c r="A111" s="32" t="s">
        <v>1673</v>
      </c>
      <c r="B111" s="34" t="s">
        <v>1789</v>
      </c>
      <c r="C111" s="32" t="s">
        <v>413</v>
      </c>
      <c r="D111" s="32" t="s">
        <v>1792</v>
      </c>
      <c r="E111" s="32" t="s">
        <v>177</v>
      </c>
      <c r="F111" s="32" t="s">
        <v>1744</v>
      </c>
      <c r="G111" s="32" t="s">
        <v>1599</v>
      </c>
      <c r="H111" s="37">
        <v>155</v>
      </c>
      <c r="I111" s="38">
        <v>0.27</v>
      </c>
      <c r="J111" s="33">
        <f t="shared" si="1"/>
        <v>113.14999999999999</v>
      </c>
      <c r="K111" s="32" t="s">
        <v>326</v>
      </c>
      <c r="L111" s="32" t="s">
        <v>326</v>
      </c>
    </row>
    <row r="112" spans="1:12" ht="114" x14ac:dyDescent="0.2">
      <c r="A112" s="32" t="s">
        <v>1673</v>
      </c>
      <c r="B112" s="32" t="s">
        <v>1789</v>
      </c>
      <c r="C112" s="32" t="s">
        <v>332</v>
      </c>
      <c r="D112" s="32" t="s">
        <v>1793</v>
      </c>
      <c r="E112" s="32" t="s">
        <v>177</v>
      </c>
      <c r="F112" s="32" t="s">
        <v>1744</v>
      </c>
      <c r="G112" s="32" t="s">
        <v>1599</v>
      </c>
      <c r="H112" s="37">
        <v>884</v>
      </c>
      <c r="I112" s="38">
        <v>0.27</v>
      </c>
      <c r="J112" s="33">
        <f t="shared" si="1"/>
        <v>645.31999999999994</v>
      </c>
      <c r="K112" s="32" t="s">
        <v>326</v>
      </c>
      <c r="L112" s="32" t="s">
        <v>326</v>
      </c>
    </row>
    <row r="113" spans="1:12" ht="71.25" x14ac:dyDescent="0.2">
      <c r="A113" s="32" t="s">
        <v>1673</v>
      </c>
      <c r="B113" s="32" t="s">
        <v>1789</v>
      </c>
      <c r="C113" s="32" t="s">
        <v>333</v>
      </c>
      <c r="D113" s="32" t="s">
        <v>334</v>
      </c>
      <c r="E113" s="32" t="s">
        <v>177</v>
      </c>
      <c r="F113" s="32" t="s">
        <v>1744</v>
      </c>
      <c r="G113" s="32" t="s">
        <v>1599</v>
      </c>
      <c r="H113" s="37">
        <v>1667</v>
      </c>
      <c r="I113" s="38">
        <v>0.27</v>
      </c>
      <c r="J113" s="33">
        <f t="shared" si="1"/>
        <v>1216.9100000000001</v>
      </c>
      <c r="K113" s="32" t="s">
        <v>326</v>
      </c>
      <c r="L113" s="32" t="s">
        <v>326</v>
      </c>
    </row>
    <row r="114" spans="1:12" ht="71.25" x14ac:dyDescent="0.2">
      <c r="A114" s="32" t="s">
        <v>1673</v>
      </c>
      <c r="B114" s="32" t="s">
        <v>1789</v>
      </c>
      <c r="C114" s="32" t="s">
        <v>335</v>
      </c>
      <c r="D114" s="32" t="s">
        <v>336</v>
      </c>
      <c r="E114" s="32" t="s">
        <v>177</v>
      </c>
      <c r="F114" s="32" t="s">
        <v>1744</v>
      </c>
      <c r="G114" s="32" t="s">
        <v>1599</v>
      </c>
      <c r="H114" s="37">
        <v>2917</v>
      </c>
      <c r="I114" s="38">
        <v>0.27</v>
      </c>
      <c r="J114" s="33">
        <f t="shared" si="1"/>
        <v>2129.41</v>
      </c>
      <c r="K114" s="32" t="s">
        <v>326</v>
      </c>
      <c r="L114" s="32" t="s">
        <v>326</v>
      </c>
    </row>
    <row r="115" spans="1:12" ht="71.25" x14ac:dyDescent="0.2">
      <c r="A115" s="32" t="s">
        <v>1673</v>
      </c>
      <c r="B115" s="32" t="s">
        <v>1789</v>
      </c>
      <c r="C115" s="32" t="s">
        <v>337</v>
      </c>
      <c r="D115" s="32" t="s">
        <v>338</v>
      </c>
      <c r="E115" s="32" t="s">
        <v>177</v>
      </c>
      <c r="F115" s="32" t="s">
        <v>1744</v>
      </c>
      <c r="G115" s="32" t="s">
        <v>1599</v>
      </c>
      <c r="H115" s="37">
        <v>4167</v>
      </c>
      <c r="I115" s="38">
        <v>0.27</v>
      </c>
      <c r="J115" s="33">
        <f t="shared" si="1"/>
        <v>3041.91</v>
      </c>
      <c r="K115" s="32" t="s">
        <v>326</v>
      </c>
      <c r="L115" s="32" t="s">
        <v>326</v>
      </c>
    </row>
    <row r="116" spans="1:12" ht="85.5" x14ac:dyDescent="0.2">
      <c r="A116" s="32" t="s">
        <v>1673</v>
      </c>
      <c r="B116" s="32" t="s">
        <v>1789</v>
      </c>
      <c r="C116" s="32" t="s">
        <v>339</v>
      </c>
      <c r="D116" s="32" t="s">
        <v>340</v>
      </c>
      <c r="E116" s="32" t="s">
        <v>177</v>
      </c>
      <c r="F116" s="32" t="s">
        <v>1744</v>
      </c>
      <c r="G116" s="32" t="s">
        <v>1599</v>
      </c>
      <c r="H116" s="37">
        <v>250</v>
      </c>
      <c r="I116" s="38">
        <v>0.27</v>
      </c>
      <c r="J116" s="33">
        <f t="shared" si="1"/>
        <v>182.5</v>
      </c>
      <c r="K116" s="32" t="s">
        <v>326</v>
      </c>
      <c r="L116" s="32" t="s">
        <v>326</v>
      </c>
    </row>
    <row r="117" spans="1:12" ht="85.5" x14ac:dyDescent="0.2">
      <c r="A117" s="32" t="s">
        <v>1673</v>
      </c>
      <c r="B117" s="32" t="s">
        <v>1789</v>
      </c>
      <c r="C117" s="32" t="s">
        <v>341</v>
      </c>
      <c r="D117" s="32" t="s">
        <v>1794</v>
      </c>
      <c r="E117" s="32" t="s">
        <v>177</v>
      </c>
      <c r="F117" s="32" t="s">
        <v>1744</v>
      </c>
      <c r="G117" s="32" t="s">
        <v>1599</v>
      </c>
      <c r="H117" s="37">
        <v>417</v>
      </c>
      <c r="I117" s="38">
        <v>0.27</v>
      </c>
      <c r="J117" s="33">
        <f t="shared" si="1"/>
        <v>304.40999999999997</v>
      </c>
      <c r="K117" s="32" t="s">
        <v>326</v>
      </c>
      <c r="L117" s="32" t="s">
        <v>326</v>
      </c>
    </row>
    <row r="118" spans="1:12" ht="71.25" x14ac:dyDescent="0.2">
      <c r="A118" s="32" t="s">
        <v>1673</v>
      </c>
      <c r="B118" s="32" t="s">
        <v>1789</v>
      </c>
      <c r="C118" s="32" t="s">
        <v>414</v>
      </c>
      <c r="D118" s="32" t="s">
        <v>415</v>
      </c>
      <c r="E118" s="32" t="s">
        <v>177</v>
      </c>
      <c r="F118" s="32" t="s">
        <v>1744</v>
      </c>
      <c r="G118" s="32" t="s">
        <v>1599</v>
      </c>
      <c r="H118" s="37">
        <v>800</v>
      </c>
      <c r="I118" s="38">
        <v>0.27</v>
      </c>
      <c r="J118" s="33">
        <f t="shared" si="1"/>
        <v>584</v>
      </c>
      <c r="K118" s="32" t="s">
        <v>326</v>
      </c>
      <c r="L118" s="32" t="s">
        <v>326</v>
      </c>
    </row>
    <row r="119" spans="1:12" ht="71.25" x14ac:dyDescent="0.2">
      <c r="A119" s="32" t="s">
        <v>1673</v>
      </c>
      <c r="B119" s="32" t="s">
        <v>1789</v>
      </c>
      <c r="C119" s="32" t="s">
        <v>1795</v>
      </c>
      <c r="D119" s="32" t="s">
        <v>1796</v>
      </c>
      <c r="E119" s="32" t="s">
        <v>177</v>
      </c>
      <c r="F119" s="32" t="s">
        <v>1744</v>
      </c>
      <c r="G119" s="32" t="s">
        <v>1599</v>
      </c>
      <c r="H119" s="37">
        <v>250</v>
      </c>
      <c r="I119" s="38">
        <v>0.27</v>
      </c>
      <c r="J119" s="33">
        <f t="shared" si="1"/>
        <v>182.5</v>
      </c>
      <c r="K119" s="32" t="s">
        <v>326</v>
      </c>
      <c r="L119" s="32" t="s">
        <v>326</v>
      </c>
    </row>
    <row r="120" spans="1:12" ht="85.5" x14ac:dyDescent="0.2">
      <c r="A120" s="32" t="s">
        <v>1673</v>
      </c>
      <c r="B120" s="32" t="s">
        <v>1789</v>
      </c>
      <c r="C120" s="32" t="s">
        <v>1797</v>
      </c>
      <c r="D120" s="32" t="s">
        <v>1798</v>
      </c>
      <c r="E120" s="32" t="s">
        <v>177</v>
      </c>
      <c r="F120" s="32" t="s">
        <v>1744</v>
      </c>
      <c r="G120" s="32" t="s">
        <v>1599</v>
      </c>
      <c r="H120" s="37">
        <v>417</v>
      </c>
      <c r="I120" s="38">
        <v>0.27</v>
      </c>
      <c r="J120" s="33">
        <f t="shared" si="1"/>
        <v>304.40999999999997</v>
      </c>
      <c r="K120" s="32" t="s">
        <v>326</v>
      </c>
      <c r="L120" s="32" t="s">
        <v>326</v>
      </c>
    </row>
    <row r="121" spans="1:12" ht="71.25" x14ac:dyDescent="0.2">
      <c r="A121" s="32" t="s">
        <v>1673</v>
      </c>
      <c r="B121" s="34" t="s">
        <v>1789</v>
      </c>
      <c r="C121" s="32" t="s">
        <v>416</v>
      </c>
      <c r="D121" s="32" t="s">
        <v>1799</v>
      </c>
      <c r="E121" s="32" t="s">
        <v>177</v>
      </c>
      <c r="F121" s="32" t="s">
        <v>1744</v>
      </c>
      <c r="G121" s="32" t="s">
        <v>1599</v>
      </c>
      <c r="H121" s="37">
        <v>85</v>
      </c>
      <c r="I121" s="38">
        <v>0.27</v>
      </c>
      <c r="J121" s="33">
        <f t="shared" si="1"/>
        <v>62.05</v>
      </c>
      <c r="K121" s="32" t="s">
        <v>326</v>
      </c>
      <c r="L121" s="32" t="s">
        <v>326</v>
      </c>
    </row>
    <row r="122" spans="1:12" ht="71.25" x14ac:dyDescent="0.2">
      <c r="A122" s="32" t="s">
        <v>1673</v>
      </c>
      <c r="B122" s="32" t="s">
        <v>1789</v>
      </c>
      <c r="C122" s="32" t="s">
        <v>417</v>
      </c>
      <c r="D122" s="32" t="s">
        <v>1800</v>
      </c>
      <c r="E122" s="32" t="s">
        <v>177</v>
      </c>
      <c r="F122" s="32" t="s">
        <v>1744</v>
      </c>
      <c r="G122" s="32" t="s">
        <v>1599</v>
      </c>
      <c r="H122" s="37">
        <v>350</v>
      </c>
      <c r="I122" s="38">
        <v>0.27</v>
      </c>
      <c r="J122" s="33">
        <f t="shared" si="1"/>
        <v>255.5</v>
      </c>
      <c r="K122" s="32" t="s">
        <v>326</v>
      </c>
      <c r="L122" s="32" t="s">
        <v>326</v>
      </c>
    </row>
    <row r="123" spans="1:12" ht="71.25" x14ac:dyDescent="0.2">
      <c r="A123" s="32" t="s">
        <v>1673</v>
      </c>
      <c r="B123" s="32" t="s">
        <v>1789</v>
      </c>
      <c r="C123" s="32" t="s">
        <v>343</v>
      </c>
      <c r="D123" s="32" t="s">
        <v>1801</v>
      </c>
      <c r="E123" s="32" t="s">
        <v>177</v>
      </c>
      <c r="F123" s="32" t="s">
        <v>1744</v>
      </c>
      <c r="G123" s="32" t="s">
        <v>1599</v>
      </c>
      <c r="H123" s="37">
        <v>203</v>
      </c>
      <c r="I123" s="38">
        <v>0.27</v>
      </c>
      <c r="J123" s="33">
        <f t="shared" si="1"/>
        <v>148.19</v>
      </c>
      <c r="K123" s="32" t="s">
        <v>326</v>
      </c>
      <c r="L123" s="32" t="s">
        <v>326</v>
      </c>
    </row>
    <row r="124" spans="1:12" ht="71.25" x14ac:dyDescent="0.2">
      <c r="A124" s="32" t="s">
        <v>1673</v>
      </c>
      <c r="B124" s="32" t="s">
        <v>1789</v>
      </c>
      <c r="C124" s="32" t="s">
        <v>418</v>
      </c>
      <c r="D124" s="32" t="s">
        <v>419</v>
      </c>
      <c r="E124" s="32" t="s">
        <v>330</v>
      </c>
      <c r="F124" s="32" t="s">
        <v>1744</v>
      </c>
      <c r="G124" s="32" t="s">
        <v>1599</v>
      </c>
      <c r="H124" s="37">
        <v>420</v>
      </c>
      <c r="I124" s="38">
        <v>0.27</v>
      </c>
      <c r="J124" s="33">
        <f t="shared" si="1"/>
        <v>306.59999999999997</v>
      </c>
      <c r="K124" s="32" t="s">
        <v>326</v>
      </c>
      <c r="L124" s="32" t="s">
        <v>326</v>
      </c>
    </row>
    <row r="125" spans="1:12" ht="71.25" x14ac:dyDescent="0.2">
      <c r="A125" s="32" t="s">
        <v>1673</v>
      </c>
      <c r="B125" s="32" t="s">
        <v>1789</v>
      </c>
      <c r="C125" s="32" t="s">
        <v>420</v>
      </c>
      <c r="D125" s="32" t="s">
        <v>347</v>
      </c>
      <c r="E125" s="32" t="s">
        <v>330</v>
      </c>
      <c r="F125" s="32" t="s">
        <v>1744</v>
      </c>
      <c r="G125" s="32" t="s">
        <v>1599</v>
      </c>
      <c r="H125" s="37">
        <v>300</v>
      </c>
      <c r="I125" s="38">
        <v>0.27</v>
      </c>
      <c r="J125" s="33">
        <f t="shared" si="1"/>
        <v>219</v>
      </c>
      <c r="K125" s="32" t="s">
        <v>326</v>
      </c>
      <c r="L125" s="32" t="s">
        <v>326</v>
      </c>
    </row>
    <row r="126" spans="1:12" ht="71.25" x14ac:dyDescent="0.2">
      <c r="A126" s="32" t="s">
        <v>1673</v>
      </c>
      <c r="B126" s="32" t="s">
        <v>1789</v>
      </c>
      <c r="C126" s="32" t="s">
        <v>421</v>
      </c>
      <c r="D126" s="32" t="s">
        <v>422</v>
      </c>
      <c r="E126" s="32" t="s">
        <v>330</v>
      </c>
      <c r="F126" s="32" t="s">
        <v>1744</v>
      </c>
      <c r="G126" s="32" t="s">
        <v>1599</v>
      </c>
      <c r="H126" s="37">
        <v>105</v>
      </c>
      <c r="I126" s="38">
        <v>0.27</v>
      </c>
      <c r="J126" s="33">
        <f t="shared" si="1"/>
        <v>76.649999999999991</v>
      </c>
      <c r="K126" s="32" t="s">
        <v>326</v>
      </c>
      <c r="L126" s="32" t="s">
        <v>326</v>
      </c>
    </row>
    <row r="127" spans="1:12" ht="71.25" x14ac:dyDescent="0.2">
      <c r="A127" s="32" t="s">
        <v>1673</v>
      </c>
      <c r="B127" s="32" t="s">
        <v>1789</v>
      </c>
      <c r="C127" s="32" t="s">
        <v>423</v>
      </c>
      <c r="D127" s="32" t="s">
        <v>1802</v>
      </c>
      <c r="E127" s="32" t="s">
        <v>330</v>
      </c>
      <c r="F127" s="32" t="s">
        <v>1744</v>
      </c>
      <c r="G127" s="32" t="s">
        <v>1599</v>
      </c>
      <c r="H127" s="37">
        <v>35</v>
      </c>
      <c r="I127" s="38">
        <v>0.27</v>
      </c>
      <c r="J127" s="33">
        <f t="shared" si="1"/>
        <v>25.55</v>
      </c>
      <c r="K127" s="32" t="s">
        <v>326</v>
      </c>
      <c r="L127" s="32" t="s">
        <v>326</v>
      </c>
    </row>
    <row r="128" spans="1:12" ht="71.25" x14ac:dyDescent="0.2">
      <c r="A128" s="32" t="s">
        <v>1673</v>
      </c>
      <c r="B128" s="32" t="s">
        <v>1789</v>
      </c>
      <c r="C128" s="32" t="s">
        <v>424</v>
      </c>
      <c r="D128" s="32" t="s">
        <v>1803</v>
      </c>
      <c r="E128" s="32" t="s">
        <v>330</v>
      </c>
      <c r="F128" s="32" t="s">
        <v>1744</v>
      </c>
      <c r="G128" s="32" t="s">
        <v>1599</v>
      </c>
      <c r="H128" s="37">
        <v>40</v>
      </c>
      <c r="I128" s="38">
        <v>0.27</v>
      </c>
      <c r="J128" s="33">
        <f t="shared" si="1"/>
        <v>29.2</v>
      </c>
      <c r="K128" s="32" t="s">
        <v>326</v>
      </c>
      <c r="L128" s="32" t="s">
        <v>326</v>
      </c>
    </row>
    <row r="129" spans="1:12" ht="71.25" x14ac:dyDescent="0.2">
      <c r="A129" s="32" t="s">
        <v>1673</v>
      </c>
      <c r="B129" s="32" t="s">
        <v>1789</v>
      </c>
      <c r="C129" s="32" t="s">
        <v>425</v>
      </c>
      <c r="D129" s="32" t="s">
        <v>426</v>
      </c>
      <c r="E129" s="32" t="s">
        <v>330</v>
      </c>
      <c r="F129" s="32" t="s">
        <v>1744</v>
      </c>
      <c r="G129" s="32" t="s">
        <v>1599</v>
      </c>
      <c r="H129" s="37">
        <v>575</v>
      </c>
      <c r="I129" s="38">
        <v>0.27</v>
      </c>
      <c r="J129" s="33">
        <f t="shared" si="1"/>
        <v>419.75</v>
      </c>
      <c r="K129" s="32" t="s">
        <v>326</v>
      </c>
      <c r="L129" s="32" t="s">
        <v>326</v>
      </c>
    </row>
    <row r="130" spans="1:12" ht="71.25" x14ac:dyDescent="0.2">
      <c r="A130" s="32" t="s">
        <v>1673</v>
      </c>
      <c r="B130" s="32" t="s">
        <v>1789</v>
      </c>
      <c r="C130" s="32" t="s">
        <v>427</v>
      </c>
      <c r="D130" s="32" t="s">
        <v>1804</v>
      </c>
      <c r="E130" s="32" t="s">
        <v>330</v>
      </c>
      <c r="F130" s="32" t="s">
        <v>1744</v>
      </c>
      <c r="G130" s="32" t="s">
        <v>1599</v>
      </c>
      <c r="H130" s="37">
        <v>520</v>
      </c>
      <c r="I130" s="38">
        <v>0.27</v>
      </c>
      <c r="J130" s="33">
        <f t="shared" si="1"/>
        <v>379.59999999999997</v>
      </c>
      <c r="K130" s="32" t="s">
        <v>326</v>
      </c>
      <c r="L130" s="32" t="s">
        <v>326</v>
      </c>
    </row>
    <row r="131" spans="1:12" ht="71.25" x14ac:dyDescent="0.2">
      <c r="A131" s="32" t="s">
        <v>1673</v>
      </c>
      <c r="B131" s="32" t="s">
        <v>1789</v>
      </c>
      <c r="C131" s="32" t="s">
        <v>428</v>
      </c>
      <c r="D131" s="32" t="s">
        <v>1805</v>
      </c>
      <c r="E131" s="32" t="s">
        <v>330</v>
      </c>
      <c r="F131" s="32" t="s">
        <v>1744</v>
      </c>
      <c r="G131" s="32" t="s">
        <v>1599</v>
      </c>
      <c r="H131" s="37">
        <v>400</v>
      </c>
      <c r="I131" s="38">
        <v>0.27</v>
      </c>
      <c r="J131" s="33">
        <f t="shared" si="1"/>
        <v>292</v>
      </c>
      <c r="K131" s="32" t="s">
        <v>326</v>
      </c>
      <c r="L131" s="32" t="s">
        <v>326</v>
      </c>
    </row>
    <row r="132" spans="1:12" ht="71.25" x14ac:dyDescent="0.2">
      <c r="A132" s="32" t="s">
        <v>1673</v>
      </c>
      <c r="B132" s="32" t="s">
        <v>1789</v>
      </c>
      <c r="C132" s="32" t="s">
        <v>429</v>
      </c>
      <c r="D132" s="32" t="s">
        <v>1806</v>
      </c>
      <c r="E132" s="32" t="s">
        <v>330</v>
      </c>
      <c r="F132" s="32" t="s">
        <v>1744</v>
      </c>
      <c r="G132" s="32" t="s">
        <v>1599</v>
      </c>
      <c r="H132" s="37">
        <v>700</v>
      </c>
      <c r="I132" s="38">
        <v>0.27</v>
      </c>
      <c r="J132" s="33">
        <f t="shared" si="1"/>
        <v>511</v>
      </c>
      <c r="K132" s="32" t="s">
        <v>326</v>
      </c>
      <c r="L132" s="32" t="s">
        <v>326</v>
      </c>
    </row>
    <row r="133" spans="1:12" ht="71.25" x14ac:dyDescent="0.2">
      <c r="A133" s="32" t="s">
        <v>1673</v>
      </c>
      <c r="B133" s="32" t="s">
        <v>1789</v>
      </c>
      <c r="C133" s="32" t="s">
        <v>430</v>
      </c>
      <c r="D133" s="32" t="s">
        <v>431</v>
      </c>
      <c r="E133" s="32" t="s">
        <v>330</v>
      </c>
      <c r="F133" s="32" t="s">
        <v>1744</v>
      </c>
      <c r="G133" s="32" t="s">
        <v>1599</v>
      </c>
      <c r="H133" s="37">
        <v>120</v>
      </c>
      <c r="I133" s="38">
        <v>0.27</v>
      </c>
      <c r="J133" s="33">
        <f t="shared" si="1"/>
        <v>87.6</v>
      </c>
      <c r="K133" s="32" t="s">
        <v>326</v>
      </c>
      <c r="L133" s="32" t="s">
        <v>326</v>
      </c>
    </row>
    <row r="134" spans="1:12" ht="71.25" x14ac:dyDescent="0.2">
      <c r="A134" s="32" t="s">
        <v>1673</v>
      </c>
      <c r="B134" s="32" t="s">
        <v>1789</v>
      </c>
      <c r="C134" s="32" t="s">
        <v>432</v>
      </c>
      <c r="D134" s="32" t="s">
        <v>433</v>
      </c>
      <c r="E134" s="32" t="s">
        <v>330</v>
      </c>
      <c r="F134" s="32" t="s">
        <v>1744</v>
      </c>
      <c r="G134" s="32" t="s">
        <v>1599</v>
      </c>
      <c r="H134" s="37">
        <v>180</v>
      </c>
      <c r="I134" s="38">
        <v>0.27</v>
      </c>
      <c r="J134" s="33">
        <f t="shared" si="1"/>
        <v>131.4</v>
      </c>
      <c r="K134" s="32" t="s">
        <v>326</v>
      </c>
      <c r="L134" s="32" t="s">
        <v>326</v>
      </c>
    </row>
    <row r="135" spans="1:12" ht="71.25" x14ac:dyDescent="0.2">
      <c r="A135" s="32" t="s">
        <v>1673</v>
      </c>
      <c r="B135" s="32" t="s">
        <v>1789</v>
      </c>
      <c r="C135" s="32" t="s">
        <v>434</v>
      </c>
      <c r="D135" s="32" t="s">
        <v>1603</v>
      </c>
      <c r="E135" s="32" t="s">
        <v>330</v>
      </c>
      <c r="F135" s="32" t="s">
        <v>1744</v>
      </c>
      <c r="G135" s="32" t="s">
        <v>1599</v>
      </c>
      <c r="H135" s="37">
        <v>60</v>
      </c>
      <c r="I135" s="38">
        <v>0.27</v>
      </c>
      <c r="J135" s="33">
        <f t="shared" si="1"/>
        <v>43.8</v>
      </c>
      <c r="K135" s="32" t="s">
        <v>326</v>
      </c>
      <c r="L135" s="32" t="s">
        <v>326</v>
      </c>
    </row>
    <row r="136" spans="1:12" ht="71.25" x14ac:dyDescent="0.2">
      <c r="A136" s="32" t="s">
        <v>1673</v>
      </c>
      <c r="B136" s="32" t="s">
        <v>1789</v>
      </c>
      <c r="C136" s="32" t="s">
        <v>435</v>
      </c>
      <c r="D136" s="32" t="s">
        <v>436</v>
      </c>
      <c r="E136" s="32" t="s">
        <v>330</v>
      </c>
      <c r="F136" s="32" t="s">
        <v>1744</v>
      </c>
      <c r="G136" s="32" t="s">
        <v>1599</v>
      </c>
      <c r="H136" s="37">
        <v>134</v>
      </c>
      <c r="I136" s="38">
        <v>0.27</v>
      </c>
      <c r="J136" s="33">
        <f t="shared" si="1"/>
        <v>97.82</v>
      </c>
      <c r="K136" s="32" t="s">
        <v>326</v>
      </c>
      <c r="L136" s="32" t="s">
        <v>326</v>
      </c>
    </row>
    <row r="137" spans="1:12" ht="71.25" x14ac:dyDescent="0.2">
      <c r="A137" s="32" t="s">
        <v>1673</v>
      </c>
      <c r="B137" s="32" t="s">
        <v>1789</v>
      </c>
      <c r="C137" s="32" t="s">
        <v>1583</v>
      </c>
      <c r="D137" s="32" t="s">
        <v>353</v>
      </c>
      <c r="E137" s="32" t="s">
        <v>330</v>
      </c>
      <c r="F137" s="32" t="s">
        <v>1744</v>
      </c>
      <c r="G137" s="32" t="s">
        <v>1599</v>
      </c>
      <c r="H137" s="37">
        <v>40</v>
      </c>
      <c r="I137" s="38">
        <v>0.27</v>
      </c>
      <c r="J137" s="33">
        <f t="shared" si="1"/>
        <v>29.2</v>
      </c>
      <c r="K137" s="32" t="s">
        <v>326</v>
      </c>
      <c r="L137" s="32" t="s">
        <v>326</v>
      </c>
    </row>
    <row r="138" spans="1:12" ht="71.25" x14ac:dyDescent="0.2">
      <c r="A138" s="32" t="s">
        <v>1673</v>
      </c>
      <c r="B138" s="32" t="s">
        <v>1789</v>
      </c>
      <c r="C138" s="32" t="s">
        <v>100</v>
      </c>
      <c r="D138" s="32" t="s">
        <v>101</v>
      </c>
      <c r="E138" s="32" t="s">
        <v>93</v>
      </c>
      <c r="F138" s="32" t="s">
        <v>1744</v>
      </c>
      <c r="G138" s="32" t="s">
        <v>1599</v>
      </c>
      <c r="H138" s="37">
        <v>14.897203082195746</v>
      </c>
      <c r="I138" s="38">
        <v>0.27</v>
      </c>
      <c r="J138" s="33">
        <f t="shared" ref="J138:J201" si="2">H138*(1-I138)</f>
        <v>10.874958250002894</v>
      </c>
      <c r="K138" s="32" t="s">
        <v>326</v>
      </c>
      <c r="L138" s="32" t="s">
        <v>326</v>
      </c>
    </row>
    <row r="139" spans="1:12" ht="71.25" x14ac:dyDescent="0.2">
      <c r="A139" s="32" t="s">
        <v>1673</v>
      </c>
      <c r="B139" s="32" t="s">
        <v>1789</v>
      </c>
      <c r="C139" s="32" t="s">
        <v>144</v>
      </c>
      <c r="D139" s="32" t="s">
        <v>145</v>
      </c>
      <c r="E139" s="32" t="s">
        <v>93</v>
      </c>
      <c r="F139" s="32" t="s">
        <v>1744</v>
      </c>
      <c r="G139" s="32" t="s">
        <v>1599</v>
      </c>
      <c r="H139" s="37">
        <v>14.897203082195746</v>
      </c>
      <c r="I139" s="38">
        <v>0.27</v>
      </c>
      <c r="J139" s="33">
        <f t="shared" si="2"/>
        <v>10.874958250002894</v>
      </c>
      <c r="K139" s="32" t="s">
        <v>326</v>
      </c>
      <c r="L139" s="32" t="s">
        <v>326</v>
      </c>
    </row>
    <row r="140" spans="1:12" ht="71.25" x14ac:dyDescent="0.2">
      <c r="A140" s="32" t="s">
        <v>1673</v>
      </c>
      <c r="B140" s="34" t="s">
        <v>1789</v>
      </c>
      <c r="C140" s="32" t="s">
        <v>146</v>
      </c>
      <c r="D140" s="32" t="s">
        <v>147</v>
      </c>
      <c r="E140" s="32" t="s">
        <v>93</v>
      </c>
      <c r="F140" s="32" t="s">
        <v>1744</v>
      </c>
      <c r="G140" s="32" t="s">
        <v>1599</v>
      </c>
      <c r="H140" s="37">
        <v>14.897203082195746</v>
      </c>
      <c r="I140" s="38">
        <v>0.27</v>
      </c>
      <c r="J140" s="33">
        <f t="shared" si="2"/>
        <v>10.874958250002894</v>
      </c>
      <c r="K140" s="32" t="s">
        <v>326</v>
      </c>
      <c r="L140" s="32" t="s">
        <v>326</v>
      </c>
    </row>
    <row r="141" spans="1:12" ht="71.25" x14ac:dyDescent="0.2">
      <c r="A141" s="32" t="s">
        <v>1673</v>
      </c>
      <c r="B141" s="32" t="s">
        <v>1789</v>
      </c>
      <c r="C141" s="32" t="s">
        <v>102</v>
      </c>
      <c r="D141" s="32" t="s">
        <v>103</v>
      </c>
      <c r="E141" s="32" t="s">
        <v>93</v>
      </c>
      <c r="F141" s="32" t="s">
        <v>1744</v>
      </c>
      <c r="G141" s="32" t="s">
        <v>1599</v>
      </c>
      <c r="H141" s="37">
        <v>14.897203082195746</v>
      </c>
      <c r="I141" s="38">
        <v>0.27</v>
      </c>
      <c r="J141" s="33">
        <f t="shared" si="2"/>
        <v>10.874958250002894</v>
      </c>
      <c r="K141" s="32" t="s">
        <v>326</v>
      </c>
      <c r="L141" s="32" t="s">
        <v>326</v>
      </c>
    </row>
    <row r="142" spans="1:12" ht="71.25" x14ac:dyDescent="0.2">
      <c r="A142" s="32" t="s">
        <v>1673</v>
      </c>
      <c r="B142" s="32" t="s">
        <v>1789</v>
      </c>
      <c r="C142" s="32" t="s">
        <v>148</v>
      </c>
      <c r="D142" s="32" t="s">
        <v>149</v>
      </c>
      <c r="E142" s="32" t="s">
        <v>93</v>
      </c>
      <c r="F142" s="32" t="s">
        <v>1744</v>
      </c>
      <c r="G142" s="32" t="s">
        <v>1599</v>
      </c>
      <c r="H142" s="37">
        <v>14.897203082195746</v>
      </c>
      <c r="I142" s="38">
        <v>0.27</v>
      </c>
      <c r="J142" s="33">
        <f t="shared" si="2"/>
        <v>10.874958250002894</v>
      </c>
      <c r="K142" s="32" t="s">
        <v>326</v>
      </c>
      <c r="L142" s="32" t="s">
        <v>326</v>
      </c>
    </row>
    <row r="143" spans="1:12" ht="71.25" x14ac:dyDescent="0.2">
      <c r="A143" s="32" t="s">
        <v>1673</v>
      </c>
      <c r="B143" s="32" t="s">
        <v>1789</v>
      </c>
      <c r="C143" s="32" t="s">
        <v>157</v>
      </c>
      <c r="D143" s="32" t="s">
        <v>158</v>
      </c>
      <c r="E143" s="32" t="s">
        <v>93</v>
      </c>
      <c r="F143" s="32" t="s">
        <v>1744</v>
      </c>
      <c r="G143" s="32" t="s">
        <v>1599</v>
      </c>
      <c r="H143" s="37">
        <v>14.897203082195746</v>
      </c>
      <c r="I143" s="38">
        <v>0.27</v>
      </c>
      <c r="J143" s="33">
        <f t="shared" si="2"/>
        <v>10.874958250002894</v>
      </c>
      <c r="K143" s="32" t="s">
        <v>326</v>
      </c>
      <c r="L143" s="32" t="s">
        <v>326</v>
      </c>
    </row>
    <row r="144" spans="1:12" ht="71.25" x14ac:dyDescent="0.2">
      <c r="A144" s="32" t="s">
        <v>1673</v>
      </c>
      <c r="B144" s="32" t="s">
        <v>1789</v>
      </c>
      <c r="C144" s="32" t="s">
        <v>96</v>
      </c>
      <c r="D144" s="32" t="s">
        <v>241</v>
      </c>
      <c r="E144" s="32" t="s">
        <v>93</v>
      </c>
      <c r="F144" s="32" t="s">
        <v>1744</v>
      </c>
      <c r="G144" s="32" t="s">
        <v>1599</v>
      </c>
      <c r="H144" s="37">
        <v>14.57797730186298</v>
      </c>
      <c r="I144" s="38">
        <v>0.27</v>
      </c>
      <c r="J144" s="33">
        <f t="shared" si="2"/>
        <v>10.641923430359975</v>
      </c>
      <c r="K144" s="32" t="s">
        <v>326</v>
      </c>
      <c r="L144" s="32" t="s">
        <v>326</v>
      </c>
    </row>
    <row r="145" spans="1:12" ht="71.25" x14ac:dyDescent="0.2">
      <c r="A145" s="32" t="s">
        <v>1673</v>
      </c>
      <c r="B145" s="32" t="s">
        <v>1789</v>
      </c>
      <c r="C145" s="32" t="s">
        <v>138</v>
      </c>
      <c r="D145" s="32" t="s">
        <v>242</v>
      </c>
      <c r="E145" s="32" t="s">
        <v>93</v>
      </c>
      <c r="F145" s="32" t="s">
        <v>1744</v>
      </c>
      <c r="G145" s="32" t="s">
        <v>1599</v>
      </c>
      <c r="H145" s="37">
        <v>14.57797730186298</v>
      </c>
      <c r="I145" s="38">
        <v>0.27</v>
      </c>
      <c r="J145" s="33">
        <f t="shared" si="2"/>
        <v>10.641923430359975</v>
      </c>
      <c r="K145" s="32" t="s">
        <v>326</v>
      </c>
      <c r="L145" s="32" t="s">
        <v>326</v>
      </c>
    </row>
    <row r="146" spans="1:12" ht="71.25" x14ac:dyDescent="0.2">
      <c r="A146" s="32" t="s">
        <v>1673</v>
      </c>
      <c r="B146" s="32" t="s">
        <v>1789</v>
      </c>
      <c r="C146" s="32" t="s">
        <v>140</v>
      </c>
      <c r="D146" s="32" t="s">
        <v>437</v>
      </c>
      <c r="E146" s="32" t="s">
        <v>93</v>
      </c>
      <c r="F146" s="32" t="s">
        <v>1744</v>
      </c>
      <c r="G146" s="32" t="s">
        <v>1599</v>
      </c>
      <c r="H146" s="37">
        <v>14.57797730186298</v>
      </c>
      <c r="I146" s="38">
        <v>0.27</v>
      </c>
      <c r="J146" s="33">
        <f t="shared" si="2"/>
        <v>10.641923430359975</v>
      </c>
      <c r="K146" s="32" t="s">
        <v>326</v>
      </c>
      <c r="L146" s="32" t="s">
        <v>326</v>
      </c>
    </row>
    <row r="147" spans="1:12" ht="71.25" x14ac:dyDescent="0.2">
      <c r="A147" s="32" t="s">
        <v>1673</v>
      </c>
      <c r="B147" s="32" t="s">
        <v>1789</v>
      </c>
      <c r="C147" s="32" t="s">
        <v>98</v>
      </c>
      <c r="D147" s="32" t="s">
        <v>266</v>
      </c>
      <c r="E147" s="32" t="s">
        <v>93</v>
      </c>
      <c r="F147" s="32" t="s">
        <v>1744</v>
      </c>
      <c r="G147" s="32" t="s">
        <v>1599</v>
      </c>
      <c r="H147" s="37">
        <v>14.57797730186298</v>
      </c>
      <c r="I147" s="38">
        <v>0.27</v>
      </c>
      <c r="J147" s="33">
        <f t="shared" si="2"/>
        <v>10.641923430359975</v>
      </c>
      <c r="K147" s="32" t="s">
        <v>326</v>
      </c>
      <c r="L147" s="32" t="s">
        <v>326</v>
      </c>
    </row>
    <row r="148" spans="1:12" ht="71.25" x14ac:dyDescent="0.2">
      <c r="A148" s="32" t="s">
        <v>1673</v>
      </c>
      <c r="B148" s="32" t="s">
        <v>1789</v>
      </c>
      <c r="C148" s="32" t="s">
        <v>142</v>
      </c>
      <c r="D148" s="32" t="s">
        <v>1604</v>
      </c>
      <c r="E148" s="32" t="s">
        <v>93</v>
      </c>
      <c r="F148" s="32" t="s">
        <v>1744</v>
      </c>
      <c r="G148" s="32" t="s">
        <v>1599</v>
      </c>
      <c r="H148" s="37">
        <v>14.57797730186298</v>
      </c>
      <c r="I148" s="38">
        <v>0.27</v>
      </c>
      <c r="J148" s="33">
        <f t="shared" si="2"/>
        <v>10.641923430359975</v>
      </c>
      <c r="K148" s="32" t="s">
        <v>326</v>
      </c>
      <c r="L148" s="32" t="s">
        <v>326</v>
      </c>
    </row>
    <row r="149" spans="1:12" ht="71.25" x14ac:dyDescent="0.2">
      <c r="A149" s="32" t="s">
        <v>1673</v>
      </c>
      <c r="B149" s="32" t="s">
        <v>1789</v>
      </c>
      <c r="C149" s="32" t="s">
        <v>155</v>
      </c>
      <c r="D149" s="32" t="s">
        <v>267</v>
      </c>
      <c r="E149" s="32" t="s">
        <v>93</v>
      </c>
      <c r="F149" s="32" t="s">
        <v>1744</v>
      </c>
      <c r="G149" s="32" t="s">
        <v>1599</v>
      </c>
      <c r="H149" s="37">
        <v>14.57797730186298</v>
      </c>
      <c r="I149" s="38">
        <v>0.27</v>
      </c>
      <c r="J149" s="33">
        <f t="shared" si="2"/>
        <v>10.641923430359975</v>
      </c>
      <c r="K149" s="32" t="s">
        <v>326</v>
      </c>
      <c r="L149" s="32" t="s">
        <v>326</v>
      </c>
    </row>
    <row r="150" spans="1:12" ht="71.25" x14ac:dyDescent="0.2">
      <c r="A150" s="32" t="s">
        <v>1673</v>
      </c>
      <c r="B150" s="32" t="s">
        <v>1789</v>
      </c>
      <c r="C150" s="32" t="s">
        <v>243</v>
      </c>
      <c r="D150" s="32" t="s">
        <v>244</v>
      </c>
      <c r="E150" s="32" t="s">
        <v>93</v>
      </c>
      <c r="F150" s="32" t="s">
        <v>1744</v>
      </c>
      <c r="G150" s="32" t="s">
        <v>1599</v>
      </c>
      <c r="H150" s="37">
        <v>35</v>
      </c>
      <c r="I150" s="38">
        <v>0.27</v>
      </c>
      <c r="J150" s="33">
        <f t="shared" si="2"/>
        <v>25.55</v>
      </c>
      <c r="K150" s="32" t="s">
        <v>326</v>
      </c>
      <c r="L150" s="32" t="s">
        <v>326</v>
      </c>
    </row>
    <row r="151" spans="1:12" ht="71.25" x14ac:dyDescent="0.2">
      <c r="A151" s="32" t="s">
        <v>1673</v>
      </c>
      <c r="B151" s="32" t="s">
        <v>1789</v>
      </c>
      <c r="C151" s="32" t="s">
        <v>245</v>
      </c>
      <c r="D151" s="32" t="s">
        <v>246</v>
      </c>
      <c r="E151" s="32" t="s">
        <v>93</v>
      </c>
      <c r="F151" s="32" t="s">
        <v>1744</v>
      </c>
      <c r="G151" s="32" t="s">
        <v>1599</v>
      </c>
      <c r="H151" s="37">
        <v>43</v>
      </c>
      <c r="I151" s="38">
        <v>0.27</v>
      </c>
      <c r="J151" s="33">
        <f t="shared" si="2"/>
        <v>31.39</v>
      </c>
      <c r="K151" s="32" t="s">
        <v>326</v>
      </c>
      <c r="L151" s="32" t="s">
        <v>326</v>
      </c>
    </row>
    <row r="152" spans="1:12" ht="71.25" x14ac:dyDescent="0.2">
      <c r="A152" s="32" t="s">
        <v>1673</v>
      </c>
      <c r="B152" s="32" t="s">
        <v>1789</v>
      </c>
      <c r="C152" s="32" t="s">
        <v>268</v>
      </c>
      <c r="D152" s="32" t="s">
        <v>269</v>
      </c>
      <c r="E152" s="32" t="s">
        <v>93</v>
      </c>
      <c r="F152" s="32" t="s">
        <v>1744</v>
      </c>
      <c r="G152" s="32" t="s">
        <v>1599</v>
      </c>
      <c r="H152" s="37">
        <v>38</v>
      </c>
      <c r="I152" s="38">
        <v>0.27</v>
      </c>
      <c r="J152" s="33">
        <f t="shared" si="2"/>
        <v>27.74</v>
      </c>
      <c r="K152" s="32" t="s">
        <v>326</v>
      </c>
      <c r="L152" s="32" t="s">
        <v>326</v>
      </c>
    </row>
    <row r="153" spans="1:12" ht="71.25" x14ac:dyDescent="0.2">
      <c r="A153" s="32" t="s">
        <v>1673</v>
      </c>
      <c r="B153" s="32" t="s">
        <v>1789</v>
      </c>
      <c r="C153" s="32" t="s">
        <v>438</v>
      </c>
      <c r="D153" s="32" t="s">
        <v>439</v>
      </c>
      <c r="E153" s="32" t="s">
        <v>1600</v>
      </c>
      <c r="F153" s="32" t="s">
        <v>1744</v>
      </c>
      <c r="G153" s="32" t="s">
        <v>1599</v>
      </c>
      <c r="H153" s="37">
        <v>121</v>
      </c>
      <c r="I153" s="38">
        <v>0.27</v>
      </c>
      <c r="J153" s="33">
        <f t="shared" si="2"/>
        <v>88.33</v>
      </c>
      <c r="K153" s="32" t="s">
        <v>326</v>
      </c>
      <c r="L153" s="32" t="s">
        <v>326</v>
      </c>
    </row>
    <row r="154" spans="1:12" ht="71.25" x14ac:dyDescent="0.2">
      <c r="A154" s="32" t="s">
        <v>1673</v>
      </c>
      <c r="B154" s="32" t="s">
        <v>1789</v>
      </c>
      <c r="C154" s="32" t="s">
        <v>440</v>
      </c>
      <c r="D154" s="32" t="s">
        <v>441</v>
      </c>
      <c r="E154" s="32" t="s">
        <v>1600</v>
      </c>
      <c r="F154" s="32" t="s">
        <v>1744</v>
      </c>
      <c r="G154" s="32" t="s">
        <v>1599</v>
      </c>
      <c r="H154" s="37">
        <v>142</v>
      </c>
      <c r="I154" s="38">
        <v>0.27</v>
      </c>
      <c r="J154" s="33">
        <f t="shared" si="2"/>
        <v>103.66</v>
      </c>
      <c r="K154" s="32" t="s">
        <v>326</v>
      </c>
      <c r="L154" s="32" t="s">
        <v>326</v>
      </c>
    </row>
    <row r="155" spans="1:12" ht="71.25" x14ac:dyDescent="0.2">
      <c r="A155" s="32" t="s">
        <v>1673</v>
      </c>
      <c r="B155" s="34" t="s">
        <v>1789</v>
      </c>
      <c r="C155" s="32" t="s">
        <v>442</v>
      </c>
      <c r="D155" s="32" t="s">
        <v>443</v>
      </c>
      <c r="E155" s="32" t="s">
        <v>1600</v>
      </c>
      <c r="F155" s="32" t="s">
        <v>1744</v>
      </c>
      <c r="G155" s="32" t="s">
        <v>1599</v>
      </c>
      <c r="H155" s="37">
        <v>183</v>
      </c>
      <c r="I155" s="38">
        <v>0.27</v>
      </c>
      <c r="J155" s="33">
        <f t="shared" si="2"/>
        <v>133.59</v>
      </c>
      <c r="K155" s="32" t="s">
        <v>326</v>
      </c>
      <c r="L155" s="32" t="s">
        <v>326</v>
      </c>
    </row>
    <row r="156" spans="1:12" ht="71.25" x14ac:dyDescent="0.2">
      <c r="A156" s="32" t="s">
        <v>1673</v>
      </c>
      <c r="B156" s="32" t="s">
        <v>1789</v>
      </c>
      <c r="C156" s="32" t="s">
        <v>444</v>
      </c>
      <c r="D156" s="32" t="s">
        <v>445</v>
      </c>
      <c r="E156" s="32" t="s">
        <v>1600</v>
      </c>
      <c r="F156" s="32" t="s">
        <v>1744</v>
      </c>
      <c r="G156" s="32" t="s">
        <v>1599</v>
      </c>
      <c r="H156" s="37">
        <v>147</v>
      </c>
      <c r="I156" s="38">
        <v>0.27</v>
      </c>
      <c r="J156" s="33">
        <f t="shared" si="2"/>
        <v>107.31</v>
      </c>
      <c r="K156" s="32" t="s">
        <v>326</v>
      </c>
      <c r="L156" s="32" t="s">
        <v>326</v>
      </c>
    </row>
    <row r="157" spans="1:12" ht="71.25" x14ac:dyDescent="0.2">
      <c r="A157" s="32" t="s">
        <v>1673</v>
      </c>
      <c r="B157" s="32" t="s">
        <v>1789</v>
      </c>
      <c r="C157" s="32" t="s">
        <v>446</v>
      </c>
      <c r="D157" s="32" t="s">
        <v>1807</v>
      </c>
      <c r="E157" s="32" t="s">
        <v>1600</v>
      </c>
      <c r="F157" s="32" t="s">
        <v>1744</v>
      </c>
      <c r="G157" s="32" t="s">
        <v>1599</v>
      </c>
      <c r="H157" s="37">
        <v>213</v>
      </c>
      <c r="I157" s="38">
        <v>0.27</v>
      </c>
      <c r="J157" s="33">
        <f t="shared" si="2"/>
        <v>155.49</v>
      </c>
      <c r="K157" s="32" t="s">
        <v>326</v>
      </c>
      <c r="L157" s="32" t="s">
        <v>326</v>
      </c>
    </row>
    <row r="158" spans="1:12" ht="71.25" x14ac:dyDescent="0.2">
      <c r="A158" s="32" t="s">
        <v>1673</v>
      </c>
      <c r="B158" s="32" t="s">
        <v>1789</v>
      </c>
      <c r="C158" s="32" t="s">
        <v>447</v>
      </c>
      <c r="D158" s="32" t="s">
        <v>1808</v>
      </c>
      <c r="E158" s="32" t="s">
        <v>1600</v>
      </c>
      <c r="F158" s="32" t="s">
        <v>1744</v>
      </c>
      <c r="G158" s="32" t="s">
        <v>1599</v>
      </c>
      <c r="H158" s="37">
        <v>307</v>
      </c>
      <c r="I158" s="38">
        <v>0.27</v>
      </c>
      <c r="J158" s="33">
        <f t="shared" si="2"/>
        <v>224.10999999999999</v>
      </c>
      <c r="K158" s="32" t="s">
        <v>326</v>
      </c>
      <c r="L158" s="32" t="s">
        <v>326</v>
      </c>
    </row>
    <row r="159" spans="1:12" ht="71.25" x14ac:dyDescent="0.2">
      <c r="A159" s="32" t="s">
        <v>1673</v>
      </c>
      <c r="B159" s="32" t="s">
        <v>1789</v>
      </c>
      <c r="C159" s="32" t="s">
        <v>448</v>
      </c>
      <c r="D159" s="32" t="s">
        <v>1809</v>
      </c>
      <c r="E159" s="32" t="s">
        <v>1600</v>
      </c>
      <c r="F159" s="32" t="s">
        <v>1744</v>
      </c>
      <c r="G159" s="32" t="s">
        <v>1599</v>
      </c>
      <c r="H159" s="37">
        <v>112.79310905091064</v>
      </c>
      <c r="I159" s="38">
        <v>0.27</v>
      </c>
      <c r="J159" s="33">
        <f t="shared" si="2"/>
        <v>82.338969607164771</v>
      </c>
      <c r="K159" s="32" t="s">
        <v>326</v>
      </c>
      <c r="L159" s="32" t="s">
        <v>326</v>
      </c>
    </row>
    <row r="160" spans="1:12" ht="71.25" x14ac:dyDescent="0.2">
      <c r="A160" s="32" t="s">
        <v>1673</v>
      </c>
      <c r="B160" s="32" t="s">
        <v>1789</v>
      </c>
      <c r="C160" s="32" t="s">
        <v>449</v>
      </c>
      <c r="D160" s="32" t="s">
        <v>1810</v>
      </c>
      <c r="E160" s="32" t="s">
        <v>1601</v>
      </c>
      <c r="F160" s="32" t="s">
        <v>1744</v>
      </c>
      <c r="G160" s="32" t="s">
        <v>1599</v>
      </c>
      <c r="H160" s="37">
        <v>122.36988246089362</v>
      </c>
      <c r="I160" s="38">
        <v>0.27</v>
      </c>
      <c r="J160" s="33">
        <f t="shared" si="2"/>
        <v>89.330014196452339</v>
      </c>
      <c r="K160" s="32" t="s">
        <v>326</v>
      </c>
      <c r="L160" s="32" t="s">
        <v>326</v>
      </c>
    </row>
    <row r="161" spans="1:12" ht="71.25" x14ac:dyDescent="0.2">
      <c r="A161" s="32" t="s">
        <v>1673</v>
      </c>
      <c r="B161" s="32" t="s">
        <v>1789</v>
      </c>
      <c r="C161" s="32" t="s">
        <v>1579</v>
      </c>
      <c r="D161" s="32" t="s">
        <v>1580</v>
      </c>
      <c r="E161" s="32" t="s">
        <v>1601</v>
      </c>
      <c r="F161" s="32" t="s">
        <v>1744</v>
      </c>
      <c r="G161" s="32" t="s">
        <v>1599</v>
      </c>
      <c r="H161" s="37">
        <v>82</v>
      </c>
      <c r="I161" s="38">
        <v>0.27</v>
      </c>
      <c r="J161" s="33">
        <f t="shared" si="2"/>
        <v>59.86</v>
      </c>
      <c r="K161" s="32" t="s">
        <v>326</v>
      </c>
      <c r="L161" s="32" t="s">
        <v>326</v>
      </c>
    </row>
    <row r="162" spans="1:12" ht="71.25" x14ac:dyDescent="0.2">
      <c r="A162" s="32" t="s">
        <v>1673</v>
      </c>
      <c r="B162" s="32" t="s">
        <v>1789</v>
      </c>
      <c r="C162" s="32" t="s">
        <v>203</v>
      </c>
      <c r="D162" s="32" t="s">
        <v>204</v>
      </c>
      <c r="E162" s="32" t="s">
        <v>1601</v>
      </c>
      <c r="F162" s="32" t="s">
        <v>1744</v>
      </c>
      <c r="G162" s="32" t="s">
        <v>1599</v>
      </c>
      <c r="H162" s="37">
        <v>745</v>
      </c>
      <c r="I162" s="38">
        <v>0.27</v>
      </c>
      <c r="J162" s="33">
        <f t="shared" si="2"/>
        <v>543.85</v>
      </c>
      <c r="K162" s="32" t="s">
        <v>326</v>
      </c>
      <c r="L162" s="32" t="s">
        <v>326</v>
      </c>
    </row>
    <row r="163" spans="1:12" ht="71.25" x14ac:dyDescent="0.2">
      <c r="A163" s="32" t="s">
        <v>1673</v>
      </c>
      <c r="B163" s="32" t="s">
        <v>1789</v>
      </c>
      <c r="C163" s="32" t="s">
        <v>1757</v>
      </c>
      <c r="D163" s="32" t="s">
        <v>1758</v>
      </c>
      <c r="E163" s="32" t="s">
        <v>1601</v>
      </c>
      <c r="F163" s="32" t="s">
        <v>1744</v>
      </c>
      <c r="G163" s="32" t="s">
        <v>1599</v>
      </c>
      <c r="H163" s="37">
        <v>61</v>
      </c>
      <c r="I163" s="38">
        <v>0.27</v>
      </c>
      <c r="J163" s="33">
        <f t="shared" si="2"/>
        <v>44.53</v>
      </c>
      <c r="K163" s="32" t="s">
        <v>326</v>
      </c>
      <c r="L163" s="32" t="s">
        <v>326</v>
      </c>
    </row>
    <row r="164" spans="1:12" ht="71.25" x14ac:dyDescent="0.2">
      <c r="A164" s="32" t="s">
        <v>1673</v>
      </c>
      <c r="B164" s="34" t="s">
        <v>1789</v>
      </c>
      <c r="C164" s="32" t="s">
        <v>1581</v>
      </c>
      <c r="D164" s="32" t="s">
        <v>1582</v>
      </c>
      <c r="E164" s="32" t="s">
        <v>1601</v>
      </c>
      <c r="F164" s="32" t="s">
        <v>1744</v>
      </c>
      <c r="G164" s="32" t="s">
        <v>1599</v>
      </c>
      <c r="H164" s="37">
        <v>162</v>
      </c>
      <c r="I164" s="38">
        <v>0.27</v>
      </c>
      <c r="J164" s="33">
        <f t="shared" si="2"/>
        <v>118.25999999999999</v>
      </c>
      <c r="K164" s="32" t="s">
        <v>326</v>
      </c>
      <c r="L164" s="32" t="s">
        <v>326</v>
      </c>
    </row>
    <row r="165" spans="1:12" ht="71.25" x14ac:dyDescent="0.2">
      <c r="A165" s="32" t="s">
        <v>1673</v>
      </c>
      <c r="B165" s="32" t="s">
        <v>1789</v>
      </c>
      <c r="C165" s="32" t="s">
        <v>485</v>
      </c>
      <c r="D165" s="32" t="s">
        <v>486</v>
      </c>
      <c r="E165" s="32" t="s">
        <v>1601</v>
      </c>
      <c r="F165" s="32" t="s">
        <v>1744</v>
      </c>
      <c r="G165" s="32" t="s">
        <v>1599</v>
      </c>
      <c r="H165" s="37">
        <v>307</v>
      </c>
      <c r="I165" s="38">
        <v>0.27</v>
      </c>
      <c r="J165" s="33">
        <f t="shared" si="2"/>
        <v>224.10999999999999</v>
      </c>
      <c r="K165" s="32" t="s">
        <v>326</v>
      </c>
      <c r="L165" s="32" t="s">
        <v>326</v>
      </c>
    </row>
    <row r="166" spans="1:12" ht="71.25" x14ac:dyDescent="0.2">
      <c r="A166" s="32" t="s">
        <v>1673</v>
      </c>
      <c r="B166" s="34" t="s">
        <v>1789</v>
      </c>
      <c r="C166" s="32" t="s">
        <v>206</v>
      </c>
      <c r="D166" s="32" t="s">
        <v>207</v>
      </c>
      <c r="E166" s="32" t="s">
        <v>176</v>
      </c>
      <c r="F166" s="32" t="s">
        <v>1744</v>
      </c>
      <c r="G166" s="32" t="s">
        <v>1599</v>
      </c>
      <c r="H166" s="37">
        <v>15</v>
      </c>
      <c r="I166" s="38">
        <v>0.27</v>
      </c>
      <c r="J166" s="33">
        <f t="shared" si="2"/>
        <v>10.95</v>
      </c>
      <c r="K166" s="32" t="s">
        <v>326</v>
      </c>
      <c r="L166" s="32" t="s">
        <v>326</v>
      </c>
    </row>
    <row r="167" spans="1:12" ht="71.25" x14ac:dyDescent="0.2">
      <c r="A167" s="32" t="s">
        <v>1673</v>
      </c>
      <c r="B167" s="32" t="s">
        <v>1789</v>
      </c>
      <c r="C167" s="32" t="s">
        <v>114</v>
      </c>
      <c r="D167" s="32" t="s">
        <v>115</v>
      </c>
      <c r="E167" s="32" t="s">
        <v>176</v>
      </c>
      <c r="F167" s="32" t="s">
        <v>1744</v>
      </c>
      <c r="G167" s="32" t="s">
        <v>1599</v>
      </c>
      <c r="H167" s="37">
        <v>27</v>
      </c>
      <c r="I167" s="38">
        <v>0.27</v>
      </c>
      <c r="J167" s="33">
        <f t="shared" si="2"/>
        <v>19.71</v>
      </c>
      <c r="K167" s="32" t="s">
        <v>326</v>
      </c>
      <c r="L167" s="32" t="s">
        <v>326</v>
      </c>
    </row>
    <row r="168" spans="1:12" ht="71.25" x14ac:dyDescent="0.2">
      <c r="A168" s="32" t="s">
        <v>1673</v>
      </c>
      <c r="B168" s="32" t="s">
        <v>1789</v>
      </c>
      <c r="C168" s="32" t="s">
        <v>159</v>
      </c>
      <c r="D168" s="32" t="s">
        <v>160</v>
      </c>
      <c r="E168" s="32" t="s">
        <v>176</v>
      </c>
      <c r="F168" s="32" t="s">
        <v>1744</v>
      </c>
      <c r="G168" s="32" t="s">
        <v>1599</v>
      </c>
      <c r="H168" s="37">
        <v>23</v>
      </c>
      <c r="I168" s="38">
        <v>0.27</v>
      </c>
      <c r="J168" s="33">
        <f t="shared" si="2"/>
        <v>16.79</v>
      </c>
      <c r="K168" s="32" t="s">
        <v>326</v>
      </c>
      <c r="L168" s="32" t="s">
        <v>326</v>
      </c>
    </row>
    <row r="169" spans="1:12" ht="71.25" x14ac:dyDescent="0.2">
      <c r="A169" s="32" t="s">
        <v>1673</v>
      </c>
      <c r="B169" s="32" t="s">
        <v>1789</v>
      </c>
      <c r="C169" s="32" t="s">
        <v>208</v>
      </c>
      <c r="D169" s="32" t="s">
        <v>450</v>
      </c>
      <c r="E169" s="32" t="s">
        <v>780</v>
      </c>
      <c r="F169" s="32" t="s">
        <v>1744</v>
      </c>
      <c r="G169" s="32" t="s">
        <v>1599</v>
      </c>
      <c r="H169" s="37">
        <v>38</v>
      </c>
      <c r="I169" s="38">
        <v>0.27</v>
      </c>
      <c r="J169" s="33">
        <f t="shared" si="2"/>
        <v>27.74</v>
      </c>
      <c r="K169" s="32" t="s">
        <v>326</v>
      </c>
      <c r="L169" s="32" t="s">
        <v>326</v>
      </c>
    </row>
    <row r="170" spans="1:12" ht="71.25" x14ac:dyDescent="0.2">
      <c r="A170" s="32" t="s">
        <v>1673</v>
      </c>
      <c r="B170" s="32" t="s">
        <v>1789</v>
      </c>
      <c r="C170" s="32" t="s">
        <v>451</v>
      </c>
      <c r="D170" s="32" t="s">
        <v>452</v>
      </c>
      <c r="E170" s="32" t="s">
        <v>780</v>
      </c>
      <c r="F170" s="32" t="s">
        <v>1744</v>
      </c>
      <c r="G170" s="32" t="s">
        <v>1599</v>
      </c>
      <c r="H170" s="37">
        <v>45</v>
      </c>
      <c r="I170" s="38">
        <v>0.27</v>
      </c>
      <c r="J170" s="33">
        <f t="shared" si="2"/>
        <v>32.85</v>
      </c>
      <c r="K170" s="32" t="s">
        <v>326</v>
      </c>
      <c r="L170" s="32" t="s">
        <v>326</v>
      </c>
    </row>
    <row r="171" spans="1:12" ht="71.25" x14ac:dyDescent="0.2">
      <c r="A171" s="32" t="s">
        <v>1673</v>
      </c>
      <c r="B171" s="32" t="s">
        <v>1789</v>
      </c>
      <c r="C171" s="32" t="s">
        <v>453</v>
      </c>
      <c r="D171" s="32" t="s">
        <v>454</v>
      </c>
      <c r="E171" s="32" t="s">
        <v>780</v>
      </c>
      <c r="F171" s="32" t="s">
        <v>1744</v>
      </c>
      <c r="G171" s="32" t="s">
        <v>1599</v>
      </c>
      <c r="H171" s="37">
        <v>27</v>
      </c>
      <c r="I171" s="38">
        <v>0.27</v>
      </c>
      <c r="J171" s="33">
        <f t="shared" si="2"/>
        <v>19.71</v>
      </c>
      <c r="K171" s="32" t="s">
        <v>326</v>
      </c>
      <c r="L171" s="32" t="s">
        <v>326</v>
      </c>
    </row>
    <row r="172" spans="1:12" ht="71.25" x14ac:dyDescent="0.2">
      <c r="A172" s="32" t="s">
        <v>1673</v>
      </c>
      <c r="B172" s="32" t="s">
        <v>1789</v>
      </c>
      <c r="C172" s="32" t="s">
        <v>455</v>
      </c>
      <c r="D172" s="32" t="s">
        <v>1811</v>
      </c>
      <c r="E172" s="32" t="s">
        <v>780</v>
      </c>
      <c r="F172" s="32" t="s">
        <v>1744</v>
      </c>
      <c r="G172" s="32" t="s">
        <v>1599</v>
      </c>
      <c r="H172" s="37">
        <v>41</v>
      </c>
      <c r="I172" s="38">
        <v>0.27</v>
      </c>
      <c r="J172" s="33">
        <f t="shared" si="2"/>
        <v>29.93</v>
      </c>
      <c r="K172" s="32" t="s">
        <v>326</v>
      </c>
      <c r="L172" s="32" t="s">
        <v>326</v>
      </c>
    </row>
    <row r="173" spans="1:12" ht="71.25" x14ac:dyDescent="0.2">
      <c r="A173" s="32" t="s">
        <v>1673</v>
      </c>
      <c r="B173" s="32" t="s">
        <v>1789</v>
      </c>
      <c r="C173" s="32" t="s">
        <v>456</v>
      </c>
      <c r="D173" s="32" t="s">
        <v>1812</v>
      </c>
      <c r="E173" s="32" t="s">
        <v>780</v>
      </c>
      <c r="F173" s="32" t="s">
        <v>1744</v>
      </c>
      <c r="G173" s="32" t="s">
        <v>1599</v>
      </c>
      <c r="H173" s="37">
        <v>41</v>
      </c>
      <c r="I173" s="38">
        <v>0.27</v>
      </c>
      <c r="J173" s="33">
        <f t="shared" si="2"/>
        <v>29.93</v>
      </c>
      <c r="K173" s="32" t="s">
        <v>326</v>
      </c>
      <c r="L173" s="32" t="s">
        <v>326</v>
      </c>
    </row>
    <row r="174" spans="1:12" ht="71.25" x14ac:dyDescent="0.2">
      <c r="A174" s="32" t="s">
        <v>1673</v>
      </c>
      <c r="B174" s="32" t="s">
        <v>1789</v>
      </c>
      <c r="C174" s="32" t="s">
        <v>1551</v>
      </c>
      <c r="D174" s="32" t="s">
        <v>1813</v>
      </c>
      <c r="E174" s="32" t="s">
        <v>1592</v>
      </c>
      <c r="F174" s="32" t="s">
        <v>1744</v>
      </c>
      <c r="G174" s="32" t="s">
        <v>1599</v>
      </c>
      <c r="H174" s="37">
        <v>133</v>
      </c>
      <c r="I174" s="38">
        <v>0.27</v>
      </c>
      <c r="J174" s="33">
        <f t="shared" si="2"/>
        <v>97.09</v>
      </c>
      <c r="K174" s="32" t="s">
        <v>326</v>
      </c>
      <c r="L174" s="32" t="s">
        <v>326</v>
      </c>
    </row>
    <row r="175" spans="1:12" ht="71.25" x14ac:dyDescent="0.2">
      <c r="A175" s="32" t="s">
        <v>1673</v>
      </c>
      <c r="B175" s="32" t="s">
        <v>1789</v>
      </c>
      <c r="C175" s="32" t="s">
        <v>1552</v>
      </c>
      <c r="D175" s="32" t="s">
        <v>1814</v>
      </c>
      <c r="E175" s="32" t="s">
        <v>1592</v>
      </c>
      <c r="F175" s="32" t="s">
        <v>1744</v>
      </c>
      <c r="G175" s="32" t="s">
        <v>1599</v>
      </c>
      <c r="H175" s="37">
        <v>102</v>
      </c>
      <c r="I175" s="38">
        <v>0.27</v>
      </c>
      <c r="J175" s="33">
        <f t="shared" si="2"/>
        <v>74.459999999999994</v>
      </c>
      <c r="K175" s="32" t="s">
        <v>326</v>
      </c>
      <c r="L175" s="32" t="s">
        <v>326</v>
      </c>
    </row>
    <row r="176" spans="1:12" ht="71.25" x14ac:dyDescent="0.2">
      <c r="A176" s="32" t="s">
        <v>1673</v>
      </c>
      <c r="B176" s="34" t="s">
        <v>1789</v>
      </c>
      <c r="C176" s="32" t="s">
        <v>1815</v>
      </c>
      <c r="D176" s="32" t="s">
        <v>1816</v>
      </c>
      <c r="E176" s="32" t="s">
        <v>1592</v>
      </c>
      <c r="F176" s="32" t="s">
        <v>1744</v>
      </c>
      <c r="G176" s="32" t="s">
        <v>1599</v>
      </c>
      <c r="H176" s="37">
        <v>345.82792869382979</v>
      </c>
      <c r="I176" s="38">
        <v>0.27</v>
      </c>
      <c r="J176" s="33">
        <f t="shared" si="2"/>
        <v>252.45438794649573</v>
      </c>
      <c r="K176" s="32" t="s">
        <v>326</v>
      </c>
      <c r="L176" s="32" t="s">
        <v>326</v>
      </c>
    </row>
    <row r="177" spans="1:12" ht="71.25" x14ac:dyDescent="0.2">
      <c r="A177" s="32" t="s">
        <v>1673</v>
      </c>
      <c r="B177" s="32" t="s">
        <v>1789</v>
      </c>
      <c r="C177" s="32" t="s">
        <v>151</v>
      </c>
      <c r="D177" s="32" t="s">
        <v>1817</v>
      </c>
      <c r="E177" s="32" t="s">
        <v>1769</v>
      </c>
      <c r="F177" s="32" t="s">
        <v>1744</v>
      </c>
      <c r="G177" s="32" t="s">
        <v>1599</v>
      </c>
      <c r="H177" s="37">
        <v>55.843701876874263</v>
      </c>
      <c r="I177" s="38">
        <v>0.27</v>
      </c>
      <c r="J177" s="33">
        <f t="shared" si="2"/>
        <v>40.765902370118212</v>
      </c>
      <c r="K177" s="32" t="s">
        <v>326</v>
      </c>
      <c r="L177" s="32" t="s">
        <v>326</v>
      </c>
    </row>
    <row r="178" spans="1:12" ht="71.25" x14ac:dyDescent="0.2">
      <c r="A178" s="32" t="s">
        <v>1673</v>
      </c>
      <c r="B178" s="34" t="s">
        <v>1789</v>
      </c>
      <c r="C178" s="32" t="s">
        <v>117</v>
      </c>
      <c r="D178" s="32" t="s">
        <v>1818</v>
      </c>
      <c r="E178" s="32" t="s">
        <v>1769</v>
      </c>
      <c r="F178" s="32" t="s">
        <v>1744</v>
      </c>
      <c r="G178" s="32" t="s">
        <v>1599</v>
      </c>
      <c r="H178" s="37">
        <v>55.843701876874263</v>
      </c>
      <c r="I178" s="38">
        <v>0.27</v>
      </c>
      <c r="J178" s="33">
        <f t="shared" si="2"/>
        <v>40.765902370118212</v>
      </c>
      <c r="K178" s="32" t="s">
        <v>326</v>
      </c>
      <c r="L178" s="32" t="s">
        <v>326</v>
      </c>
    </row>
    <row r="179" spans="1:12" ht="71.25" x14ac:dyDescent="0.2">
      <c r="A179" s="32" t="s">
        <v>1673</v>
      </c>
      <c r="B179" s="32" t="s">
        <v>1789</v>
      </c>
      <c r="C179" s="32" t="s">
        <v>212</v>
      </c>
      <c r="D179" s="32" t="s">
        <v>1819</v>
      </c>
      <c r="E179" s="32" t="s">
        <v>1771</v>
      </c>
      <c r="F179" s="32" t="s">
        <v>1744</v>
      </c>
      <c r="G179" s="32" t="s">
        <v>1599</v>
      </c>
      <c r="H179" s="37">
        <v>228.77847590514895</v>
      </c>
      <c r="I179" s="38">
        <v>0.27</v>
      </c>
      <c r="J179" s="33">
        <f t="shared" si="2"/>
        <v>167.00828741075873</v>
      </c>
      <c r="K179" s="32" t="s">
        <v>326</v>
      </c>
      <c r="L179" s="32" t="s">
        <v>326</v>
      </c>
    </row>
    <row r="180" spans="1:12" ht="71.25" x14ac:dyDescent="0.2">
      <c r="A180" s="32" t="s">
        <v>1673</v>
      </c>
      <c r="B180" s="34" t="s">
        <v>1789</v>
      </c>
      <c r="C180" s="32" t="s">
        <v>213</v>
      </c>
      <c r="D180" s="32" t="s">
        <v>1820</v>
      </c>
      <c r="E180" s="32" t="s">
        <v>1592</v>
      </c>
      <c r="F180" s="32" t="s">
        <v>1744</v>
      </c>
      <c r="G180" s="32" t="s">
        <v>1599</v>
      </c>
      <c r="H180" s="37">
        <v>166.5294487402596</v>
      </c>
      <c r="I180" s="38">
        <v>0.27</v>
      </c>
      <c r="J180" s="33">
        <f t="shared" si="2"/>
        <v>121.56649758038951</v>
      </c>
      <c r="K180" s="32" t="s">
        <v>326</v>
      </c>
      <c r="L180" s="32" t="s">
        <v>326</v>
      </c>
    </row>
    <row r="181" spans="1:12" ht="71.25" x14ac:dyDescent="0.2">
      <c r="A181" s="32" t="s">
        <v>1673</v>
      </c>
      <c r="B181" s="32" t="s">
        <v>1789</v>
      </c>
      <c r="C181" s="32" t="s">
        <v>214</v>
      </c>
      <c r="D181" s="32" t="s">
        <v>1821</v>
      </c>
      <c r="E181" s="32" t="s">
        <v>1592</v>
      </c>
      <c r="F181" s="32" t="s">
        <v>1744</v>
      </c>
      <c r="G181" s="32" t="s">
        <v>1599</v>
      </c>
      <c r="H181" s="37">
        <v>195.79181193742977</v>
      </c>
      <c r="I181" s="38">
        <v>0.27</v>
      </c>
      <c r="J181" s="33">
        <f t="shared" si="2"/>
        <v>142.92802271432373</v>
      </c>
      <c r="K181" s="32" t="s">
        <v>326</v>
      </c>
      <c r="L181" s="32" t="s">
        <v>326</v>
      </c>
    </row>
    <row r="182" spans="1:12" ht="71.25" x14ac:dyDescent="0.2">
      <c r="A182" s="32" t="s">
        <v>1673</v>
      </c>
      <c r="B182" s="32" t="s">
        <v>1789</v>
      </c>
      <c r="C182" s="32" t="s">
        <v>215</v>
      </c>
      <c r="D182" s="32" t="s">
        <v>1822</v>
      </c>
      <c r="E182" s="32" t="s">
        <v>1591</v>
      </c>
      <c r="F182" s="32" t="s">
        <v>1744</v>
      </c>
      <c r="G182" s="32" t="s">
        <v>1599</v>
      </c>
      <c r="H182" s="37">
        <v>134.0748277397617</v>
      </c>
      <c r="I182" s="38">
        <v>0.27</v>
      </c>
      <c r="J182" s="33">
        <f t="shared" si="2"/>
        <v>97.874624250026045</v>
      </c>
      <c r="K182" s="32" t="s">
        <v>326</v>
      </c>
      <c r="L182" s="32" t="s">
        <v>326</v>
      </c>
    </row>
    <row r="183" spans="1:12" ht="71.25" x14ac:dyDescent="0.2">
      <c r="A183" s="32" t="s">
        <v>1673</v>
      </c>
      <c r="B183" s="32" t="s">
        <v>1789</v>
      </c>
      <c r="C183" s="32" t="s">
        <v>216</v>
      </c>
      <c r="D183" s="32" t="s">
        <v>1823</v>
      </c>
      <c r="E183" s="32" t="s">
        <v>1591</v>
      </c>
      <c r="F183" s="32" t="s">
        <v>1744</v>
      </c>
      <c r="G183" s="32" t="s">
        <v>1599</v>
      </c>
      <c r="H183" s="37">
        <v>446.9160924658724</v>
      </c>
      <c r="I183" s="38">
        <v>0.27</v>
      </c>
      <c r="J183" s="33">
        <f t="shared" si="2"/>
        <v>326.24874750008684</v>
      </c>
      <c r="K183" s="32" t="s">
        <v>326</v>
      </c>
      <c r="L183" s="32" t="s">
        <v>326</v>
      </c>
    </row>
    <row r="184" spans="1:12" ht="71.25" x14ac:dyDescent="0.2">
      <c r="A184" s="32" t="s">
        <v>1673</v>
      </c>
      <c r="B184" s="32" t="s">
        <v>1789</v>
      </c>
      <c r="C184" s="32" t="s">
        <v>217</v>
      </c>
      <c r="D184" s="32" t="s">
        <v>1824</v>
      </c>
      <c r="E184" s="32" t="s">
        <v>1591</v>
      </c>
      <c r="F184" s="32" t="s">
        <v>1744</v>
      </c>
      <c r="G184" s="32" t="s">
        <v>1599</v>
      </c>
      <c r="H184" s="37">
        <v>391.58362387485954</v>
      </c>
      <c r="I184" s="38">
        <v>0.27</v>
      </c>
      <c r="J184" s="33">
        <f t="shared" si="2"/>
        <v>285.85604542864746</v>
      </c>
      <c r="K184" s="32" t="s">
        <v>326</v>
      </c>
      <c r="L184" s="32" t="s">
        <v>326</v>
      </c>
    </row>
    <row r="185" spans="1:12" ht="99.75" x14ac:dyDescent="0.2">
      <c r="A185" s="32" t="s">
        <v>1673</v>
      </c>
      <c r="B185" s="32" t="s">
        <v>1789</v>
      </c>
      <c r="C185" s="32" t="s">
        <v>221</v>
      </c>
      <c r="D185" s="32" t="s">
        <v>1825</v>
      </c>
      <c r="E185" s="32" t="s">
        <v>1602</v>
      </c>
      <c r="F185" s="32" t="s">
        <v>1744</v>
      </c>
      <c r="G185" s="32" t="s">
        <v>1599</v>
      </c>
      <c r="H185" s="37">
        <v>867</v>
      </c>
      <c r="I185" s="38">
        <v>0.27</v>
      </c>
      <c r="J185" s="33">
        <f t="shared" si="2"/>
        <v>632.91</v>
      </c>
      <c r="K185" s="32" t="s">
        <v>326</v>
      </c>
      <c r="L185" s="32" t="s">
        <v>326</v>
      </c>
    </row>
    <row r="186" spans="1:12" ht="85.5" x14ac:dyDescent="0.2">
      <c r="A186" s="32" t="s">
        <v>1673</v>
      </c>
      <c r="B186" s="32" t="s">
        <v>1789</v>
      </c>
      <c r="C186" s="32" t="s">
        <v>223</v>
      </c>
      <c r="D186" s="32" t="s">
        <v>1826</v>
      </c>
      <c r="E186" s="32" t="s">
        <v>1602</v>
      </c>
      <c r="F186" s="32" t="s">
        <v>1744</v>
      </c>
      <c r="G186" s="32" t="s">
        <v>1599</v>
      </c>
      <c r="H186" s="37">
        <v>562</v>
      </c>
      <c r="I186" s="38">
        <v>0.27</v>
      </c>
      <c r="J186" s="33">
        <f t="shared" si="2"/>
        <v>410.26</v>
      </c>
      <c r="K186" s="32" t="s">
        <v>326</v>
      </c>
      <c r="L186" s="32" t="s">
        <v>326</v>
      </c>
    </row>
    <row r="187" spans="1:12" ht="85.5" x14ac:dyDescent="0.2">
      <c r="A187" s="32" t="s">
        <v>1673</v>
      </c>
      <c r="B187" s="32" t="s">
        <v>1789</v>
      </c>
      <c r="C187" s="32" t="s">
        <v>1572</v>
      </c>
      <c r="D187" s="32" t="s">
        <v>1827</v>
      </c>
      <c r="E187" s="32" t="s">
        <v>1602</v>
      </c>
      <c r="F187" s="32" t="s">
        <v>1744</v>
      </c>
      <c r="G187" s="32" t="s">
        <v>1599</v>
      </c>
      <c r="H187" s="37">
        <v>75.863142172357499</v>
      </c>
      <c r="I187" s="38">
        <v>0.27</v>
      </c>
      <c r="J187" s="33">
        <f t="shared" si="2"/>
        <v>55.380093785820975</v>
      </c>
      <c r="K187" s="32" t="s">
        <v>326</v>
      </c>
      <c r="L187" s="32" t="s">
        <v>326</v>
      </c>
    </row>
    <row r="188" spans="1:12" ht="71.25" x14ac:dyDescent="0.2">
      <c r="A188" s="32" t="s">
        <v>1673</v>
      </c>
      <c r="B188" s="34" t="s">
        <v>1789</v>
      </c>
      <c r="C188" s="32" t="s">
        <v>218</v>
      </c>
      <c r="D188" s="32" t="s">
        <v>219</v>
      </c>
      <c r="E188" s="32" t="s">
        <v>177</v>
      </c>
      <c r="F188" s="32" t="s">
        <v>1744</v>
      </c>
      <c r="G188" s="32" t="s">
        <v>1599</v>
      </c>
      <c r="H188" s="37">
        <v>535</v>
      </c>
      <c r="I188" s="38">
        <v>0.27</v>
      </c>
      <c r="J188" s="33">
        <f t="shared" si="2"/>
        <v>390.55</v>
      </c>
      <c r="K188" s="32" t="s">
        <v>326</v>
      </c>
      <c r="L188" s="32" t="s">
        <v>326</v>
      </c>
    </row>
    <row r="189" spans="1:12" ht="71.25" x14ac:dyDescent="0.2">
      <c r="A189" s="32" t="s">
        <v>1673</v>
      </c>
      <c r="B189" s="32" t="s">
        <v>1789</v>
      </c>
      <c r="C189" s="32" t="s">
        <v>220</v>
      </c>
      <c r="D189" s="32" t="s">
        <v>1614</v>
      </c>
      <c r="E189" s="32" t="s">
        <v>177</v>
      </c>
      <c r="F189" s="32" t="s">
        <v>1744</v>
      </c>
      <c r="G189" s="32" t="s">
        <v>1599</v>
      </c>
      <c r="H189" s="37">
        <v>368</v>
      </c>
      <c r="I189" s="38">
        <v>0.27</v>
      </c>
      <c r="J189" s="33">
        <f t="shared" si="2"/>
        <v>268.64</v>
      </c>
      <c r="K189" s="32" t="s">
        <v>326</v>
      </c>
      <c r="L189" s="32" t="s">
        <v>326</v>
      </c>
    </row>
    <row r="190" spans="1:12" ht="71.25" x14ac:dyDescent="0.2">
      <c r="A190" s="32" t="s">
        <v>1673</v>
      </c>
      <c r="B190" s="32" t="s">
        <v>1789</v>
      </c>
      <c r="C190" s="32" t="s">
        <v>248</v>
      </c>
      <c r="D190" s="32" t="s">
        <v>1828</v>
      </c>
      <c r="E190" s="32" t="s">
        <v>733</v>
      </c>
      <c r="F190" s="32" t="s">
        <v>1744</v>
      </c>
      <c r="G190" s="32" t="s">
        <v>1599</v>
      </c>
      <c r="H190" s="37">
        <v>162</v>
      </c>
      <c r="I190" s="38">
        <v>0.27</v>
      </c>
      <c r="J190" s="33">
        <f t="shared" si="2"/>
        <v>118.25999999999999</v>
      </c>
      <c r="K190" s="32" t="s">
        <v>326</v>
      </c>
      <c r="L190" s="32" t="s">
        <v>326</v>
      </c>
    </row>
    <row r="191" spans="1:12" ht="71.25" x14ac:dyDescent="0.2">
      <c r="A191" s="32" t="s">
        <v>1673</v>
      </c>
      <c r="B191" s="32" t="s">
        <v>1789</v>
      </c>
      <c r="C191" s="32" t="s">
        <v>457</v>
      </c>
      <c r="D191" s="32" t="s">
        <v>458</v>
      </c>
      <c r="E191" s="32" t="s">
        <v>733</v>
      </c>
      <c r="F191" s="32" t="s">
        <v>1744</v>
      </c>
      <c r="G191" s="32" t="s">
        <v>1599</v>
      </c>
      <c r="H191" s="37">
        <v>279.3225577911702</v>
      </c>
      <c r="I191" s="38">
        <v>0.27</v>
      </c>
      <c r="J191" s="33">
        <f t="shared" si="2"/>
        <v>203.90546718755425</v>
      </c>
      <c r="K191" s="32" t="s">
        <v>326</v>
      </c>
      <c r="L191" s="32" t="s">
        <v>326</v>
      </c>
    </row>
    <row r="192" spans="1:12" ht="71.25" x14ac:dyDescent="0.2">
      <c r="A192" s="32" t="s">
        <v>1673</v>
      </c>
      <c r="B192" s="32" t="s">
        <v>1789</v>
      </c>
      <c r="C192" s="32" t="s">
        <v>459</v>
      </c>
      <c r="D192" s="32" t="s">
        <v>1829</v>
      </c>
      <c r="E192" s="32" t="s">
        <v>733</v>
      </c>
      <c r="F192" s="32" t="s">
        <v>1744</v>
      </c>
      <c r="G192" s="32" t="s">
        <v>1599</v>
      </c>
      <c r="H192" s="37">
        <v>351.14835836604254</v>
      </c>
      <c r="I192" s="38">
        <v>0.27</v>
      </c>
      <c r="J192" s="33">
        <f t="shared" si="2"/>
        <v>256.33830160721106</v>
      </c>
      <c r="K192" s="32" t="s">
        <v>326</v>
      </c>
      <c r="L192" s="32" t="s">
        <v>326</v>
      </c>
    </row>
    <row r="193" spans="1:12" ht="71.25" x14ac:dyDescent="0.2">
      <c r="A193" s="32" t="s">
        <v>1673</v>
      </c>
      <c r="B193" s="32" t="s">
        <v>1789</v>
      </c>
      <c r="C193" s="32" t="s">
        <v>460</v>
      </c>
      <c r="D193" s="32" t="s">
        <v>1830</v>
      </c>
      <c r="E193" s="32" t="s">
        <v>177</v>
      </c>
      <c r="F193" s="32" t="s">
        <v>1744</v>
      </c>
      <c r="G193" s="32" t="s">
        <v>1599</v>
      </c>
      <c r="H193" s="37">
        <v>213</v>
      </c>
      <c r="I193" s="38">
        <v>0.27</v>
      </c>
      <c r="J193" s="33">
        <f t="shared" si="2"/>
        <v>155.49</v>
      </c>
      <c r="K193" s="32" t="s">
        <v>326</v>
      </c>
      <c r="L193" s="32" t="s">
        <v>326</v>
      </c>
    </row>
    <row r="194" spans="1:12" ht="71.25" x14ac:dyDescent="0.2">
      <c r="A194" s="32" t="s">
        <v>1673</v>
      </c>
      <c r="B194" s="32" t="s">
        <v>1789</v>
      </c>
      <c r="C194" s="32" t="s">
        <v>461</v>
      </c>
      <c r="D194" s="32" t="s">
        <v>1831</v>
      </c>
      <c r="E194" s="32" t="s">
        <v>177</v>
      </c>
      <c r="F194" s="32" t="s">
        <v>1744</v>
      </c>
      <c r="G194" s="32" t="s">
        <v>1599</v>
      </c>
      <c r="H194" s="37">
        <v>510</v>
      </c>
      <c r="I194" s="38">
        <v>0.27</v>
      </c>
      <c r="J194" s="33">
        <f t="shared" si="2"/>
        <v>372.3</v>
      </c>
      <c r="K194" s="32" t="s">
        <v>326</v>
      </c>
      <c r="L194" s="32" t="s">
        <v>326</v>
      </c>
    </row>
    <row r="195" spans="1:12" ht="71.25" x14ac:dyDescent="0.2">
      <c r="A195" s="32" t="s">
        <v>1673</v>
      </c>
      <c r="B195" s="32" t="s">
        <v>1789</v>
      </c>
      <c r="C195" s="32" t="s">
        <v>1832</v>
      </c>
      <c r="D195" s="32" t="s">
        <v>1833</v>
      </c>
      <c r="E195" s="32" t="s">
        <v>733</v>
      </c>
      <c r="F195" s="32" t="s">
        <v>1744</v>
      </c>
      <c r="G195" s="32" t="s">
        <v>1599</v>
      </c>
      <c r="H195" s="37">
        <v>230</v>
      </c>
      <c r="I195" s="38">
        <v>0.27</v>
      </c>
      <c r="J195" s="33">
        <f t="shared" si="2"/>
        <v>167.9</v>
      </c>
      <c r="K195" s="32" t="s">
        <v>326</v>
      </c>
      <c r="L195" s="32" t="s">
        <v>326</v>
      </c>
    </row>
    <row r="196" spans="1:12" ht="71.25" x14ac:dyDescent="0.2">
      <c r="A196" s="32" t="s">
        <v>1673</v>
      </c>
      <c r="B196" s="34" t="s">
        <v>1789</v>
      </c>
      <c r="C196" s="32" t="s">
        <v>380</v>
      </c>
      <c r="D196" s="32" t="s">
        <v>1834</v>
      </c>
      <c r="E196" s="32" t="s">
        <v>90</v>
      </c>
      <c r="F196" s="32" t="s">
        <v>1744</v>
      </c>
      <c r="G196" s="32" t="s">
        <v>1590</v>
      </c>
      <c r="H196" s="37">
        <v>120</v>
      </c>
      <c r="I196" s="38">
        <v>0</v>
      </c>
      <c r="J196" s="33">
        <f t="shared" si="2"/>
        <v>120</v>
      </c>
      <c r="K196" s="32" t="s">
        <v>326</v>
      </c>
      <c r="L196" s="32" t="s">
        <v>326</v>
      </c>
    </row>
    <row r="197" spans="1:12" ht="71.25" x14ac:dyDescent="0.2">
      <c r="A197" s="32" t="s">
        <v>1673</v>
      </c>
      <c r="B197" s="32" t="s">
        <v>1789</v>
      </c>
      <c r="C197" s="32" t="s">
        <v>462</v>
      </c>
      <c r="D197" s="32" t="s">
        <v>1835</v>
      </c>
      <c r="E197" s="32" t="s">
        <v>90</v>
      </c>
      <c r="F197" s="32" t="s">
        <v>1744</v>
      </c>
      <c r="G197" s="32" t="s">
        <v>1590</v>
      </c>
      <c r="H197" s="37">
        <v>37.5</v>
      </c>
      <c r="I197" s="38">
        <v>0</v>
      </c>
      <c r="J197" s="33">
        <f t="shared" si="2"/>
        <v>37.5</v>
      </c>
      <c r="K197" s="32" t="s">
        <v>326</v>
      </c>
      <c r="L197" s="32" t="s">
        <v>326</v>
      </c>
    </row>
    <row r="198" spans="1:12" ht="71.25" x14ac:dyDescent="0.2">
      <c r="A198" s="32" t="s">
        <v>1673</v>
      </c>
      <c r="B198" s="32" t="s">
        <v>1789</v>
      </c>
      <c r="C198" s="32" t="s">
        <v>463</v>
      </c>
      <c r="D198" s="32" t="s">
        <v>1653</v>
      </c>
      <c r="E198" s="32" t="s">
        <v>90</v>
      </c>
      <c r="F198" s="32" t="s">
        <v>1744</v>
      </c>
      <c r="G198" s="32" t="s">
        <v>1590</v>
      </c>
      <c r="H198" s="37">
        <v>75</v>
      </c>
      <c r="I198" s="38">
        <v>0</v>
      </c>
      <c r="J198" s="33">
        <f t="shared" si="2"/>
        <v>75</v>
      </c>
      <c r="K198" s="32" t="s">
        <v>326</v>
      </c>
      <c r="L198" s="32" t="s">
        <v>326</v>
      </c>
    </row>
    <row r="199" spans="1:12" ht="71.25" x14ac:dyDescent="0.2">
      <c r="A199" s="32" t="s">
        <v>1673</v>
      </c>
      <c r="B199" s="32" t="s">
        <v>1789</v>
      </c>
      <c r="C199" s="32" t="s">
        <v>464</v>
      </c>
      <c r="D199" s="32" t="s">
        <v>1654</v>
      </c>
      <c r="E199" s="32" t="s">
        <v>90</v>
      </c>
      <c r="F199" s="32" t="s">
        <v>1744</v>
      </c>
      <c r="G199" s="32" t="s">
        <v>1590</v>
      </c>
      <c r="H199" s="37">
        <v>75</v>
      </c>
      <c r="I199" s="38">
        <v>0</v>
      </c>
      <c r="J199" s="33">
        <f t="shared" si="2"/>
        <v>75</v>
      </c>
      <c r="K199" s="32" t="s">
        <v>326</v>
      </c>
      <c r="L199" s="32" t="s">
        <v>326</v>
      </c>
    </row>
    <row r="200" spans="1:12" ht="71.25" x14ac:dyDescent="0.2">
      <c r="A200" s="32" t="s">
        <v>1673</v>
      </c>
      <c r="B200" s="32" t="s">
        <v>1789</v>
      </c>
      <c r="C200" s="32" t="s">
        <v>465</v>
      </c>
      <c r="D200" s="32" t="s">
        <v>1836</v>
      </c>
      <c r="E200" s="32" t="s">
        <v>90</v>
      </c>
      <c r="F200" s="32" t="s">
        <v>1744</v>
      </c>
      <c r="G200" s="32" t="s">
        <v>1590</v>
      </c>
      <c r="H200" s="37">
        <v>132</v>
      </c>
      <c r="I200" s="38">
        <v>0</v>
      </c>
      <c r="J200" s="33">
        <f t="shared" si="2"/>
        <v>132</v>
      </c>
      <c r="K200" s="32" t="s">
        <v>326</v>
      </c>
      <c r="L200" s="32" t="s">
        <v>326</v>
      </c>
    </row>
    <row r="201" spans="1:12" ht="71.25" x14ac:dyDescent="0.2">
      <c r="A201" s="32" t="s">
        <v>1673</v>
      </c>
      <c r="B201" s="32" t="s">
        <v>1789</v>
      </c>
      <c r="C201" s="32" t="s">
        <v>466</v>
      </c>
      <c r="D201" s="32" t="s">
        <v>467</v>
      </c>
      <c r="E201" s="32" t="s">
        <v>90</v>
      </c>
      <c r="F201" s="32" t="s">
        <v>1744</v>
      </c>
      <c r="G201" s="32" t="s">
        <v>1590</v>
      </c>
      <c r="H201" s="37">
        <v>27</v>
      </c>
      <c r="I201" s="38">
        <v>0</v>
      </c>
      <c r="J201" s="33">
        <f t="shared" si="2"/>
        <v>27</v>
      </c>
      <c r="K201" s="32" t="s">
        <v>326</v>
      </c>
      <c r="L201" s="32" t="s">
        <v>326</v>
      </c>
    </row>
    <row r="202" spans="1:12" ht="71.25" x14ac:dyDescent="0.2">
      <c r="A202" s="32" t="s">
        <v>1673</v>
      </c>
      <c r="B202" s="32" t="s">
        <v>1789</v>
      </c>
      <c r="C202" s="32" t="s">
        <v>468</v>
      </c>
      <c r="D202" s="32" t="s">
        <v>469</v>
      </c>
      <c r="E202" s="32" t="s">
        <v>90</v>
      </c>
      <c r="F202" s="32" t="s">
        <v>1744</v>
      </c>
      <c r="G202" s="32" t="s">
        <v>1590</v>
      </c>
      <c r="H202" s="37">
        <v>27</v>
      </c>
      <c r="I202" s="38">
        <v>0</v>
      </c>
      <c r="J202" s="33">
        <f t="shared" ref="J202:J265" si="3">H202*(1-I202)</f>
        <v>27</v>
      </c>
      <c r="K202" s="32" t="s">
        <v>326</v>
      </c>
      <c r="L202" s="32" t="s">
        <v>326</v>
      </c>
    </row>
    <row r="203" spans="1:12" ht="71.25" x14ac:dyDescent="0.2">
      <c r="A203" s="32" t="s">
        <v>1673</v>
      </c>
      <c r="B203" s="34" t="s">
        <v>1789</v>
      </c>
      <c r="C203" s="32" t="s">
        <v>470</v>
      </c>
      <c r="D203" s="32" t="s">
        <v>1837</v>
      </c>
      <c r="E203" s="32" t="s">
        <v>90</v>
      </c>
      <c r="F203" s="32" t="s">
        <v>1744</v>
      </c>
      <c r="G203" s="32" t="s">
        <v>1590</v>
      </c>
      <c r="H203" s="37">
        <v>34</v>
      </c>
      <c r="I203" s="38">
        <v>0</v>
      </c>
      <c r="J203" s="33">
        <f t="shared" si="3"/>
        <v>34</v>
      </c>
      <c r="K203" s="32" t="s">
        <v>326</v>
      </c>
      <c r="L203" s="32" t="s">
        <v>326</v>
      </c>
    </row>
    <row r="204" spans="1:12" ht="71.25" x14ac:dyDescent="0.2">
      <c r="A204" s="32" t="s">
        <v>1673</v>
      </c>
      <c r="B204" s="32" t="s">
        <v>1789</v>
      </c>
      <c r="C204" s="32" t="s">
        <v>471</v>
      </c>
      <c r="D204" s="32" t="s">
        <v>472</v>
      </c>
      <c r="E204" s="32" t="s">
        <v>90</v>
      </c>
      <c r="F204" s="32" t="s">
        <v>1744</v>
      </c>
      <c r="G204" s="32" t="s">
        <v>1590</v>
      </c>
      <c r="H204" s="37">
        <v>50</v>
      </c>
      <c r="I204" s="38">
        <v>0</v>
      </c>
      <c r="J204" s="33">
        <f t="shared" si="3"/>
        <v>50</v>
      </c>
      <c r="K204" s="32" t="s">
        <v>326</v>
      </c>
      <c r="L204" s="32" t="s">
        <v>326</v>
      </c>
    </row>
    <row r="205" spans="1:12" ht="71.25" x14ac:dyDescent="0.2">
      <c r="A205" s="32" t="s">
        <v>1673</v>
      </c>
      <c r="B205" s="32" t="s">
        <v>1838</v>
      </c>
      <c r="C205" s="32" t="s">
        <v>186</v>
      </c>
      <c r="D205" s="32" t="s">
        <v>187</v>
      </c>
      <c r="E205" s="32" t="s">
        <v>93</v>
      </c>
      <c r="F205" s="32" t="s">
        <v>1744</v>
      </c>
      <c r="G205" s="32" t="s">
        <v>1599</v>
      </c>
      <c r="H205" s="37">
        <v>36</v>
      </c>
      <c r="I205" s="38">
        <v>0.27</v>
      </c>
      <c r="J205" s="33">
        <f t="shared" si="3"/>
        <v>26.28</v>
      </c>
      <c r="K205" s="32" t="s">
        <v>326</v>
      </c>
      <c r="L205" s="32" t="s">
        <v>326</v>
      </c>
    </row>
    <row r="206" spans="1:12" ht="71.25" x14ac:dyDescent="0.2">
      <c r="A206" s="32" t="s">
        <v>1673</v>
      </c>
      <c r="B206" s="34" t="s">
        <v>1838</v>
      </c>
      <c r="C206" s="32" t="s">
        <v>1839</v>
      </c>
      <c r="D206" s="32" t="s">
        <v>1840</v>
      </c>
      <c r="E206" s="32" t="s">
        <v>93</v>
      </c>
      <c r="F206" s="32" t="s">
        <v>1744</v>
      </c>
      <c r="G206" s="32" t="s">
        <v>1599</v>
      </c>
      <c r="H206" s="37">
        <v>26</v>
      </c>
      <c r="I206" s="38">
        <v>0.27</v>
      </c>
      <c r="J206" s="33">
        <f t="shared" si="3"/>
        <v>18.98</v>
      </c>
      <c r="K206" s="32" t="s">
        <v>326</v>
      </c>
      <c r="L206" s="32" t="s">
        <v>326</v>
      </c>
    </row>
    <row r="207" spans="1:12" ht="71.25" x14ac:dyDescent="0.2">
      <c r="A207" s="32" t="s">
        <v>1673</v>
      </c>
      <c r="B207" s="32" t="s">
        <v>1841</v>
      </c>
      <c r="C207" s="32" t="s">
        <v>1842</v>
      </c>
      <c r="D207" s="32" t="s">
        <v>1843</v>
      </c>
      <c r="E207" s="32" t="s">
        <v>1594</v>
      </c>
      <c r="F207" s="32" t="s">
        <v>1744</v>
      </c>
      <c r="G207" s="36" t="s">
        <v>1598</v>
      </c>
      <c r="H207" s="37">
        <v>700</v>
      </c>
      <c r="I207" s="38">
        <v>0.27</v>
      </c>
      <c r="J207" s="33">
        <f t="shared" si="3"/>
        <v>511</v>
      </c>
      <c r="K207" s="32" t="s">
        <v>326</v>
      </c>
      <c r="L207" s="32" t="s">
        <v>326</v>
      </c>
    </row>
    <row r="208" spans="1:12" ht="71.25" x14ac:dyDescent="0.2">
      <c r="A208" s="32" t="s">
        <v>1673</v>
      </c>
      <c r="B208" s="32" t="s">
        <v>1841</v>
      </c>
      <c r="C208" s="32" t="s">
        <v>1844</v>
      </c>
      <c r="D208" s="32" t="s">
        <v>1845</v>
      </c>
      <c r="E208" s="32" t="s">
        <v>1594</v>
      </c>
      <c r="F208" s="32" t="s">
        <v>1744</v>
      </c>
      <c r="G208" s="36" t="s">
        <v>1598</v>
      </c>
      <c r="H208" s="37">
        <v>700</v>
      </c>
      <c r="I208" s="38">
        <v>0.27</v>
      </c>
      <c r="J208" s="33">
        <f t="shared" si="3"/>
        <v>511</v>
      </c>
      <c r="K208" s="32" t="s">
        <v>326</v>
      </c>
      <c r="L208" s="32" t="s">
        <v>326</v>
      </c>
    </row>
    <row r="209" spans="1:12" ht="71.25" x14ac:dyDescent="0.2">
      <c r="A209" s="32" t="s">
        <v>1673</v>
      </c>
      <c r="B209" s="32" t="s">
        <v>1841</v>
      </c>
      <c r="C209" s="32" t="s">
        <v>1846</v>
      </c>
      <c r="D209" s="32" t="s">
        <v>1847</v>
      </c>
      <c r="E209" s="32" t="s">
        <v>1594</v>
      </c>
      <c r="F209" s="32" t="s">
        <v>1744</v>
      </c>
      <c r="G209" s="36" t="s">
        <v>1598</v>
      </c>
      <c r="H209" s="37">
        <v>700</v>
      </c>
      <c r="I209" s="38">
        <v>0.27</v>
      </c>
      <c r="J209" s="33">
        <f t="shared" si="3"/>
        <v>511</v>
      </c>
      <c r="K209" s="32" t="s">
        <v>326</v>
      </c>
      <c r="L209" s="32" t="s">
        <v>326</v>
      </c>
    </row>
    <row r="210" spans="1:12" ht="71.25" x14ac:dyDescent="0.2">
      <c r="A210" s="32" t="s">
        <v>1673</v>
      </c>
      <c r="B210" s="32" t="s">
        <v>1841</v>
      </c>
      <c r="C210" s="32" t="s">
        <v>1848</v>
      </c>
      <c r="D210" s="32" t="s">
        <v>1843</v>
      </c>
      <c r="E210" s="32" t="s">
        <v>1594</v>
      </c>
      <c r="F210" s="32" t="s">
        <v>1744</v>
      </c>
      <c r="G210" s="36" t="s">
        <v>1598</v>
      </c>
      <c r="H210" s="37">
        <v>750</v>
      </c>
      <c r="I210" s="38">
        <v>0.27</v>
      </c>
      <c r="J210" s="33">
        <f t="shared" si="3"/>
        <v>547.5</v>
      </c>
      <c r="K210" s="32" t="s">
        <v>326</v>
      </c>
      <c r="L210" s="32" t="s">
        <v>326</v>
      </c>
    </row>
    <row r="211" spans="1:12" ht="71.25" x14ac:dyDescent="0.2">
      <c r="A211" s="32" t="s">
        <v>1673</v>
      </c>
      <c r="B211" s="32" t="s">
        <v>1841</v>
      </c>
      <c r="C211" s="32" t="s">
        <v>1849</v>
      </c>
      <c r="D211" s="32" t="s">
        <v>1845</v>
      </c>
      <c r="E211" s="32" t="s">
        <v>1594</v>
      </c>
      <c r="F211" s="32" t="s">
        <v>1744</v>
      </c>
      <c r="G211" s="36" t="s">
        <v>1598</v>
      </c>
      <c r="H211" s="37">
        <v>750</v>
      </c>
      <c r="I211" s="38">
        <v>0.27</v>
      </c>
      <c r="J211" s="33">
        <f t="shared" si="3"/>
        <v>547.5</v>
      </c>
      <c r="K211" s="32" t="s">
        <v>326</v>
      </c>
      <c r="L211" s="32" t="s">
        <v>326</v>
      </c>
    </row>
    <row r="212" spans="1:12" ht="71.25" x14ac:dyDescent="0.2">
      <c r="A212" s="32" t="s">
        <v>1673</v>
      </c>
      <c r="B212" s="32" t="s">
        <v>1841</v>
      </c>
      <c r="C212" s="32" t="s">
        <v>1850</v>
      </c>
      <c r="D212" s="32" t="s">
        <v>1847</v>
      </c>
      <c r="E212" s="32" t="s">
        <v>1594</v>
      </c>
      <c r="F212" s="32" t="s">
        <v>1744</v>
      </c>
      <c r="G212" s="36" t="s">
        <v>1598</v>
      </c>
      <c r="H212" s="37">
        <v>750</v>
      </c>
      <c r="I212" s="38">
        <v>0.27</v>
      </c>
      <c r="J212" s="33">
        <f t="shared" si="3"/>
        <v>547.5</v>
      </c>
      <c r="K212" s="32" t="s">
        <v>326</v>
      </c>
      <c r="L212" s="32" t="s">
        <v>326</v>
      </c>
    </row>
    <row r="213" spans="1:12" ht="71.25" x14ac:dyDescent="0.2">
      <c r="A213" s="32" t="s">
        <v>1673</v>
      </c>
      <c r="B213" s="32" t="s">
        <v>1841</v>
      </c>
      <c r="C213" s="32" t="s">
        <v>1851</v>
      </c>
      <c r="D213" s="32" t="s">
        <v>1852</v>
      </c>
      <c r="E213" s="32" t="s">
        <v>1594</v>
      </c>
      <c r="F213" s="32" t="s">
        <v>1744</v>
      </c>
      <c r="G213" s="36" t="s">
        <v>1598</v>
      </c>
      <c r="H213" s="37">
        <v>770</v>
      </c>
      <c r="I213" s="38">
        <v>0.27</v>
      </c>
      <c r="J213" s="33">
        <f t="shared" si="3"/>
        <v>562.1</v>
      </c>
      <c r="K213" s="32" t="s">
        <v>326</v>
      </c>
      <c r="L213" s="32" t="s">
        <v>326</v>
      </c>
    </row>
    <row r="214" spans="1:12" ht="71.25" x14ac:dyDescent="0.2">
      <c r="A214" s="32" t="s">
        <v>1673</v>
      </c>
      <c r="B214" s="34" t="s">
        <v>1841</v>
      </c>
      <c r="C214" s="32" t="s">
        <v>1853</v>
      </c>
      <c r="D214" s="32" t="s">
        <v>1854</v>
      </c>
      <c r="E214" s="32" t="s">
        <v>1594</v>
      </c>
      <c r="F214" s="32" t="s">
        <v>1744</v>
      </c>
      <c r="G214" s="36" t="s">
        <v>1598</v>
      </c>
      <c r="H214" s="37">
        <v>770</v>
      </c>
      <c r="I214" s="38">
        <v>0.27</v>
      </c>
      <c r="J214" s="33">
        <f t="shared" si="3"/>
        <v>562.1</v>
      </c>
      <c r="K214" s="32" t="s">
        <v>326</v>
      </c>
      <c r="L214" s="32" t="s">
        <v>326</v>
      </c>
    </row>
    <row r="215" spans="1:12" ht="71.25" x14ac:dyDescent="0.2">
      <c r="A215" s="32" t="s">
        <v>1673</v>
      </c>
      <c r="B215" s="32" t="s">
        <v>1841</v>
      </c>
      <c r="C215" s="32" t="s">
        <v>1855</v>
      </c>
      <c r="D215" s="32" t="s">
        <v>1856</v>
      </c>
      <c r="E215" s="32" t="s">
        <v>1594</v>
      </c>
      <c r="F215" s="32" t="s">
        <v>1744</v>
      </c>
      <c r="G215" s="36" t="s">
        <v>1598</v>
      </c>
      <c r="H215" s="37">
        <v>770</v>
      </c>
      <c r="I215" s="38">
        <v>0.27</v>
      </c>
      <c r="J215" s="33">
        <f t="shared" si="3"/>
        <v>562.1</v>
      </c>
      <c r="K215" s="32" t="s">
        <v>326</v>
      </c>
      <c r="L215" s="32" t="s">
        <v>326</v>
      </c>
    </row>
    <row r="216" spans="1:12" ht="71.25" x14ac:dyDescent="0.2">
      <c r="A216" s="32" t="s">
        <v>1673</v>
      </c>
      <c r="B216" s="32" t="s">
        <v>1841</v>
      </c>
      <c r="C216" s="32" t="s">
        <v>1857</v>
      </c>
      <c r="D216" s="32" t="s">
        <v>1858</v>
      </c>
      <c r="E216" s="32" t="s">
        <v>1859</v>
      </c>
      <c r="F216" s="32" t="s">
        <v>1744</v>
      </c>
      <c r="G216" s="36" t="s">
        <v>1598</v>
      </c>
      <c r="H216" s="37">
        <v>981.7</v>
      </c>
      <c r="I216" s="38">
        <v>0.27</v>
      </c>
      <c r="J216" s="33">
        <f t="shared" si="3"/>
        <v>716.64099999999996</v>
      </c>
      <c r="K216" s="32" t="s">
        <v>326</v>
      </c>
      <c r="L216" s="32" t="s">
        <v>326</v>
      </c>
    </row>
    <row r="217" spans="1:12" ht="71.25" x14ac:dyDescent="0.2">
      <c r="A217" s="32" t="s">
        <v>1673</v>
      </c>
      <c r="B217" s="32" t="s">
        <v>1841</v>
      </c>
      <c r="C217" s="32" t="s">
        <v>1860</v>
      </c>
      <c r="D217" s="32" t="s">
        <v>1861</v>
      </c>
      <c r="E217" s="32" t="s">
        <v>1859</v>
      </c>
      <c r="F217" s="32" t="s">
        <v>1744</v>
      </c>
      <c r="G217" s="36" t="s">
        <v>1598</v>
      </c>
      <c r="H217" s="37">
        <v>981.7</v>
      </c>
      <c r="I217" s="38">
        <v>0.27</v>
      </c>
      <c r="J217" s="33">
        <f t="shared" si="3"/>
        <v>716.64099999999996</v>
      </c>
      <c r="K217" s="32" t="s">
        <v>326</v>
      </c>
      <c r="L217" s="32" t="s">
        <v>326</v>
      </c>
    </row>
    <row r="218" spans="1:12" ht="71.25" x14ac:dyDescent="0.2">
      <c r="A218" s="32" t="s">
        <v>1673</v>
      </c>
      <c r="B218" s="32" t="s">
        <v>1841</v>
      </c>
      <c r="C218" s="32" t="s">
        <v>1862</v>
      </c>
      <c r="D218" s="32" t="s">
        <v>1863</v>
      </c>
      <c r="E218" s="32" t="s">
        <v>1859</v>
      </c>
      <c r="F218" s="32" t="s">
        <v>1744</v>
      </c>
      <c r="G218" s="36" t="s">
        <v>1598</v>
      </c>
      <c r="H218" s="37">
        <v>981.7</v>
      </c>
      <c r="I218" s="38">
        <v>0.27</v>
      </c>
      <c r="J218" s="33">
        <f t="shared" si="3"/>
        <v>716.64099999999996</v>
      </c>
      <c r="K218" s="32" t="s">
        <v>326</v>
      </c>
      <c r="L218" s="32" t="s">
        <v>326</v>
      </c>
    </row>
    <row r="219" spans="1:12" ht="71.25" x14ac:dyDescent="0.2">
      <c r="A219" s="32" t="s">
        <v>1673</v>
      </c>
      <c r="B219" s="32" t="s">
        <v>1841</v>
      </c>
      <c r="C219" s="32" t="s">
        <v>1864</v>
      </c>
      <c r="D219" s="32" t="s">
        <v>1865</v>
      </c>
      <c r="E219" s="32" t="s">
        <v>1859</v>
      </c>
      <c r="F219" s="32" t="s">
        <v>1744</v>
      </c>
      <c r="G219" s="36" t="s">
        <v>1598</v>
      </c>
      <c r="H219" s="37">
        <v>940.7</v>
      </c>
      <c r="I219" s="38">
        <v>0.27</v>
      </c>
      <c r="J219" s="33">
        <f t="shared" si="3"/>
        <v>686.71100000000001</v>
      </c>
      <c r="K219" s="32" t="s">
        <v>326</v>
      </c>
      <c r="L219" s="32" t="s">
        <v>326</v>
      </c>
    </row>
    <row r="220" spans="1:12" ht="71.25" x14ac:dyDescent="0.2">
      <c r="A220" s="32" t="s">
        <v>1673</v>
      </c>
      <c r="B220" s="32" t="s">
        <v>1841</v>
      </c>
      <c r="C220" s="32" t="s">
        <v>1866</v>
      </c>
      <c r="D220" s="32" t="s">
        <v>1867</v>
      </c>
      <c r="E220" s="32" t="s">
        <v>1859</v>
      </c>
      <c r="F220" s="32" t="s">
        <v>1744</v>
      </c>
      <c r="G220" s="36" t="s">
        <v>1598</v>
      </c>
      <c r="H220" s="37">
        <v>940.7</v>
      </c>
      <c r="I220" s="38">
        <v>0.27</v>
      </c>
      <c r="J220" s="33">
        <f t="shared" si="3"/>
        <v>686.71100000000001</v>
      </c>
      <c r="K220" s="32" t="s">
        <v>326</v>
      </c>
      <c r="L220" s="32" t="s">
        <v>326</v>
      </c>
    </row>
    <row r="221" spans="1:12" ht="71.25" x14ac:dyDescent="0.2">
      <c r="A221" s="32" t="s">
        <v>1673</v>
      </c>
      <c r="B221" s="32" t="s">
        <v>1841</v>
      </c>
      <c r="C221" s="32" t="s">
        <v>1868</v>
      </c>
      <c r="D221" s="32" t="s">
        <v>1869</v>
      </c>
      <c r="E221" s="32" t="s">
        <v>1859</v>
      </c>
      <c r="F221" s="32" t="s">
        <v>1744</v>
      </c>
      <c r="G221" s="36" t="s">
        <v>1598</v>
      </c>
      <c r="H221" s="37">
        <v>940.7</v>
      </c>
      <c r="I221" s="38">
        <v>0.27</v>
      </c>
      <c r="J221" s="33">
        <f t="shared" si="3"/>
        <v>686.71100000000001</v>
      </c>
      <c r="K221" s="32" t="s">
        <v>326</v>
      </c>
      <c r="L221" s="32" t="s">
        <v>326</v>
      </c>
    </row>
    <row r="222" spans="1:12" ht="71.25" x14ac:dyDescent="0.2">
      <c r="A222" s="32" t="s">
        <v>1673</v>
      </c>
      <c r="B222" s="34" t="s">
        <v>1841</v>
      </c>
      <c r="C222" s="32" t="s">
        <v>1870</v>
      </c>
      <c r="D222" s="32" t="s">
        <v>1871</v>
      </c>
      <c r="E222" s="32" t="s">
        <v>1859</v>
      </c>
      <c r="F222" s="32" t="s">
        <v>1744</v>
      </c>
      <c r="G222" s="36" t="s">
        <v>1598</v>
      </c>
      <c r="H222" s="37">
        <v>919.7</v>
      </c>
      <c r="I222" s="38">
        <v>0.27</v>
      </c>
      <c r="J222" s="33">
        <f t="shared" si="3"/>
        <v>671.38099999999997</v>
      </c>
      <c r="K222" s="32" t="s">
        <v>326</v>
      </c>
      <c r="L222" s="32" t="s">
        <v>326</v>
      </c>
    </row>
    <row r="223" spans="1:12" ht="71.25" x14ac:dyDescent="0.2">
      <c r="A223" s="32" t="s">
        <v>1673</v>
      </c>
      <c r="B223" s="32" t="s">
        <v>1841</v>
      </c>
      <c r="C223" s="32" t="s">
        <v>1872</v>
      </c>
      <c r="D223" s="32" t="s">
        <v>1873</v>
      </c>
      <c r="E223" s="32" t="s">
        <v>1859</v>
      </c>
      <c r="F223" s="32" t="s">
        <v>1744</v>
      </c>
      <c r="G223" s="36" t="s">
        <v>1598</v>
      </c>
      <c r="H223" s="37">
        <v>919.7</v>
      </c>
      <c r="I223" s="38">
        <v>0.27</v>
      </c>
      <c r="J223" s="33">
        <f t="shared" si="3"/>
        <v>671.38099999999997</v>
      </c>
      <c r="K223" s="32" t="s">
        <v>326</v>
      </c>
      <c r="L223" s="32" t="s">
        <v>326</v>
      </c>
    </row>
    <row r="224" spans="1:12" ht="71.25" x14ac:dyDescent="0.2">
      <c r="A224" s="32" t="s">
        <v>1673</v>
      </c>
      <c r="B224" s="32" t="s">
        <v>1841</v>
      </c>
      <c r="C224" s="32" t="s">
        <v>1874</v>
      </c>
      <c r="D224" s="32" t="s">
        <v>1875</v>
      </c>
      <c r="E224" s="32" t="s">
        <v>1859</v>
      </c>
      <c r="F224" s="32" t="s">
        <v>1744</v>
      </c>
      <c r="G224" s="36" t="s">
        <v>1598</v>
      </c>
      <c r="H224" s="37">
        <v>919.7</v>
      </c>
      <c r="I224" s="38">
        <v>0.27</v>
      </c>
      <c r="J224" s="33">
        <f t="shared" si="3"/>
        <v>671.38099999999997</v>
      </c>
      <c r="K224" s="32" t="s">
        <v>326</v>
      </c>
      <c r="L224" s="32" t="s">
        <v>326</v>
      </c>
    </row>
    <row r="225" spans="1:12" ht="71.25" x14ac:dyDescent="0.2">
      <c r="A225" s="32" t="s">
        <v>1673</v>
      </c>
      <c r="B225" s="32" t="s">
        <v>1841</v>
      </c>
      <c r="C225" s="32" t="s">
        <v>1876</v>
      </c>
      <c r="D225" s="32" t="s">
        <v>1877</v>
      </c>
      <c r="E225" s="32" t="s">
        <v>330</v>
      </c>
      <c r="F225" s="32" t="s">
        <v>1744</v>
      </c>
      <c r="G225" s="32" t="s">
        <v>1599</v>
      </c>
      <c r="H225" s="37">
        <v>70</v>
      </c>
      <c r="I225" s="38">
        <v>0.27</v>
      </c>
      <c r="J225" s="33">
        <f t="shared" si="3"/>
        <v>51.1</v>
      </c>
      <c r="K225" s="32" t="s">
        <v>326</v>
      </c>
      <c r="L225" s="32" t="s">
        <v>326</v>
      </c>
    </row>
    <row r="226" spans="1:12" ht="71.25" x14ac:dyDescent="0.2">
      <c r="A226" s="32" t="s">
        <v>1673</v>
      </c>
      <c r="B226" s="32" t="s">
        <v>1841</v>
      </c>
      <c r="C226" s="32" t="s">
        <v>435</v>
      </c>
      <c r="D226" s="32" t="s">
        <v>350</v>
      </c>
      <c r="E226" s="32" t="s">
        <v>330</v>
      </c>
      <c r="F226" s="32" t="s">
        <v>1744</v>
      </c>
      <c r="G226" s="32" t="s">
        <v>1599</v>
      </c>
      <c r="H226" s="37">
        <v>134</v>
      </c>
      <c r="I226" s="38">
        <v>0.27</v>
      </c>
      <c r="J226" s="33">
        <f t="shared" si="3"/>
        <v>97.82</v>
      </c>
      <c r="K226" s="32" t="s">
        <v>326</v>
      </c>
      <c r="L226" s="32" t="s">
        <v>326</v>
      </c>
    </row>
    <row r="227" spans="1:12" ht="71.25" x14ac:dyDescent="0.2">
      <c r="A227" s="32" t="s">
        <v>1673</v>
      </c>
      <c r="B227" s="32" t="s">
        <v>1841</v>
      </c>
      <c r="C227" s="32" t="s">
        <v>1583</v>
      </c>
      <c r="D227" s="32" t="s">
        <v>353</v>
      </c>
      <c r="E227" s="32" t="s">
        <v>330</v>
      </c>
      <c r="F227" s="32" t="s">
        <v>1744</v>
      </c>
      <c r="G227" s="32" t="s">
        <v>1599</v>
      </c>
      <c r="H227" s="37">
        <v>40</v>
      </c>
      <c r="I227" s="38">
        <v>0.27</v>
      </c>
      <c r="J227" s="33">
        <f t="shared" si="3"/>
        <v>29.2</v>
      </c>
      <c r="K227" s="32" t="s">
        <v>326</v>
      </c>
      <c r="L227" s="32" t="s">
        <v>326</v>
      </c>
    </row>
    <row r="228" spans="1:12" ht="71.25" x14ac:dyDescent="0.2">
      <c r="A228" s="32" t="s">
        <v>1673</v>
      </c>
      <c r="B228" s="32" t="s">
        <v>1841</v>
      </c>
      <c r="C228" s="32" t="s">
        <v>413</v>
      </c>
      <c r="D228" s="32" t="s">
        <v>1878</v>
      </c>
      <c r="E228" s="32" t="s">
        <v>1618</v>
      </c>
      <c r="F228" s="32" t="s">
        <v>1744</v>
      </c>
      <c r="G228" s="32" t="s">
        <v>1599</v>
      </c>
      <c r="H228" s="37">
        <v>155</v>
      </c>
      <c r="I228" s="38">
        <v>0.27</v>
      </c>
      <c r="J228" s="33">
        <f t="shared" si="3"/>
        <v>113.14999999999999</v>
      </c>
      <c r="K228" s="32" t="s">
        <v>326</v>
      </c>
      <c r="L228" s="32" t="s">
        <v>326</v>
      </c>
    </row>
    <row r="229" spans="1:12" ht="99.75" x14ac:dyDescent="0.2">
      <c r="A229" s="32" t="s">
        <v>1673</v>
      </c>
      <c r="B229" s="32" t="s">
        <v>1841</v>
      </c>
      <c r="C229" s="32" t="s">
        <v>332</v>
      </c>
      <c r="D229" s="32" t="s">
        <v>1879</v>
      </c>
      <c r="E229" s="32" t="s">
        <v>1618</v>
      </c>
      <c r="F229" s="32" t="s">
        <v>1744</v>
      </c>
      <c r="G229" s="32" t="s">
        <v>1599</v>
      </c>
      <c r="H229" s="37">
        <v>884</v>
      </c>
      <c r="I229" s="38">
        <v>0.27</v>
      </c>
      <c r="J229" s="33">
        <f t="shared" si="3"/>
        <v>645.31999999999994</v>
      </c>
      <c r="K229" s="32" t="s">
        <v>326</v>
      </c>
      <c r="L229" s="32" t="s">
        <v>326</v>
      </c>
    </row>
    <row r="230" spans="1:12" ht="71.25" x14ac:dyDescent="0.2">
      <c r="A230" s="32" t="s">
        <v>1673</v>
      </c>
      <c r="B230" s="32" t="s">
        <v>1841</v>
      </c>
      <c r="C230" s="32" t="s">
        <v>333</v>
      </c>
      <c r="D230" s="32" t="s">
        <v>334</v>
      </c>
      <c r="E230" s="32" t="s">
        <v>1618</v>
      </c>
      <c r="F230" s="32" t="s">
        <v>1744</v>
      </c>
      <c r="G230" s="32" t="s">
        <v>1599</v>
      </c>
      <c r="H230" s="37">
        <v>1667</v>
      </c>
      <c r="I230" s="38">
        <v>0.27</v>
      </c>
      <c r="J230" s="33">
        <f t="shared" si="3"/>
        <v>1216.9100000000001</v>
      </c>
      <c r="K230" s="32" t="s">
        <v>326</v>
      </c>
      <c r="L230" s="32" t="s">
        <v>326</v>
      </c>
    </row>
    <row r="231" spans="1:12" ht="71.25" x14ac:dyDescent="0.2">
      <c r="A231" s="32" t="s">
        <v>1673</v>
      </c>
      <c r="B231" s="32" t="s">
        <v>1841</v>
      </c>
      <c r="C231" s="32" t="s">
        <v>335</v>
      </c>
      <c r="D231" s="32" t="s">
        <v>1880</v>
      </c>
      <c r="E231" s="32" t="s">
        <v>1618</v>
      </c>
      <c r="F231" s="32" t="s">
        <v>1744</v>
      </c>
      <c r="G231" s="32" t="s">
        <v>1599</v>
      </c>
      <c r="H231" s="37">
        <v>2917</v>
      </c>
      <c r="I231" s="38">
        <v>0.27</v>
      </c>
      <c r="J231" s="33">
        <f t="shared" si="3"/>
        <v>2129.41</v>
      </c>
      <c r="K231" s="32" t="s">
        <v>326</v>
      </c>
      <c r="L231" s="32" t="s">
        <v>326</v>
      </c>
    </row>
    <row r="232" spans="1:12" ht="71.25" x14ac:dyDescent="0.2">
      <c r="A232" s="32" t="s">
        <v>1673</v>
      </c>
      <c r="B232" s="32" t="s">
        <v>1841</v>
      </c>
      <c r="C232" s="32" t="s">
        <v>337</v>
      </c>
      <c r="D232" s="32" t="s">
        <v>1881</v>
      </c>
      <c r="E232" s="32" t="s">
        <v>1618</v>
      </c>
      <c r="F232" s="32" t="s">
        <v>1744</v>
      </c>
      <c r="G232" s="32" t="s">
        <v>1599</v>
      </c>
      <c r="H232" s="37">
        <v>4167</v>
      </c>
      <c r="I232" s="38">
        <v>0.27</v>
      </c>
      <c r="J232" s="33">
        <f t="shared" si="3"/>
        <v>3041.91</v>
      </c>
      <c r="K232" s="32" t="s">
        <v>326</v>
      </c>
      <c r="L232" s="32" t="s">
        <v>326</v>
      </c>
    </row>
    <row r="233" spans="1:12" ht="71.25" x14ac:dyDescent="0.2">
      <c r="A233" s="32" t="s">
        <v>1673</v>
      </c>
      <c r="B233" s="32" t="s">
        <v>1841</v>
      </c>
      <c r="C233" s="32" t="s">
        <v>339</v>
      </c>
      <c r="D233" s="32" t="s">
        <v>1882</v>
      </c>
      <c r="E233" s="32" t="s">
        <v>1618</v>
      </c>
      <c r="F233" s="32" t="s">
        <v>1744</v>
      </c>
      <c r="G233" s="32" t="s">
        <v>1599</v>
      </c>
      <c r="H233" s="37">
        <v>250</v>
      </c>
      <c r="I233" s="38">
        <v>0.27</v>
      </c>
      <c r="J233" s="33">
        <f t="shared" si="3"/>
        <v>182.5</v>
      </c>
      <c r="K233" s="32" t="s">
        <v>326</v>
      </c>
      <c r="L233" s="32" t="s">
        <v>326</v>
      </c>
    </row>
    <row r="234" spans="1:12" ht="71.25" x14ac:dyDescent="0.2">
      <c r="A234" s="32" t="s">
        <v>1673</v>
      </c>
      <c r="B234" s="32" t="s">
        <v>1841</v>
      </c>
      <c r="C234" s="32" t="s">
        <v>341</v>
      </c>
      <c r="D234" s="32" t="s">
        <v>1883</v>
      </c>
      <c r="E234" s="32" t="s">
        <v>1618</v>
      </c>
      <c r="F234" s="32" t="s">
        <v>1744</v>
      </c>
      <c r="G234" s="32" t="s">
        <v>1599</v>
      </c>
      <c r="H234" s="37">
        <v>417</v>
      </c>
      <c r="I234" s="38">
        <v>0.27</v>
      </c>
      <c r="J234" s="33">
        <f t="shared" si="3"/>
        <v>304.40999999999997</v>
      </c>
      <c r="K234" s="32" t="s">
        <v>326</v>
      </c>
      <c r="L234" s="32" t="s">
        <v>326</v>
      </c>
    </row>
    <row r="235" spans="1:12" ht="71.25" x14ac:dyDescent="0.2">
      <c r="A235" s="32" t="s">
        <v>1673</v>
      </c>
      <c r="B235" s="32" t="s">
        <v>1841</v>
      </c>
      <c r="C235" s="32" t="s">
        <v>1795</v>
      </c>
      <c r="D235" s="32" t="s">
        <v>1884</v>
      </c>
      <c r="E235" s="32" t="s">
        <v>1618</v>
      </c>
      <c r="F235" s="32" t="s">
        <v>1744</v>
      </c>
      <c r="G235" s="32" t="s">
        <v>1599</v>
      </c>
      <c r="H235" s="37">
        <v>250</v>
      </c>
      <c r="I235" s="38">
        <v>0.27</v>
      </c>
      <c r="J235" s="33">
        <f t="shared" si="3"/>
        <v>182.5</v>
      </c>
      <c r="K235" s="32" t="s">
        <v>326</v>
      </c>
      <c r="L235" s="32" t="s">
        <v>326</v>
      </c>
    </row>
    <row r="236" spans="1:12" ht="71.25" x14ac:dyDescent="0.2">
      <c r="A236" s="32" t="s">
        <v>1673</v>
      </c>
      <c r="B236" s="34" t="s">
        <v>1841</v>
      </c>
      <c r="C236" s="32" t="s">
        <v>1797</v>
      </c>
      <c r="D236" s="32" t="s">
        <v>1885</v>
      </c>
      <c r="E236" s="32" t="s">
        <v>1618</v>
      </c>
      <c r="F236" s="32" t="s">
        <v>1744</v>
      </c>
      <c r="G236" s="32" t="s">
        <v>1599</v>
      </c>
      <c r="H236" s="37">
        <v>417</v>
      </c>
      <c r="I236" s="38">
        <v>0.27</v>
      </c>
      <c r="J236" s="33">
        <f t="shared" si="3"/>
        <v>304.40999999999997</v>
      </c>
      <c r="K236" s="32" t="s">
        <v>326</v>
      </c>
      <c r="L236" s="32" t="s">
        <v>326</v>
      </c>
    </row>
    <row r="237" spans="1:12" ht="71.25" x14ac:dyDescent="0.2">
      <c r="A237" s="32" t="s">
        <v>1673</v>
      </c>
      <c r="B237" s="32" t="s">
        <v>1841</v>
      </c>
      <c r="C237" s="32" t="s">
        <v>420</v>
      </c>
      <c r="D237" s="32" t="s">
        <v>347</v>
      </c>
      <c r="E237" s="32" t="s">
        <v>330</v>
      </c>
      <c r="F237" s="32" t="s">
        <v>1744</v>
      </c>
      <c r="G237" s="32" t="s">
        <v>1599</v>
      </c>
      <c r="H237" s="37">
        <v>300</v>
      </c>
      <c r="I237" s="38">
        <v>0.27</v>
      </c>
      <c r="J237" s="33">
        <f t="shared" si="3"/>
        <v>219</v>
      </c>
      <c r="K237" s="32" t="s">
        <v>326</v>
      </c>
      <c r="L237" s="32" t="s">
        <v>326</v>
      </c>
    </row>
    <row r="238" spans="1:12" ht="71.25" x14ac:dyDescent="0.2">
      <c r="A238" s="32" t="s">
        <v>1673</v>
      </c>
      <c r="B238" s="34" t="s">
        <v>1841</v>
      </c>
      <c r="C238" s="32" t="s">
        <v>421</v>
      </c>
      <c r="D238" s="32" t="s">
        <v>422</v>
      </c>
      <c r="E238" s="32" t="s">
        <v>330</v>
      </c>
      <c r="F238" s="32" t="s">
        <v>1744</v>
      </c>
      <c r="G238" s="32" t="s">
        <v>1599</v>
      </c>
      <c r="H238" s="37">
        <v>105</v>
      </c>
      <c r="I238" s="38">
        <v>0.27</v>
      </c>
      <c r="J238" s="33">
        <f t="shared" si="3"/>
        <v>76.649999999999991</v>
      </c>
      <c r="K238" s="32" t="s">
        <v>326</v>
      </c>
      <c r="L238" s="32" t="s">
        <v>326</v>
      </c>
    </row>
    <row r="239" spans="1:12" ht="71.25" x14ac:dyDescent="0.2">
      <c r="A239" s="32" t="s">
        <v>1673</v>
      </c>
      <c r="B239" s="32" t="s">
        <v>1841</v>
      </c>
      <c r="C239" s="32" t="s">
        <v>423</v>
      </c>
      <c r="D239" s="32" t="s">
        <v>1802</v>
      </c>
      <c r="E239" s="32" t="s">
        <v>330</v>
      </c>
      <c r="F239" s="32" t="s">
        <v>1744</v>
      </c>
      <c r="G239" s="32" t="s">
        <v>1599</v>
      </c>
      <c r="H239" s="37">
        <v>35</v>
      </c>
      <c r="I239" s="38">
        <v>0.27</v>
      </c>
      <c r="J239" s="33">
        <f t="shared" si="3"/>
        <v>25.55</v>
      </c>
      <c r="K239" s="32" t="s">
        <v>326</v>
      </c>
      <c r="L239" s="32" t="s">
        <v>326</v>
      </c>
    </row>
    <row r="240" spans="1:12" ht="71.25" x14ac:dyDescent="0.2">
      <c r="A240" s="32" t="s">
        <v>1673</v>
      </c>
      <c r="B240" s="34" t="s">
        <v>1841</v>
      </c>
      <c r="C240" s="32" t="s">
        <v>424</v>
      </c>
      <c r="D240" s="32" t="s">
        <v>1803</v>
      </c>
      <c r="E240" s="32" t="s">
        <v>330</v>
      </c>
      <c r="F240" s="32" t="s">
        <v>1744</v>
      </c>
      <c r="G240" s="32" t="s">
        <v>1599</v>
      </c>
      <c r="H240" s="37">
        <v>40</v>
      </c>
      <c r="I240" s="38">
        <v>0.27</v>
      </c>
      <c r="J240" s="33">
        <f t="shared" si="3"/>
        <v>29.2</v>
      </c>
      <c r="K240" s="32" t="s">
        <v>326</v>
      </c>
      <c r="L240" s="32" t="s">
        <v>326</v>
      </c>
    </row>
    <row r="241" spans="1:12" ht="71.25" x14ac:dyDescent="0.2">
      <c r="A241" s="32" t="s">
        <v>1673</v>
      </c>
      <c r="B241" s="32" t="s">
        <v>1841</v>
      </c>
      <c r="C241" s="32" t="s">
        <v>380</v>
      </c>
      <c r="D241" s="32" t="s">
        <v>1834</v>
      </c>
      <c r="E241" s="32" t="s">
        <v>90</v>
      </c>
      <c r="F241" s="32" t="s">
        <v>1744</v>
      </c>
      <c r="G241" s="32" t="s">
        <v>1599</v>
      </c>
      <c r="H241" s="37">
        <v>120</v>
      </c>
      <c r="I241" s="38">
        <v>0</v>
      </c>
      <c r="J241" s="33">
        <f t="shared" si="3"/>
        <v>120</v>
      </c>
      <c r="K241" s="32" t="s">
        <v>326</v>
      </c>
      <c r="L241" s="32" t="s">
        <v>326</v>
      </c>
    </row>
    <row r="242" spans="1:12" ht="71.25" x14ac:dyDescent="0.2">
      <c r="A242" s="32" t="s">
        <v>1673</v>
      </c>
      <c r="B242" s="32" t="s">
        <v>1841</v>
      </c>
      <c r="C242" s="32" t="s">
        <v>462</v>
      </c>
      <c r="D242" s="32" t="s">
        <v>1886</v>
      </c>
      <c r="E242" s="32" t="s">
        <v>90</v>
      </c>
      <c r="F242" s="32" t="s">
        <v>1744</v>
      </c>
      <c r="G242" s="32" t="s">
        <v>1599</v>
      </c>
      <c r="H242" s="37">
        <v>37.5</v>
      </c>
      <c r="I242" s="38">
        <v>0</v>
      </c>
      <c r="J242" s="33">
        <f t="shared" si="3"/>
        <v>37.5</v>
      </c>
      <c r="K242" s="32" t="s">
        <v>326</v>
      </c>
      <c r="L242" s="32" t="s">
        <v>326</v>
      </c>
    </row>
    <row r="243" spans="1:12" ht="71.25" x14ac:dyDescent="0.2">
      <c r="A243" s="32" t="s">
        <v>1673</v>
      </c>
      <c r="B243" s="32" t="s">
        <v>1841</v>
      </c>
      <c r="C243" s="32" t="s">
        <v>463</v>
      </c>
      <c r="D243" s="32" t="s">
        <v>1887</v>
      </c>
      <c r="E243" s="32" t="s">
        <v>90</v>
      </c>
      <c r="F243" s="32" t="s">
        <v>1744</v>
      </c>
      <c r="G243" s="32" t="s">
        <v>1599</v>
      </c>
      <c r="H243" s="37">
        <v>75</v>
      </c>
      <c r="I243" s="38">
        <v>0</v>
      </c>
      <c r="J243" s="33">
        <f t="shared" si="3"/>
        <v>75</v>
      </c>
      <c r="K243" s="32" t="s">
        <v>326</v>
      </c>
      <c r="L243" s="32" t="s">
        <v>326</v>
      </c>
    </row>
    <row r="244" spans="1:12" ht="71.25" x14ac:dyDescent="0.2">
      <c r="A244" s="32" t="s">
        <v>1673</v>
      </c>
      <c r="B244" s="32" t="s">
        <v>1841</v>
      </c>
      <c r="C244" s="32" t="s">
        <v>464</v>
      </c>
      <c r="D244" s="32" t="s">
        <v>1888</v>
      </c>
      <c r="E244" s="32" t="s">
        <v>90</v>
      </c>
      <c r="F244" s="32" t="s">
        <v>1744</v>
      </c>
      <c r="G244" s="32" t="s">
        <v>1599</v>
      </c>
      <c r="H244" s="37">
        <v>75</v>
      </c>
      <c r="I244" s="38">
        <v>0</v>
      </c>
      <c r="J244" s="33">
        <f t="shared" si="3"/>
        <v>75</v>
      </c>
      <c r="K244" s="32" t="s">
        <v>326</v>
      </c>
      <c r="L244" s="32" t="s">
        <v>326</v>
      </c>
    </row>
    <row r="245" spans="1:12" ht="71.25" x14ac:dyDescent="0.2">
      <c r="A245" s="32" t="s">
        <v>1673</v>
      </c>
      <c r="B245" s="32" t="s">
        <v>1841</v>
      </c>
      <c r="C245" s="32" t="s">
        <v>466</v>
      </c>
      <c r="D245" s="32" t="s">
        <v>1889</v>
      </c>
      <c r="E245" s="32" t="s">
        <v>90</v>
      </c>
      <c r="F245" s="32" t="s">
        <v>1744</v>
      </c>
      <c r="G245" s="32" t="s">
        <v>1599</v>
      </c>
      <c r="H245" s="37">
        <v>27</v>
      </c>
      <c r="I245" s="38">
        <v>0</v>
      </c>
      <c r="J245" s="33">
        <f t="shared" si="3"/>
        <v>27</v>
      </c>
      <c r="K245" s="32" t="s">
        <v>326</v>
      </c>
      <c r="L245" s="32" t="s">
        <v>326</v>
      </c>
    </row>
    <row r="246" spans="1:12" ht="71.25" x14ac:dyDescent="0.2">
      <c r="A246" s="32" t="s">
        <v>1673</v>
      </c>
      <c r="B246" s="32" t="s">
        <v>1841</v>
      </c>
      <c r="C246" s="32" t="s">
        <v>468</v>
      </c>
      <c r="D246" s="32" t="s">
        <v>1890</v>
      </c>
      <c r="E246" s="32" t="s">
        <v>90</v>
      </c>
      <c r="F246" s="32" t="s">
        <v>1744</v>
      </c>
      <c r="G246" s="32" t="s">
        <v>1599</v>
      </c>
      <c r="H246" s="37">
        <v>27</v>
      </c>
      <c r="I246" s="38">
        <v>0</v>
      </c>
      <c r="J246" s="33">
        <f t="shared" si="3"/>
        <v>27</v>
      </c>
      <c r="K246" s="32" t="s">
        <v>326</v>
      </c>
      <c r="L246" s="32" t="s">
        <v>326</v>
      </c>
    </row>
    <row r="247" spans="1:12" ht="71.25" x14ac:dyDescent="0.2">
      <c r="A247" s="32" t="s">
        <v>1673</v>
      </c>
      <c r="B247" s="32" t="s">
        <v>1891</v>
      </c>
      <c r="C247" s="32" t="s">
        <v>311</v>
      </c>
      <c r="D247" s="32" t="s">
        <v>280</v>
      </c>
      <c r="E247" s="32" t="s">
        <v>1594</v>
      </c>
      <c r="F247" s="32" t="s">
        <v>1744</v>
      </c>
      <c r="G247" s="36" t="s">
        <v>1598</v>
      </c>
      <c r="H247" s="37">
        <v>603</v>
      </c>
      <c r="I247" s="38">
        <v>0.27</v>
      </c>
      <c r="J247" s="33">
        <f t="shared" si="3"/>
        <v>440.19</v>
      </c>
      <c r="K247" s="32" t="s">
        <v>326</v>
      </c>
      <c r="L247" s="32" t="s">
        <v>326</v>
      </c>
    </row>
    <row r="248" spans="1:12" ht="71.25" x14ac:dyDescent="0.2">
      <c r="A248" s="32" t="s">
        <v>1673</v>
      </c>
      <c r="B248" s="34" t="s">
        <v>1891</v>
      </c>
      <c r="C248" s="32" t="s">
        <v>312</v>
      </c>
      <c r="D248" s="32" t="s">
        <v>303</v>
      </c>
      <c r="E248" s="32" t="s">
        <v>1594</v>
      </c>
      <c r="F248" s="32" t="s">
        <v>1744</v>
      </c>
      <c r="G248" s="36" t="s">
        <v>1598</v>
      </c>
      <c r="H248" s="37">
        <v>655</v>
      </c>
      <c r="I248" s="38">
        <v>0.27</v>
      </c>
      <c r="J248" s="33">
        <f t="shared" si="3"/>
        <v>478.15</v>
      </c>
      <c r="K248" s="32" t="s">
        <v>326</v>
      </c>
      <c r="L248" s="32" t="s">
        <v>326</v>
      </c>
    </row>
    <row r="249" spans="1:12" ht="71.25" x14ac:dyDescent="0.2">
      <c r="A249" s="32" t="s">
        <v>1673</v>
      </c>
      <c r="B249" s="32" t="s">
        <v>1891</v>
      </c>
      <c r="C249" s="32" t="s">
        <v>313</v>
      </c>
      <c r="D249" s="32" t="s">
        <v>305</v>
      </c>
      <c r="E249" s="32" t="s">
        <v>1594</v>
      </c>
      <c r="F249" s="32" t="s">
        <v>1744</v>
      </c>
      <c r="G249" s="36" t="s">
        <v>1598</v>
      </c>
      <c r="H249" s="37">
        <v>705</v>
      </c>
      <c r="I249" s="38">
        <v>0.27</v>
      </c>
      <c r="J249" s="33">
        <f t="shared" si="3"/>
        <v>514.65</v>
      </c>
      <c r="K249" s="32" t="s">
        <v>326</v>
      </c>
      <c r="L249" s="32" t="s">
        <v>326</v>
      </c>
    </row>
    <row r="250" spans="1:12" ht="71.25" x14ac:dyDescent="0.2">
      <c r="A250" s="32" t="s">
        <v>1673</v>
      </c>
      <c r="B250" s="32" t="s">
        <v>1891</v>
      </c>
      <c r="C250" s="32" t="s">
        <v>314</v>
      </c>
      <c r="D250" s="32" t="s">
        <v>286</v>
      </c>
      <c r="E250" s="32" t="s">
        <v>1594</v>
      </c>
      <c r="F250" s="32" t="s">
        <v>1744</v>
      </c>
      <c r="G250" s="36" t="s">
        <v>1598</v>
      </c>
      <c r="H250" s="37">
        <v>603</v>
      </c>
      <c r="I250" s="38">
        <v>0.27</v>
      </c>
      <c r="J250" s="33">
        <f t="shared" si="3"/>
        <v>440.19</v>
      </c>
      <c r="K250" s="32" t="s">
        <v>326</v>
      </c>
      <c r="L250" s="32" t="s">
        <v>326</v>
      </c>
    </row>
    <row r="251" spans="1:12" ht="71.25" x14ac:dyDescent="0.2">
      <c r="A251" s="32" t="s">
        <v>1673</v>
      </c>
      <c r="B251" s="32" t="s">
        <v>1891</v>
      </c>
      <c r="C251" s="32" t="s">
        <v>315</v>
      </c>
      <c r="D251" s="32" t="s">
        <v>308</v>
      </c>
      <c r="E251" s="32" t="s">
        <v>1594</v>
      </c>
      <c r="F251" s="32" t="s">
        <v>1744</v>
      </c>
      <c r="G251" s="36" t="s">
        <v>1598</v>
      </c>
      <c r="H251" s="37">
        <v>655</v>
      </c>
      <c r="I251" s="38">
        <v>0.27</v>
      </c>
      <c r="J251" s="33">
        <f t="shared" si="3"/>
        <v>478.15</v>
      </c>
      <c r="K251" s="32" t="s">
        <v>326</v>
      </c>
      <c r="L251" s="32" t="s">
        <v>326</v>
      </c>
    </row>
    <row r="252" spans="1:12" ht="71.25" x14ac:dyDescent="0.2">
      <c r="A252" s="32" t="s">
        <v>1673</v>
      </c>
      <c r="B252" s="32" t="s">
        <v>1891</v>
      </c>
      <c r="C252" s="32" t="s">
        <v>316</v>
      </c>
      <c r="D252" s="32" t="s">
        <v>310</v>
      </c>
      <c r="E252" s="32" t="s">
        <v>1594</v>
      </c>
      <c r="F252" s="32" t="s">
        <v>1744</v>
      </c>
      <c r="G252" s="36" t="s">
        <v>1598</v>
      </c>
      <c r="H252" s="37">
        <v>705</v>
      </c>
      <c r="I252" s="38">
        <v>0.27</v>
      </c>
      <c r="J252" s="33">
        <f t="shared" si="3"/>
        <v>514.65</v>
      </c>
      <c r="K252" s="32" t="s">
        <v>326</v>
      </c>
      <c r="L252" s="32" t="s">
        <v>326</v>
      </c>
    </row>
    <row r="253" spans="1:12" ht="71.25" x14ac:dyDescent="0.2">
      <c r="A253" s="32" t="s">
        <v>1673</v>
      </c>
      <c r="B253" s="32" t="s">
        <v>1891</v>
      </c>
      <c r="C253" s="32" t="s">
        <v>387</v>
      </c>
      <c r="D253" s="32" t="s">
        <v>388</v>
      </c>
      <c r="E253" s="32" t="s">
        <v>1594</v>
      </c>
      <c r="F253" s="32" t="s">
        <v>1744</v>
      </c>
      <c r="G253" s="36" t="s">
        <v>1598</v>
      </c>
      <c r="H253" s="37">
        <v>867</v>
      </c>
      <c r="I253" s="38">
        <v>0.27</v>
      </c>
      <c r="J253" s="33">
        <f t="shared" si="3"/>
        <v>632.91</v>
      </c>
      <c r="K253" s="32" t="s">
        <v>326</v>
      </c>
      <c r="L253" s="32" t="s">
        <v>326</v>
      </c>
    </row>
    <row r="254" spans="1:12" ht="71.25" x14ac:dyDescent="0.2">
      <c r="A254" s="32" t="s">
        <v>1673</v>
      </c>
      <c r="B254" s="32" t="s">
        <v>1891</v>
      </c>
      <c r="C254" s="32" t="s">
        <v>317</v>
      </c>
      <c r="D254" s="32" t="s">
        <v>1655</v>
      </c>
      <c r="E254" s="32" t="s">
        <v>1859</v>
      </c>
      <c r="F254" s="32" t="s">
        <v>1744</v>
      </c>
      <c r="G254" s="36" t="s">
        <v>1598</v>
      </c>
      <c r="H254" s="37">
        <v>854.7</v>
      </c>
      <c r="I254" s="38">
        <v>0.27</v>
      </c>
      <c r="J254" s="33">
        <f t="shared" si="3"/>
        <v>623.93100000000004</v>
      </c>
      <c r="K254" s="32" t="s">
        <v>326</v>
      </c>
      <c r="L254" s="32" t="s">
        <v>326</v>
      </c>
    </row>
    <row r="255" spans="1:12" ht="71.25" x14ac:dyDescent="0.2">
      <c r="A255" s="32" t="s">
        <v>1673</v>
      </c>
      <c r="B255" s="32" t="s">
        <v>1891</v>
      </c>
      <c r="C255" s="32" t="s">
        <v>318</v>
      </c>
      <c r="D255" s="32" t="s">
        <v>1656</v>
      </c>
      <c r="E255" s="32" t="s">
        <v>1859</v>
      </c>
      <c r="F255" s="32" t="s">
        <v>1744</v>
      </c>
      <c r="G255" s="36" t="s">
        <v>1598</v>
      </c>
      <c r="H255" s="37">
        <v>854.7</v>
      </c>
      <c r="I255" s="38">
        <v>0.27</v>
      </c>
      <c r="J255" s="33">
        <f t="shared" si="3"/>
        <v>623.93100000000004</v>
      </c>
      <c r="K255" s="32" t="s">
        <v>326</v>
      </c>
      <c r="L255" s="32" t="s">
        <v>326</v>
      </c>
    </row>
    <row r="256" spans="1:12" ht="71.25" x14ac:dyDescent="0.2">
      <c r="A256" s="32" t="s">
        <v>1673</v>
      </c>
      <c r="B256" s="32" t="s">
        <v>1891</v>
      </c>
      <c r="C256" s="32" t="s">
        <v>319</v>
      </c>
      <c r="D256" s="32" t="s">
        <v>1657</v>
      </c>
      <c r="E256" s="32" t="s">
        <v>1859</v>
      </c>
      <c r="F256" s="32" t="s">
        <v>1744</v>
      </c>
      <c r="G256" s="36" t="s">
        <v>1598</v>
      </c>
      <c r="H256" s="37">
        <v>822.7</v>
      </c>
      <c r="I256" s="38">
        <v>0.27</v>
      </c>
      <c r="J256" s="33">
        <f t="shared" si="3"/>
        <v>600.57100000000003</v>
      </c>
      <c r="K256" s="32" t="s">
        <v>326</v>
      </c>
      <c r="L256" s="32" t="s">
        <v>326</v>
      </c>
    </row>
    <row r="257" spans="1:12" ht="71.25" x14ac:dyDescent="0.2">
      <c r="A257" s="32" t="s">
        <v>1673</v>
      </c>
      <c r="B257" s="32" t="s">
        <v>1891</v>
      </c>
      <c r="C257" s="32" t="s">
        <v>320</v>
      </c>
      <c r="D257" s="32" t="s">
        <v>1658</v>
      </c>
      <c r="E257" s="32" t="s">
        <v>1859</v>
      </c>
      <c r="F257" s="32" t="s">
        <v>1744</v>
      </c>
      <c r="G257" s="36" t="s">
        <v>1598</v>
      </c>
      <c r="H257" s="37">
        <v>822.7</v>
      </c>
      <c r="I257" s="38">
        <v>0.27</v>
      </c>
      <c r="J257" s="33">
        <f t="shared" si="3"/>
        <v>600.57100000000003</v>
      </c>
      <c r="K257" s="32" t="s">
        <v>326</v>
      </c>
      <c r="L257" s="32" t="s">
        <v>326</v>
      </c>
    </row>
    <row r="258" spans="1:12" ht="71.25" x14ac:dyDescent="0.2">
      <c r="A258" s="32" t="s">
        <v>1673</v>
      </c>
      <c r="B258" s="32" t="s">
        <v>1891</v>
      </c>
      <c r="C258" s="32" t="s">
        <v>1566</v>
      </c>
      <c r="D258" s="32" t="s">
        <v>1567</v>
      </c>
      <c r="E258" s="32" t="s">
        <v>1859</v>
      </c>
      <c r="F258" s="32" t="s">
        <v>1744</v>
      </c>
      <c r="G258" s="36" t="s">
        <v>1598</v>
      </c>
      <c r="H258" s="37">
        <v>785.7</v>
      </c>
      <c r="I258" s="38">
        <v>0.27</v>
      </c>
      <c r="J258" s="33">
        <f t="shared" si="3"/>
        <v>573.56100000000004</v>
      </c>
      <c r="K258" s="32" t="s">
        <v>326</v>
      </c>
      <c r="L258" s="32" t="s">
        <v>326</v>
      </c>
    </row>
    <row r="259" spans="1:12" ht="71.25" x14ac:dyDescent="0.2">
      <c r="A259" s="32" t="s">
        <v>1673</v>
      </c>
      <c r="B259" s="32" t="s">
        <v>1891</v>
      </c>
      <c r="C259" s="32" t="s">
        <v>1568</v>
      </c>
      <c r="D259" s="32" t="s">
        <v>1569</v>
      </c>
      <c r="E259" s="32" t="s">
        <v>1859</v>
      </c>
      <c r="F259" s="32" t="s">
        <v>1744</v>
      </c>
      <c r="G259" s="36" t="s">
        <v>1598</v>
      </c>
      <c r="H259" s="37">
        <v>785.7</v>
      </c>
      <c r="I259" s="38">
        <v>0.27</v>
      </c>
      <c r="J259" s="33">
        <f t="shared" si="3"/>
        <v>573.56100000000004</v>
      </c>
      <c r="K259" s="32" t="s">
        <v>326</v>
      </c>
      <c r="L259" s="32" t="s">
        <v>326</v>
      </c>
    </row>
    <row r="260" spans="1:12" ht="71.25" x14ac:dyDescent="0.2">
      <c r="A260" s="32" t="s">
        <v>1673</v>
      </c>
      <c r="B260" s="32" t="s">
        <v>1891</v>
      </c>
      <c r="C260" s="32" t="s">
        <v>321</v>
      </c>
      <c r="D260" s="32" t="s">
        <v>280</v>
      </c>
      <c r="E260" s="32" t="s">
        <v>1594</v>
      </c>
      <c r="F260" s="32" t="s">
        <v>1744</v>
      </c>
      <c r="G260" s="36" t="s">
        <v>1598</v>
      </c>
      <c r="H260" s="37">
        <v>603</v>
      </c>
      <c r="I260" s="38">
        <v>0.27</v>
      </c>
      <c r="J260" s="33">
        <f t="shared" si="3"/>
        <v>440.19</v>
      </c>
      <c r="K260" s="32" t="s">
        <v>326</v>
      </c>
      <c r="L260" s="32" t="s">
        <v>326</v>
      </c>
    </row>
    <row r="261" spans="1:12" ht="71.25" x14ac:dyDescent="0.2">
      <c r="A261" s="32" t="s">
        <v>1673</v>
      </c>
      <c r="B261" s="32" t="s">
        <v>1891</v>
      </c>
      <c r="C261" s="32" t="s">
        <v>322</v>
      </c>
      <c r="D261" s="32" t="s">
        <v>303</v>
      </c>
      <c r="E261" s="32" t="s">
        <v>1594</v>
      </c>
      <c r="F261" s="32" t="s">
        <v>1744</v>
      </c>
      <c r="G261" s="36" t="s">
        <v>1598</v>
      </c>
      <c r="H261" s="37">
        <v>655</v>
      </c>
      <c r="I261" s="38">
        <v>0.27</v>
      </c>
      <c r="J261" s="33">
        <f t="shared" si="3"/>
        <v>478.15</v>
      </c>
      <c r="K261" s="32" t="s">
        <v>326</v>
      </c>
      <c r="L261" s="32" t="s">
        <v>326</v>
      </c>
    </row>
    <row r="262" spans="1:12" ht="71.25" x14ac:dyDescent="0.2">
      <c r="A262" s="32" t="s">
        <v>1673</v>
      </c>
      <c r="B262" s="32" t="s">
        <v>1891</v>
      </c>
      <c r="C262" s="32" t="s">
        <v>323</v>
      </c>
      <c r="D262" s="32" t="s">
        <v>305</v>
      </c>
      <c r="E262" s="32" t="s">
        <v>1594</v>
      </c>
      <c r="F262" s="32" t="s">
        <v>1744</v>
      </c>
      <c r="G262" s="36" t="s">
        <v>1598</v>
      </c>
      <c r="H262" s="37">
        <v>705</v>
      </c>
      <c r="I262" s="38">
        <v>0.27</v>
      </c>
      <c r="J262" s="33">
        <f t="shared" si="3"/>
        <v>514.65</v>
      </c>
      <c r="K262" s="32" t="s">
        <v>326</v>
      </c>
      <c r="L262" s="32" t="s">
        <v>326</v>
      </c>
    </row>
    <row r="263" spans="1:12" ht="71.25" x14ac:dyDescent="0.2">
      <c r="A263" s="32" t="s">
        <v>1673</v>
      </c>
      <c r="B263" s="32" t="s">
        <v>1891</v>
      </c>
      <c r="C263" s="32" t="s">
        <v>324</v>
      </c>
      <c r="D263" s="32" t="s">
        <v>286</v>
      </c>
      <c r="E263" s="32" t="s">
        <v>1594</v>
      </c>
      <c r="F263" s="32" t="s">
        <v>1744</v>
      </c>
      <c r="G263" s="36" t="s">
        <v>1598</v>
      </c>
      <c r="H263" s="37">
        <v>603</v>
      </c>
      <c r="I263" s="38">
        <v>0.27</v>
      </c>
      <c r="J263" s="33">
        <f t="shared" si="3"/>
        <v>440.19</v>
      </c>
      <c r="K263" s="32" t="s">
        <v>326</v>
      </c>
      <c r="L263" s="32" t="s">
        <v>326</v>
      </c>
    </row>
    <row r="264" spans="1:12" ht="71.25" x14ac:dyDescent="0.2">
      <c r="A264" s="32" t="s">
        <v>1673</v>
      </c>
      <c r="B264" s="32" t="s">
        <v>1891</v>
      </c>
      <c r="C264" s="32" t="s">
        <v>325</v>
      </c>
      <c r="D264" s="32" t="s">
        <v>308</v>
      </c>
      <c r="E264" s="32" t="s">
        <v>1594</v>
      </c>
      <c r="F264" s="32" t="s">
        <v>1744</v>
      </c>
      <c r="G264" s="36" t="s">
        <v>1598</v>
      </c>
      <c r="H264" s="37">
        <v>655</v>
      </c>
      <c r="I264" s="38">
        <v>0.27</v>
      </c>
      <c r="J264" s="33">
        <f t="shared" si="3"/>
        <v>478.15</v>
      </c>
      <c r="K264" s="32" t="s">
        <v>326</v>
      </c>
      <c r="L264" s="32" t="s">
        <v>326</v>
      </c>
    </row>
    <row r="265" spans="1:12" ht="71.25" x14ac:dyDescent="0.2">
      <c r="A265" s="32" t="s">
        <v>1673</v>
      </c>
      <c r="B265" s="32" t="s">
        <v>1891</v>
      </c>
      <c r="C265" s="32" t="s">
        <v>329</v>
      </c>
      <c r="D265" s="32" t="s">
        <v>310</v>
      </c>
      <c r="E265" s="32" t="s">
        <v>1594</v>
      </c>
      <c r="F265" s="32" t="s">
        <v>1744</v>
      </c>
      <c r="G265" s="36" t="s">
        <v>1598</v>
      </c>
      <c r="H265" s="37">
        <v>705</v>
      </c>
      <c r="I265" s="38">
        <v>0.27</v>
      </c>
      <c r="J265" s="33">
        <f t="shared" si="3"/>
        <v>514.65</v>
      </c>
      <c r="K265" s="32" t="s">
        <v>326</v>
      </c>
      <c r="L265" s="32" t="s">
        <v>326</v>
      </c>
    </row>
    <row r="266" spans="1:12" ht="71.25" x14ac:dyDescent="0.2">
      <c r="A266" s="32" t="s">
        <v>1673</v>
      </c>
      <c r="B266" s="32" t="s">
        <v>1891</v>
      </c>
      <c r="C266" s="32" t="s">
        <v>1570</v>
      </c>
      <c r="D266" s="32" t="s">
        <v>388</v>
      </c>
      <c r="E266" s="32" t="s">
        <v>1594</v>
      </c>
      <c r="F266" s="32" t="s">
        <v>1744</v>
      </c>
      <c r="G266" s="36" t="s">
        <v>1598</v>
      </c>
      <c r="H266" s="37">
        <v>867</v>
      </c>
      <c r="I266" s="38">
        <v>0.27</v>
      </c>
      <c r="J266" s="33">
        <f t="shared" ref="J266:J329" si="4">H266*(1-I266)</f>
        <v>632.91</v>
      </c>
      <c r="K266" s="32" t="s">
        <v>326</v>
      </c>
      <c r="L266" s="32" t="s">
        <v>326</v>
      </c>
    </row>
    <row r="267" spans="1:12" ht="71.25" x14ac:dyDescent="0.2">
      <c r="A267" s="32" t="s">
        <v>1673</v>
      </c>
      <c r="B267" s="34" t="s">
        <v>1891</v>
      </c>
      <c r="C267" s="32" t="s">
        <v>331</v>
      </c>
      <c r="D267" s="32" t="s">
        <v>1892</v>
      </c>
      <c r="E267" s="32" t="s">
        <v>1618</v>
      </c>
      <c r="F267" s="32" t="s">
        <v>1744</v>
      </c>
      <c r="G267" s="32" t="s">
        <v>1599</v>
      </c>
      <c r="H267" s="37">
        <v>155</v>
      </c>
      <c r="I267" s="38">
        <v>0.27</v>
      </c>
      <c r="J267" s="33">
        <f t="shared" si="4"/>
        <v>113.14999999999999</v>
      </c>
      <c r="K267" s="32" t="s">
        <v>326</v>
      </c>
      <c r="L267" s="32" t="s">
        <v>326</v>
      </c>
    </row>
    <row r="268" spans="1:12" ht="114" x14ac:dyDescent="0.2">
      <c r="A268" s="32" t="s">
        <v>1673</v>
      </c>
      <c r="B268" s="32" t="s">
        <v>1891</v>
      </c>
      <c r="C268" s="32" t="s">
        <v>332</v>
      </c>
      <c r="D268" s="32" t="s">
        <v>1793</v>
      </c>
      <c r="E268" s="32" t="s">
        <v>1618</v>
      </c>
      <c r="F268" s="32" t="s">
        <v>1744</v>
      </c>
      <c r="G268" s="32" t="s">
        <v>1599</v>
      </c>
      <c r="H268" s="37">
        <v>884</v>
      </c>
      <c r="I268" s="38">
        <v>0.27</v>
      </c>
      <c r="J268" s="33">
        <f t="shared" si="4"/>
        <v>645.31999999999994</v>
      </c>
      <c r="K268" s="32" t="s">
        <v>326</v>
      </c>
      <c r="L268" s="32" t="s">
        <v>326</v>
      </c>
    </row>
    <row r="269" spans="1:12" ht="71.25" x14ac:dyDescent="0.2">
      <c r="A269" s="32" t="s">
        <v>1673</v>
      </c>
      <c r="B269" s="32" t="s">
        <v>1891</v>
      </c>
      <c r="C269" s="32" t="s">
        <v>333</v>
      </c>
      <c r="D269" s="32" t="s">
        <v>1893</v>
      </c>
      <c r="E269" s="32" t="s">
        <v>1618</v>
      </c>
      <c r="F269" s="32" t="s">
        <v>1744</v>
      </c>
      <c r="G269" s="32" t="s">
        <v>1599</v>
      </c>
      <c r="H269" s="37">
        <v>1667</v>
      </c>
      <c r="I269" s="38">
        <v>0.27</v>
      </c>
      <c r="J269" s="33">
        <f t="shared" si="4"/>
        <v>1216.9100000000001</v>
      </c>
      <c r="K269" s="32" t="s">
        <v>326</v>
      </c>
      <c r="L269" s="32" t="s">
        <v>326</v>
      </c>
    </row>
    <row r="270" spans="1:12" ht="71.25" x14ac:dyDescent="0.2">
      <c r="A270" s="32" t="s">
        <v>1673</v>
      </c>
      <c r="B270" s="32" t="s">
        <v>1891</v>
      </c>
      <c r="C270" s="32" t="s">
        <v>335</v>
      </c>
      <c r="D270" s="32" t="s">
        <v>1894</v>
      </c>
      <c r="E270" s="32" t="s">
        <v>1618</v>
      </c>
      <c r="F270" s="32" t="s">
        <v>1744</v>
      </c>
      <c r="G270" s="32" t="s">
        <v>1599</v>
      </c>
      <c r="H270" s="37">
        <v>2917</v>
      </c>
      <c r="I270" s="38">
        <v>0.27</v>
      </c>
      <c r="J270" s="33">
        <f t="shared" si="4"/>
        <v>2129.41</v>
      </c>
      <c r="K270" s="32" t="s">
        <v>326</v>
      </c>
      <c r="L270" s="32" t="s">
        <v>326</v>
      </c>
    </row>
    <row r="271" spans="1:12" ht="71.25" x14ac:dyDescent="0.2">
      <c r="A271" s="32" t="s">
        <v>1673</v>
      </c>
      <c r="B271" s="32" t="s">
        <v>1891</v>
      </c>
      <c r="C271" s="32" t="s">
        <v>337</v>
      </c>
      <c r="D271" s="32" t="s">
        <v>1881</v>
      </c>
      <c r="E271" s="32" t="s">
        <v>1618</v>
      </c>
      <c r="F271" s="32" t="s">
        <v>1744</v>
      </c>
      <c r="G271" s="32" t="s">
        <v>1599</v>
      </c>
      <c r="H271" s="37">
        <v>4167</v>
      </c>
      <c r="I271" s="38">
        <v>0.27</v>
      </c>
      <c r="J271" s="33">
        <f t="shared" si="4"/>
        <v>3041.91</v>
      </c>
      <c r="K271" s="32" t="s">
        <v>326</v>
      </c>
      <c r="L271" s="32" t="s">
        <v>326</v>
      </c>
    </row>
    <row r="272" spans="1:12" ht="71.25" x14ac:dyDescent="0.2">
      <c r="A272" s="32" t="s">
        <v>1673</v>
      </c>
      <c r="B272" s="32" t="s">
        <v>1891</v>
      </c>
      <c r="C272" s="32" t="s">
        <v>339</v>
      </c>
      <c r="D272" s="32" t="s">
        <v>1882</v>
      </c>
      <c r="E272" s="32" t="s">
        <v>1618</v>
      </c>
      <c r="F272" s="32" t="s">
        <v>1744</v>
      </c>
      <c r="G272" s="32" t="s">
        <v>1599</v>
      </c>
      <c r="H272" s="37">
        <v>250</v>
      </c>
      <c r="I272" s="38">
        <v>0.27</v>
      </c>
      <c r="J272" s="33">
        <f t="shared" si="4"/>
        <v>182.5</v>
      </c>
      <c r="K272" s="32" t="s">
        <v>326</v>
      </c>
      <c r="L272" s="32" t="s">
        <v>326</v>
      </c>
    </row>
    <row r="273" spans="1:12" ht="71.25" x14ac:dyDescent="0.2">
      <c r="A273" s="32" t="s">
        <v>1673</v>
      </c>
      <c r="B273" s="32" t="s">
        <v>1891</v>
      </c>
      <c r="C273" s="32" t="s">
        <v>341</v>
      </c>
      <c r="D273" s="32" t="s">
        <v>1883</v>
      </c>
      <c r="E273" s="32" t="s">
        <v>1618</v>
      </c>
      <c r="F273" s="32" t="s">
        <v>1744</v>
      </c>
      <c r="G273" s="32" t="s">
        <v>1599</v>
      </c>
      <c r="H273" s="37">
        <v>417</v>
      </c>
      <c r="I273" s="38">
        <v>0.27</v>
      </c>
      <c r="J273" s="33">
        <f t="shared" si="4"/>
        <v>304.40999999999997</v>
      </c>
      <c r="K273" s="32" t="s">
        <v>326</v>
      </c>
      <c r="L273" s="32" t="s">
        <v>326</v>
      </c>
    </row>
    <row r="274" spans="1:12" ht="71.25" x14ac:dyDescent="0.2">
      <c r="A274" s="32" t="s">
        <v>1673</v>
      </c>
      <c r="B274" s="32" t="s">
        <v>1891</v>
      </c>
      <c r="C274" s="32" t="s">
        <v>1795</v>
      </c>
      <c r="D274" s="32" t="s">
        <v>1884</v>
      </c>
      <c r="E274" s="32" t="s">
        <v>1618</v>
      </c>
      <c r="F274" s="32" t="s">
        <v>1744</v>
      </c>
      <c r="G274" s="32" t="s">
        <v>1599</v>
      </c>
      <c r="H274" s="37">
        <v>250</v>
      </c>
      <c r="I274" s="38">
        <v>0.27</v>
      </c>
      <c r="J274" s="33">
        <f t="shared" si="4"/>
        <v>182.5</v>
      </c>
      <c r="K274" s="32" t="s">
        <v>326</v>
      </c>
      <c r="L274" s="32" t="s">
        <v>326</v>
      </c>
    </row>
    <row r="275" spans="1:12" ht="71.25" x14ac:dyDescent="0.2">
      <c r="A275" s="32" t="s">
        <v>1673</v>
      </c>
      <c r="B275" s="32" t="s">
        <v>1891</v>
      </c>
      <c r="C275" s="32" t="s">
        <v>1797</v>
      </c>
      <c r="D275" s="32" t="s">
        <v>1885</v>
      </c>
      <c r="E275" s="32" t="s">
        <v>1618</v>
      </c>
      <c r="F275" s="32" t="s">
        <v>1744</v>
      </c>
      <c r="G275" s="32" t="s">
        <v>1599</v>
      </c>
      <c r="H275" s="37">
        <v>417</v>
      </c>
      <c r="I275" s="38">
        <v>0.27</v>
      </c>
      <c r="J275" s="33">
        <f t="shared" si="4"/>
        <v>304.40999999999997</v>
      </c>
      <c r="K275" s="32" t="s">
        <v>326</v>
      </c>
      <c r="L275" s="32" t="s">
        <v>326</v>
      </c>
    </row>
    <row r="276" spans="1:12" ht="85.5" x14ac:dyDescent="0.2">
      <c r="A276" s="32" t="s">
        <v>1673</v>
      </c>
      <c r="B276" s="32" t="s">
        <v>1891</v>
      </c>
      <c r="C276" s="32" t="s">
        <v>218</v>
      </c>
      <c r="D276" s="32" t="s">
        <v>1895</v>
      </c>
      <c r="E276" s="32" t="s">
        <v>1618</v>
      </c>
      <c r="F276" s="32" t="s">
        <v>1744</v>
      </c>
      <c r="G276" s="32" t="s">
        <v>1599</v>
      </c>
      <c r="H276" s="37">
        <v>535</v>
      </c>
      <c r="I276" s="38">
        <v>0.27</v>
      </c>
      <c r="J276" s="33">
        <f t="shared" si="4"/>
        <v>390.55</v>
      </c>
      <c r="K276" s="32" t="s">
        <v>326</v>
      </c>
      <c r="L276" s="32" t="s">
        <v>326</v>
      </c>
    </row>
    <row r="277" spans="1:12" ht="71.25" x14ac:dyDescent="0.2">
      <c r="A277" s="32" t="s">
        <v>1673</v>
      </c>
      <c r="B277" s="32" t="s">
        <v>1891</v>
      </c>
      <c r="C277" s="32" t="s">
        <v>220</v>
      </c>
      <c r="D277" s="32" t="s">
        <v>1896</v>
      </c>
      <c r="E277" s="32" t="s">
        <v>1618</v>
      </c>
      <c r="F277" s="32" t="s">
        <v>1744</v>
      </c>
      <c r="G277" s="32" t="s">
        <v>1599</v>
      </c>
      <c r="H277" s="37">
        <v>368</v>
      </c>
      <c r="I277" s="38">
        <v>0.27</v>
      </c>
      <c r="J277" s="33">
        <f t="shared" si="4"/>
        <v>268.64</v>
      </c>
      <c r="K277" s="32" t="s">
        <v>326</v>
      </c>
      <c r="L277" s="32" t="s">
        <v>326</v>
      </c>
    </row>
    <row r="278" spans="1:12" ht="71.25" x14ac:dyDescent="0.2">
      <c r="A278" s="32" t="s">
        <v>1673</v>
      </c>
      <c r="B278" s="32" t="s">
        <v>1891</v>
      </c>
      <c r="C278" s="32" t="s">
        <v>343</v>
      </c>
      <c r="D278" s="32" t="s">
        <v>1801</v>
      </c>
      <c r="E278" s="32" t="s">
        <v>1618</v>
      </c>
      <c r="F278" s="32" t="s">
        <v>1744</v>
      </c>
      <c r="G278" s="32" t="s">
        <v>1599</v>
      </c>
      <c r="H278" s="37">
        <v>203</v>
      </c>
      <c r="I278" s="38">
        <v>0.27</v>
      </c>
      <c r="J278" s="33">
        <f t="shared" si="4"/>
        <v>148.19</v>
      </c>
      <c r="K278" s="32" t="s">
        <v>326</v>
      </c>
      <c r="L278" s="32" t="s">
        <v>326</v>
      </c>
    </row>
    <row r="279" spans="1:12" ht="71.25" x14ac:dyDescent="0.2">
      <c r="A279" s="32" t="s">
        <v>1673</v>
      </c>
      <c r="B279" s="32" t="s">
        <v>1891</v>
      </c>
      <c r="C279" s="32" t="s">
        <v>344</v>
      </c>
      <c r="D279" s="32" t="s">
        <v>345</v>
      </c>
      <c r="E279" s="32" t="s">
        <v>330</v>
      </c>
      <c r="F279" s="32" t="s">
        <v>1744</v>
      </c>
      <c r="G279" s="32" t="s">
        <v>1599</v>
      </c>
      <c r="H279" s="37">
        <v>160</v>
      </c>
      <c r="I279" s="38">
        <v>0.27</v>
      </c>
      <c r="J279" s="33">
        <f t="shared" si="4"/>
        <v>116.8</v>
      </c>
      <c r="K279" s="32" t="s">
        <v>326</v>
      </c>
      <c r="L279" s="32" t="s">
        <v>326</v>
      </c>
    </row>
    <row r="280" spans="1:12" ht="71.25" x14ac:dyDescent="0.2">
      <c r="A280" s="32" t="s">
        <v>1673</v>
      </c>
      <c r="B280" s="34" t="s">
        <v>1891</v>
      </c>
      <c r="C280" s="32" t="s">
        <v>346</v>
      </c>
      <c r="D280" s="32" t="s">
        <v>347</v>
      </c>
      <c r="E280" s="32" t="s">
        <v>330</v>
      </c>
      <c r="F280" s="32" t="s">
        <v>1744</v>
      </c>
      <c r="G280" s="32" t="s">
        <v>1599</v>
      </c>
      <c r="H280" s="37">
        <v>125</v>
      </c>
      <c r="I280" s="38">
        <v>0.27</v>
      </c>
      <c r="J280" s="33">
        <f t="shared" si="4"/>
        <v>91.25</v>
      </c>
      <c r="K280" s="32" t="s">
        <v>326</v>
      </c>
      <c r="L280" s="32" t="s">
        <v>326</v>
      </c>
    </row>
    <row r="281" spans="1:12" ht="71.25" x14ac:dyDescent="0.2">
      <c r="A281" s="32" t="s">
        <v>1673</v>
      </c>
      <c r="B281" s="32" t="s">
        <v>1891</v>
      </c>
      <c r="C281" s="32" t="s">
        <v>348</v>
      </c>
      <c r="D281" s="32" t="s">
        <v>1802</v>
      </c>
      <c r="E281" s="32" t="s">
        <v>330</v>
      </c>
      <c r="F281" s="32" t="s">
        <v>1744</v>
      </c>
      <c r="G281" s="32" t="s">
        <v>1599</v>
      </c>
      <c r="H281" s="37">
        <v>35</v>
      </c>
      <c r="I281" s="38">
        <v>0.27</v>
      </c>
      <c r="J281" s="33">
        <f t="shared" si="4"/>
        <v>25.55</v>
      </c>
      <c r="K281" s="32" t="s">
        <v>326</v>
      </c>
      <c r="L281" s="32" t="s">
        <v>326</v>
      </c>
    </row>
    <row r="282" spans="1:12" ht="71.25" x14ac:dyDescent="0.2">
      <c r="A282" s="32" t="s">
        <v>1673</v>
      </c>
      <c r="B282" s="32" t="s">
        <v>1891</v>
      </c>
      <c r="C282" s="32" t="s">
        <v>349</v>
      </c>
      <c r="D282" s="32" t="s">
        <v>350</v>
      </c>
      <c r="E282" s="32" t="s">
        <v>330</v>
      </c>
      <c r="F282" s="32" t="s">
        <v>1744</v>
      </c>
      <c r="G282" s="32" t="s">
        <v>1599</v>
      </c>
      <c r="H282" s="37">
        <v>100</v>
      </c>
      <c r="I282" s="38">
        <v>0.27</v>
      </c>
      <c r="J282" s="33">
        <f t="shared" si="4"/>
        <v>73</v>
      </c>
      <c r="K282" s="32" t="s">
        <v>326</v>
      </c>
      <c r="L282" s="32" t="s">
        <v>326</v>
      </c>
    </row>
    <row r="283" spans="1:12" ht="71.25" x14ac:dyDescent="0.2">
      <c r="A283" s="32" t="s">
        <v>1673</v>
      </c>
      <c r="B283" s="32" t="s">
        <v>1891</v>
      </c>
      <c r="C283" s="32" t="s">
        <v>351</v>
      </c>
      <c r="D283" s="32" t="s">
        <v>1605</v>
      </c>
      <c r="E283" s="32" t="s">
        <v>330</v>
      </c>
      <c r="F283" s="32" t="s">
        <v>1744</v>
      </c>
      <c r="G283" s="32" t="s">
        <v>1599</v>
      </c>
      <c r="H283" s="37">
        <v>41.7</v>
      </c>
      <c r="I283" s="38">
        <v>0.27</v>
      </c>
      <c r="J283" s="33">
        <f t="shared" si="4"/>
        <v>30.441000000000003</v>
      </c>
      <c r="K283" s="32" t="s">
        <v>326</v>
      </c>
      <c r="L283" s="32" t="s">
        <v>326</v>
      </c>
    </row>
    <row r="284" spans="1:12" ht="71.25" x14ac:dyDescent="0.2">
      <c r="A284" s="32" t="s">
        <v>1673</v>
      </c>
      <c r="B284" s="32" t="s">
        <v>1891</v>
      </c>
      <c r="C284" s="32" t="s">
        <v>352</v>
      </c>
      <c r="D284" s="32" t="s">
        <v>353</v>
      </c>
      <c r="E284" s="32" t="s">
        <v>330</v>
      </c>
      <c r="F284" s="32" t="s">
        <v>1744</v>
      </c>
      <c r="G284" s="32" t="s">
        <v>1599</v>
      </c>
      <c r="H284" s="37">
        <v>40</v>
      </c>
      <c r="I284" s="38">
        <v>0.27</v>
      </c>
      <c r="J284" s="33">
        <f t="shared" si="4"/>
        <v>29.2</v>
      </c>
      <c r="K284" s="32" t="s">
        <v>326</v>
      </c>
      <c r="L284" s="32" t="s">
        <v>326</v>
      </c>
    </row>
    <row r="285" spans="1:12" ht="114" x14ac:dyDescent="0.2">
      <c r="A285" s="32" t="s">
        <v>1673</v>
      </c>
      <c r="B285" s="32" t="s">
        <v>1891</v>
      </c>
      <c r="C285" s="32" t="s">
        <v>354</v>
      </c>
      <c r="D285" s="32" t="s">
        <v>1897</v>
      </c>
      <c r="E285" s="32" t="s">
        <v>330</v>
      </c>
      <c r="F285" s="32" t="s">
        <v>1744</v>
      </c>
      <c r="G285" s="32" t="s">
        <v>1599</v>
      </c>
      <c r="H285" s="37">
        <v>450</v>
      </c>
      <c r="I285" s="38">
        <v>0.27</v>
      </c>
      <c r="J285" s="33">
        <f t="shared" si="4"/>
        <v>328.5</v>
      </c>
      <c r="K285" s="32" t="s">
        <v>326</v>
      </c>
      <c r="L285" s="32" t="s">
        <v>326</v>
      </c>
    </row>
    <row r="286" spans="1:12" ht="114" x14ac:dyDescent="0.2">
      <c r="A286" s="32" t="s">
        <v>1673</v>
      </c>
      <c r="B286" s="32" t="s">
        <v>1891</v>
      </c>
      <c r="C286" s="32" t="s">
        <v>355</v>
      </c>
      <c r="D286" s="32" t="s">
        <v>1898</v>
      </c>
      <c r="E286" s="32" t="s">
        <v>330</v>
      </c>
      <c r="F286" s="32" t="s">
        <v>1744</v>
      </c>
      <c r="G286" s="32" t="s">
        <v>1599</v>
      </c>
      <c r="H286" s="37">
        <v>40</v>
      </c>
      <c r="I286" s="38">
        <v>0.27</v>
      </c>
      <c r="J286" s="33">
        <f t="shared" si="4"/>
        <v>29.2</v>
      </c>
      <c r="K286" s="32" t="s">
        <v>326</v>
      </c>
      <c r="L286" s="32" t="s">
        <v>326</v>
      </c>
    </row>
    <row r="287" spans="1:12" ht="71.25" x14ac:dyDescent="0.2">
      <c r="A287" s="32" t="s">
        <v>1673</v>
      </c>
      <c r="B287" s="32" t="s">
        <v>1891</v>
      </c>
      <c r="C287" s="32" t="s">
        <v>356</v>
      </c>
      <c r="D287" s="32" t="s">
        <v>1899</v>
      </c>
      <c r="E287" s="32" t="s">
        <v>330</v>
      </c>
      <c r="F287" s="32" t="s">
        <v>1744</v>
      </c>
      <c r="G287" s="32" t="s">
        <v>1599</v>
      </c>
      <c r="H287" s="37">
        <v>100</v>
      </c>
      <c r="I287" s="38">
        <v>0.27</v>
      </c>
      <c r="J287" s="33">
        <f t="shared" si="4"/>
        <v>73</v>
      </c>
      <c r="K287" s="32" t="s">
        <v>326</v>
      </c>
      <c r="L287" s="32" t="s">
        <v>326</v>
      </c>
    </row>
    <row r="288" spans="1:12" ht="71.25" x14ac:dyDescent="0.2">
      <c r="A288" s="32" t="s">
        <v>1673</v>
      </c>
      <c r="B288" s="32" t="s">
        <v>1891</v>
      </c>
      <c r="C288" s="32" t="s">
        <v>96</v>
      </c>
      <c r="D288" s="32" t="s">
        <v>152</v>
      </c>
      <c r="E288" s="32" t="s">
        <v>93</v>
      </c>
      <c r="F288" s="32" t="s">
        <v>1744</v>
      </c>
      <c r="G288" s="32" t="s">
        <v>1599</v>
      </c>
      <c r="H288" s="37">
        <v>14.57797730186298</v>
      </c>
      <c r="I288" s="38">
        <v>0.27</v>
      </c>
      <c r="J288" s="33">
        <f t="shared" si="4"/>
        <v>10.641923430359975</v>
      </c>
      <c r="K288" s="32" t="s">
        <v>326</v>
      </c>
      <c r="L288" s="32" t="s">
        <v>326</v>
      </c>
    </row>
    <row r="289" spans="1:12" ht="71.25" x14ac:dyDescent="0.2">
      <c r="A289" s="32" t="s">
        <v>1673</v>
      </c>
      <c r="B289" s="32" t="s">
        <v>1891</v>
      </c>
      <c r="C289" s="32" t="s">
        <v>138</v>
      </c>
      <c r="D289" s="32" t="s">
        <v>153</v>
      </c>
      <c r="E289" s="32" t="s">
        <v>93</v>
      </c>
      <c r="F289" s="32" t="s">
        <v>1744</v>
      </c>
      <c r="G289" s="32" t="s">
        <v>1599</v>
      </c>
      <c r="H289" s="37">
        <v>14.57797730186298</v>
      </c>
      <c r="I289" s="38">
        <v>0.27</v>
      </c>
      <c r="J289" s="33">
        <f t="shared" si="4"/>
        <v>10.641923430359975</v>
      </c>
      <c r="K289" s="32" t="s">
        <v>326</v>
      </c>
      <c r="L289" s="32" t="s">
        <v>326</v>
      </c>
    </row>
    <row r="290" spans="1:12" ht="71.25" x14ac:dyDescent="0.2">
      <c r="A290" s="32" t="s">
        <v>1673</v>
      </c>
      <c r="B290" s="32" t="s">
        <v>1891</v>
      </c>
      <c r="C290" s="32" t="s">
        <v>140</v>
      </c>
      <c r="D290" s="32" t="s">
        <v>141</v>
      </c>
      <c r="E290" s="32" t="s">
        <v>93</v>
      </c>
      <c r="F290" s="32" t="s">
        <v>1744</v>
      </c>
      <c r="G290" s="32" t="s">
        <v>1599</v>
      </c>
      <c r="H290" s="37">
        <v>14.57797730186298</v>
      </c>
      <c r="I290" s="38">
        <v>0.27</v>
      </c>
      <c r="J290" s="33">
        <f t="shared" si="4"/>
        <v>10.641923430359975</v>
      </c>
      <c r="K290" s="32" t="s">
        <v>326</v>
      </c>
      <c r="L290" s="32" t="s">
        <v>326</v>
      </c>
    </row>
    <row r="291" spans="1:12" ht="71.25" x14ac:dyDescent="0.2">
      <c r="A291" s="32" t="s">
        <v>1673</v>
      </c>
      <c r="B291" s="32" t="s">
        <v>1891</v>
      </c>
      <c r="C291" s="32" t="s">
        <v>98</v>
      </c>
      <c r="D291" s="32" t="s">
        <v>154</v>
      </c>
      <c r="E291" s="32" t="s">
        <v>93</v>
      </c>
      <c r="F291" s="32" t="s">
        <v>1744</v>
      </c>
      <c r="G291" s="32" t="s">
        <v>1599</v>
      </c>
      <c r="H291" s="37">
        <v>14.57797730186298</v>
      </c>
      <c r="I291" s="38">
        <v>0.27</v>
      </c>
      <c r="J291" s="33">
        <f t="shared" si="4"/>
        <v>10.641923430359975</v>
      </c>
      <c r="K291" s="32" t="s">
        <v>326</v>
      </c>
      <c r="L291" s="32" t="s">
        <v>326</v>
      </c>
    </row>
    <row r="292" spans="1:12" ht="71.25" x14ac:dyDescent="0.2">
      <c r="A292" s="32" t="s">
        <v>1673</v>
      </c>
      <c r="B292" s="32" t="s">
        <v>1891</v>
      </c>
      <c r="C292" s="32" t="s">
        <v>142</v>
      </c>
      <c r="D292" s="32" t="s">
        <v>1606</v>
      </c>
      <c r="E292" s="32" t="s">
        <v>93</v>
      </c>
      <c r="F292" s="32" t="s">
        <v>1744</v>
      </c>
      <c r="G292" s="32" t="s">
        <v>1599</v>
      </c>
      <c r="H292" s="37">
        <v>14.57797730186298</v>
      </c>
      <c r="I292" s="38">
        <v>0.27</v>
      </c>
      <c r="J292" s="33">
        <f t="shared" si="4"/>
        <v>10.641923430359975</v>
      </c>
      <c r="K292" s="32" t="s">
        <v>326</v>
      </c>
      <c r="L292" s="32" t="s">
        <v>326</v>
      </c>
    </row>
    <row r="293" spans="1:12" ht="71.25" x14ac:dyDescent="0.2">
      <c r="A293" s="32" t="s">
        <v>1673</v>
      </c>
      <c r="B293" s="32" t="s">
        <v>1891</v>
      </c>
      <c r="C293" s="32" t="s">
        <v>155</v>
      </c>
      <c r="D293" s="32" t="s">
        <v>156</v>
      </c>
      <c r="E293" s="32" t="s">
        <v>93</v>
      </c>
      <c r="F293" s="32" t="s">
        <v>1744</v>
      </c>
      <c r="G293" s="32" t="s">
        <v>1599</v>
      </c>
      <c r="H293" s="37">
        <v>14.57797730186298</v>
      </c>
      <c r="I293" s="38">
        <v>0.27</v>
      </c>
      <c r="J293" s="33">
        <f t="shared" si="4"/>
        <v>10.641923430359975</v>
      </c>
      <c r="K293" s="32" t="s">
        <v>326</v>
      </c>
      <c r="L293" s="32" t="s">
        <v>326</v>
      </c>
    </row>
    <row r="294" spans="1:12" ht="71.25" x14ac:dyDescent="0.2">
      <c r="A294" s="32" t="s">
        <v>1673</v>
      </c>
      <c r="B294" s="32" t="s">
        <v>1891</v>
      </c>
      <c r="C294" s="32" t="s">
        <v>100</v>
      </c>
      <c r="D294" s="32" t="s">
        <v>101</v>
      </c>
      <c r="E294" s="32" t="s">
        <v>93</v>
      </c>
      <c r="F294" s="32" t="s">
        <v>1744</v>
      </c>
      <c r="G294" s="32" t="s">
        <v>1599</v>
      </c>
      <c r="H294" s="37">
        <v>14.897203082195746</v>
      </c>
      <c r="I294" s="38">
        <v>0.27</v>
      </c>
      <c r="J294" s="33">
        <f t="shared" si="4"/>
        <v>10.874958250002894</v>
      </c>
      <c r="K294" s="32" t="s">
        <v>326</v>
      </c>
      <c r="L294" s="32" t="s">
        <v>326</v>
      </c>
    </row>
    <row r="295" spans="1:12" ht="71.25" x14ac:dyDescent="0.2">
      <c r="A295" s="32" t="s">
        <v>1673</v>
      </c>
      <c r="B295" s="32" t="s">
        <v>1891</v>
      </c>
      <c r="C295" s="32" t="s">
        <v>144</v>
      </c>
      <c r="D295" s="32" t="s">
        <v>145</v>
      </c>
      <c r="E295" s="32" t="s">
        <v>93</v>
      </c>
      <c r="F295" s="32" t="s">
        <v>1744</v>
      </c>
      <c r="G295" s="32" t="s">
        <v>1599</v>
      </c>
      <c r="H295" s="37">
        <v>14.897203082195746</v>
      </c>
      <c r="I295" s="38">
        <v>0.27</v>
      </c>
      <c r="J295" s="33">
        <f t="shared" si="4"/>
        <v>10.874958250002894</v>
      </c>
      <c r="K295" s="32" t="s">
        <v>326</v>
      </c>
      <c r="L295" s="32" t="s">
        <v>326</v>
      </c>
    </row>
    <row r="296" spans="1:12" ht="71.25" x14ac:dyDescent="0.2">
      <c r="A296" s="32" t="s">
        <v>1673</v>
      </c>
      <c r="B296" s="32" t="s">
        <v>1891</v>
      </c>
      <c r="C296" s="32" t="s">
        <v>146</v>
      </c>
      <c r="D296" s="32" t="s">
        <v>147</v>
      </c>
      <c r="E296" s="32" t="s">
        <v>93</v>
      </c>
      <c r="F296" s="32" t="s">
        <v>1744</v>
      </c>
      <c r="G296" s="32" t="s">
        <v>1599</v>
      </c>
      <c r="H296" s="37">
        <v>14.897203082195746</v>
      </c>
      <c r="I296" s="38">
        <v>0.27</v>
      </c>
      <c r="J296" s="33">
        <f t="shared" si="4"/>
        <v>10.874958250002894</v>
      </c>
      <c r="K296" s="32" t="s">
        <v>326</v>
      </c>
      <c r="L296" s="32" t="s">
        <v>326</v>
      </c>
    </row>
    <row r="297" spans="1:12" ht="71.25" x14ac:dyDescent="0.2">
      <c r="A297" s="32" t="s">
        <v>1673</v>
      </c>
      <c r="B297" s="32" t="s">
        <v>1891</v>
      </c>
      <c r="C297" s="32" t="s">
        <v>102</v>
      </c>
      <c r="D297" s="32" t="s">
        <v>103</v>
      </c>
      <c r="E297" s="32" t="s">
        <v>93</v>
      </c>
      <c r="F297" s="32" t="s">
        <v>1744</v>
      </c>
      <c r="G297" s="32" t="s">
        <v>1599</v>
      </c>
      <c r="H297" s="37">
        <v>14.897203082195746</v>
      </c>
      <c r="I297" s="38">
        <v>0.27</v>
      </c>
      <c r="J297" s="33">
        <f t="shared" si="4"/>
        <v>10.874958250002894</v>
      </c>
      <c r="K297" s="32" t="s">
        <v>326</v>
      </c>
      <c r="L297" s="32" t="s">
        <v>326</v>
      </c>
    </row>
    <row r="298" spans="1:12" ht="71.25" x14ac:dyDescent="0.2">
      <c r="A298" s="32" t="s">
        <v>1673</v>
      </c>
      <c r="B298" s="32" t="s">
        <v>1891</v>
      </c>
      <c r="C298" s="32" t="s">
        <v>148</v>
      </c>
      <c r="D298" s="32" t="s">
        <v>149</v>
      </c>
      <c r="E298" s="32" t="s">
        <v>93</v>
      </c>
      <c r="F298" s="32" t="s">
        <v>1744</v>
      </c>
      <c r="G298" s="32" t="s">
        <v>1599</v>
      </c>
      <c r="H298" s="37">
        <v>14.897203082195746</v>
      </c>
      <c r="I298" s="38">
        <v>0.27</v>
      </c>
      <c r="J298" s="33">
        <f t="shared" si="4"/>
        <v>10.874958250002894</v>
      </c>
      <c r="K298" s="32" t="s">
        <v>326</v>
      </c>
      <c r="L298" s="32" t="s">
        <v>326</v>
      </c>
    </row>
    <row r="299" spans="1:12" ht="71.25" x14ac:dyDescent="0.2">
      <c r="A299" s="32" t="s">
        <v>1673</v>
      </c>
      <c r="B299" s="34" t="s">
        <v>1891</v>
      </c>
      <c r="C299" s="32" t="s">
        <v>157</v>
      </c>
      <c r="D299" s="32" t="s">
        <v>158</v>
      </c>
      <c r="E299" s="32" t="s">
        <v>93</v>
      </c>
      <c r="F299" s="32" t="s">
        <v>1744</v>
      </c>
      <c r="G299" s="32" t="s">
        <v>1599</v>
      </c>
      <c r="H299" s="37">
        <v>14.897203082195746</v>
      </c>
      <c r="I299" s="38">
        <v>0.27</v>
      </c>
      <c r="J299" s="33">
        <f t="shared" si="4"/>
        <v>10.874958250002894</v>
      </c>
      <c r="K299" s="32" t="s">
        <v>326</v>
      </c>
      <c r="L299" s="32" t="s">
        <v>326</v>
      </c>
    </row>
    <row r="300" spans="1:12" ht="71.25" x14ac:dyDescent="0.2">
      <c r="A300" s="32" t="s">
        <v>1673</v>
      </c>
      <c r="B300" s="32" t="s">
        <v>1891</v>
      </c>
      <c r="C300" s="32" t="s">
        <v>243</v>
      </c>
      <c r="D300" s="32" t="s">
        <v>244</v>
      </c>
      <c r="E300" s="32" t="s">
        <v>93</v>
      </c>
      <c r="F300" s="32" t="s">
        <v>1744</v>
      </c>
      <c r="G300" s="32" t="s">
        <v>1599</v>
      </c>
      <c r="H300" s="37">
        <v>35</v>
      </c>
      <c r="I300" s="38">
        <v>0.27</v>
      </c>
      <c r="J300" s="33">
        <f t="shared" si="4"/>
        <v>25.55</v>
      </c>
      <c r="K300" s="32" t="s">
        <v>326</v>
      </c>
      <c r="L300" s="32" t="s">
        <v>326</v>
      </c>
    </row>
    <row r="301" spans="1:12" ht="71.25" x14ac:dyDescent="0.2">
      <c r="A301" s="32" t="s">
        <v>1673</v>
      </c>
      <c r="B301" s="32" t="s">
        <v>1891</v>
      </c>
      <c r="C301" s="32" t="s">
        <v>245</v>
      </c>
      <c r="D301" s="32" t="s">
        <v>246</v>
      </c>
      <c r="E301" s="32" t="s">
        <v>93</v>
      </c>
      <c r="F301" s="32" t="s">
        <v>1744</v>
      </c>
      <c r="G301" s="32" t="s">
        <v>1599</v>
      </c>
      <c r="H301" s="37">
        <v>43</v>
      </c>
      <c r="I301" s="38">
        <v>0.27</v>
      </c>
      <c r="J301" s="33">
        <f t="shared" si="4"/>
        <v>31.39</v>
      </c>
      <c r="K301" s="32" t="s">
        <v>326</v>
      </c>
      <c r="L301" s="32" t="s">
        <v>326</v>
      </c>
    </row>
    <row r="302" spans="1:12" ht="71.25" x14ac:dyDescent="0.2">
      <c r="A302" s="32" t="s">
        <v>1673</v>
      </c>
      <c r="B302" s="32" t="s">
        <v>1891</v>
      </c>
      <c r="C302" s="32" t="s">
        <v>186</v>
      </c>
      <c r="D302" s="32" t="s">
        <v>187</v>
      </c>
      <c r="E302" s="32" t="s">
        <v>93</v>
      </c>
      <c r="F302" s="32" t="s">
        <v>1744</v>
      </c>
      <c r="G302" s="32" t="s">
        <v>1599</v>
      </c>
      <c r="H302" s="37">
        <v>36</v>
      </c>
      <c r="I302" s="38">
        <v>0.27</v>
      </c>
      <c r="J302" s="33">
        <f t="shared" si="4"/>
        <v>26.28</v>
      </c>
      <c r="K302" s="32" t="s">
        <v>326</v>
      </c>
      <c r="L302" s="32" t="s">
        <v>326</v>
      </c>
    </row>
    <row r="303" spans="1:12" ht="71.25" x14ac:dyDescent="0.2">
      <c r="A303" s="32" t="s">
        <v>1673</v>
      </c>
      <c r="B303" s="32" t="s">
        <v>1891</v>
      </c>
      <c r="C303" s="32" t="s">
        <v>1839</v>
      </c>
      <c r="D303" s="32" t="s">
        <v>1840</v>
      </c>
      <c r="E303" s="32" t="s">
        <v>93</v>
      </c>
      <c r="F303" s="32" t="s">
        <v>1744</v>
      </c>
      <c r="G303" s="32" t="s">
        <v>1599</v>
      </c>
      <c r="H303" s="37">
        <v>26</v>
      </c>
      <c r="I303" s="38">
        <v>0.27</v>
      </c>
      <c r="J303" s="33">
        <f t="shared" si="4"/>
        <v>18.98</v>
      </c>
      <c r="K303" s="32" t="s">
        <v>326</v>
      </c>
      <c r="L303" s="32" t="s">
        <v>326</v>
      </c>
    </row>
    <row r="304" spans="1:12" ht="71.25" x14ac:dyDescent="0.2">
      <c r="A304" s="32" t="s">
        <v>1673</v>
      </c>
      <c r="B304" s="32" t="s">
        <v>1891</v>
      </c>
      <c r="C304" s="32" t="s">
        <v>1900</v>
      </c>
      <c r="D304" s="32" t="s">
        <v>188</v>
      </c>
      <c r="E304" s="32" t="s">
        <v>93</v>
      </c>
      <c r="F304" s="32" t="s">
        <v>1744</v>
      </c>
      <c r="G304" s="32" t="s">
        <v>1599</v>
      </c>
      <c r="H304" s="37">
        <v>36</v>
      </c>
      <c r="I304" s="38">
        <v>0.27</v>
      </c>
      <c r="J304" s="33">
        <f t="shared" si="4"/>
        <v>26.28</v>
      </c>
      <c r="K304" s="32" t="s">
        <v>326</v>
      </c>
      <c r="L304" s="32" t="s">
        <v>326</v>
      </c>
    </row>
    <row r="305" spans="1:12" ht="71.25" x14ac:dyDescent="0.2">
      <c r="A305" s="32" t="s">
        <v>1673</v>
      </c>
      <c r="B305" s="32" t="s">
        <v>1891</v>
      </c>
      <c r="C305" s="32" t="s">
        <v>1607</v>
      </c>
      <c r="D305" s="32" t="s">
        <v>196</v>
      </c>
      <c r="E305" s="32" t="s">
        <v>93</v>
      </c>
      <c r="F305" s="32" t="s">
        <v>1744</v>
      </c>
      <c r="G305" s="32" t="s">
        <v>1599</v>
      </c>
      <c r="H305" s="37">
        <v>26</v>
      </c>
      <c r="I305" s="38">
        <v>0.27</v>
      </c>
      <c r="J305" s="33">
        <f t="shared" si="4"/>
        <v>18.98</v>
      </c>
      <c r="K305" s="32" t="s">
        <v>326</v>
      </c>
      <c r="L305" s="32" t="s">
        <v>326</v>
      </c>
    </row>
    <row r="306" spans="1:12" ht="71.25" x14ac:dyDescent="0.2">
      <c r="A306" s="32" t="s">
        <v>1673</v>
      </c>
      <c r="B306" s="32" t="s">
        <v>1891</v>
      </c>
      <c r="C306" s="32" t="s">
        <v>357</v>
      </c>
      <c r="D306" s="32" t="s">
        <v>358</v>
      </c>
      <c r="E306" s="32" t="s">
        <v>1600</v>
      </c>
      <c r="F306" s="32" t="s">
        <v>1744</v>
      </c>
      <c r="G306" s="32" t="s">
        <v>1599</v>
      </c>
      <c r="H306" s="37">
        <v>134</v>
      </c>
      <c r="I306" s="38">
        <v>0.27</v>
      </c>
      <c r="J306" s="33">
        <f t="shared" si="4"/>
        <v>97.82</v>
      </c>
      <c r="K306" s="32" t="s">
        <v>326</v>
      </c>
      <c r="L306" s="32" t="s">
        <v>326</v>
      </c>
    </row>
    <row r="307" spans="1:12" ht="71.25" x14ac:dyDescent="0.2">
      <c r="A307" s="32" t="s">
        <v>1673</v>
      </c>
      <c r="B307" s="32" t="s">
        <v>1891</v>
      </c>
      <c r="C307" s="32" t="s">
        <v>165</v>
      </c>
      <c r="D307" s="32" t="s">
        <v>359</v>
      </c>
      <c r="E307" s="32" t="s">
        <v>1600</v>
      </c>
      <c r="F307" s="32" t="s">
        <v>1744</v>
      </c>
      <c r="G307" s="32" t="s">
        <v>1599</v>
      </c>
      <c r="H307" s="37">
        <v>102</v>
      </c>
      <c r="I307" s="38">
        <v>0.27</v>
      </c>
      <c r="J307" s="33">
        <f t="shared" si="4"/>
        <v>74.459999999999994</v>
      </c>
      <c r="K307" s="32" t="s">
        <v>326</v>
      </c>
      <c r="L307" s="32" t="s">
        <v>326</v>
      </c>
    </row>
    <row r="308" spans="1:12" ht="71.25" x14ac:dyDescent="0.2">
      <c r="A308" s="32" t="s">
        <v>1673</v>
      </c>
      <c r="B308" s="34" t="s">
        <v>1891</v>
      </c>
      <c r="C308" s="32" t="s">
        <v>1553</v>
      </c>
      <c r="D308" s="32" t="s">
        <v>360</v>
      </c>
      <c r="E308" s="32" t="s">
        <v>1600</v>
      </c>
      <c r="F308" s="32" t="s">
        <v>1744</v>
      </c>
      <c r="G308" s="32" t="s">
        <v>1599</v>
      </c>
      <c r="H308" s="37">
        <v>65</v>
      </c>
      <c r="I308" s="38">
        <v>0.27</v>
      </c>
      <c r="J308" s="33">
        <f t="shared" si="4"/>
        <v>47.449999999999996</v>
      </c>
      <c r="K308" s="32" t="s">
        <v>326</v>
      </c>
      <c r="L308" s="32" t="s">
        <v>326</v>
      </c>
    </row>
    <row r="309" spans="1:12" ht="71.25" x14ac:dyDescent="0.2">
      <c r="A309" s="32" t="s">
        <v>1673</v>
      </c>
      <c r="B309" s="32" t="s">
        <v>1891</v>
      </c>
      <c r="C309" s="32" t="s">
        <v>164</v>
      </c>
      <c r="D309" s="32" t="s">
        <v>361</v>
      </c>
      <c r="E309" s="32" t="s">
        <v>1600</v>
      </c>
      <c r="F309" s="32" t="s">
        <v>1744</v>
      </c>
      <c r="G309" s="32" t="s">
        <v>1599</v>
      </c>
      <c r="H309" s="37">
        <v>82</v>
      </c>
      <c r="I309" s="38">
        <v>0.27</v>
      </c>
      <c r="J309" s="33">
        <f t="shared" si="4"/>
        <v>59.86</v>
      </c>
      <c r="K309" s="32" t="s">
        <v>326</v>
      </c>
      <c r="L309" s="32" t="s">
        <v>326</v>
      </c>
    </row>
    <row r="310" spans="1:12" ht="71.25" x14ac:dyDescent="0.2">
      <c r="A310" s="32" t="s">
        <v>1673</v>
      </c>
      <c r="B310" s="32" t="s">
        <v>1891</v>
      </c>
      <c r="C310" s="32" t="s">
        <v>362</v>
      </c>
      <c r="D310" s="32" t="s">
        <v>1901</v>
      </c>
      <c r="E310" s="32" t="s">
        <v>1600</v>
      </c>
      <c r="F310" s="32" t="s">
        <v>1744</v>
      </c>
      <c r="G310" s="32" t="s">
        <v>1599</v>
      </c>
      <c r="H310" s="37">
        <v>165</v>
      </c>
      <c r="I310" s="38">
        <v>0.27</v>
      </c>
      <c r="J310" s="33">
        <f t="shared" si="4"/>
        <v>120.45</v>
      </c>
      <c r="K310" s="32" t="s">
        <v>326</v>
      </c>
      <c r="L310" s="32" t="s">
        <v>326</v>
      </c>
    </row>
    <row r="311" spans="1:12" ht="71.25" x14ac:dyDescent="0.2">
      <c r="A311" s="32" t="s">
        <v>1673</v>
      </c>
      <c r="B311" s="32" t="s">
        <v>1891</v>
      </c>
      <c r="C311" s="32" t="s">
        <v>162</v>
      </c>
      <c r="D311" s="32" t="s">
        <v>163</v>
      </c>
      <c r="E311" s="32" t="s">
        <v>1600</v>
      </c>
      <c r="F311" s="32" t="s">
        <v>1744</v>
      </c>
      <c r="G311" s="32" t="s">
        <v>1599</v>
      </c>
      <c r="H311" s="37">
        <v>52.140210787685113</v>
      </c>
      <c r="I311" s="38">
        <v>0.27</v>
      </c>
      <c r="J311" s="33">
        <f t="shared" si="4"/>
        <v>38.062353875010132</v>
      </c>
      <c r="K311" s="32" t="s">
        <v>326</v>
      </c>
      <c r="L311" s="32" t="s">
        <v>326</v>
      </c>
    </row>
    <row r="312" spans="1:12" ht="71.25" x14ac:dyDescent="0.2">
      <c r="A312" s="32" t="s">
        <v>1673</v>
      </c>
      <c r="B312" s="34" t="s">
        <v>1891</v>
      </c>
      <c r="C312" s="32" t="s">
        <v>166</v>
      </c>
      <c r="D312" s="32" t="s">
        <v>363</v>
      </c>
      <c r="E312" s="32" t="s">
        <v>1601</v>
      </c>
      <c r="F312" s="32" t="s">
        <v>1744</v>
      </c>
      <c r="G312" s="32" t="s">
        <v>1599</v>
      </c>
      <c r="H312" s="37">
        <v>49</v>
      </c>
      <c r="I312" s="38">
        <v>0.27</v>
      </c>
      <c r="J312" s="33">
        <f t="shared" si="4"/>
        <v>35.769999999999996</v>
      </c>
      <c r="K312" s="32" t="s">
        <v>326</v>
      </c>
      <c r="L312" s="32" t="s">
        <v>326</v>
      </c>
    </row>
    <row r="313" spans="1:12" ht="71.25" x14ac:dyDescent="0.2">
      <c r="A313" s="32" t="s">
        <v>1673</v>
      </c>
      <c r="B313" s="32" t="s">
        <v>1891</v>
      </c>
      <c r="C313" s="32" t="s">
        <v>167</v>
      </c>
      <c r="D313" s="32" t="s">
        <v>364</v>
      </c>
      <c r="E313" s="32" t="s">
        <v>1601</v>
      </c>
      <c r="F313" s="32" t="s">
        <v>1744</v>
      </c>
      <c r="G313" s="32" t="s">
        <v>1599</v>
      </c>
      <c r="H313" s="37">
        <v>63</v>
      </c>
      <c r="I313" s="38">
        <v>0.27</v>
      </c>
      <c r="J313" s="33">
        <f t="shared" si="4"/>
        <v>45.99</v>
      </c>
      <c r="K313" s="32" t="s">
        <v>326</v>
      </c>
      <c r="L313" s="32" t="s">
        <v>326</v>
      </c>
    </row>
    <row r="314" spans="1:12" ht="71.25" x14ac:dyDescent="0.2">
      <c r="A314" s="32" t="s">
        <v>1673</v>
      </c>
      <c r="B314" s="32" t="s">
        <v>1891</v>
      </c>
      <c r="C314" s="32" t="s">
        <v>169</v>
      </c>
      <c r="D314" s="32" t="s">
        <v>170</v>
      </c>
      <c r="E314" s="32" t="s">
        <v>1601</v>
      </c>
      <c r="F314" s="32" t="s">
        <v>1744</v>
      </c>
      <c r="G314" s="32" t="s">
        <v>1599</v>
      </c>
      <c r="H314" s="37">
        <v>184.08686665856172</v>
      </c>
      <c r="I314" s="38">
        <v>0.27</v>
      </c>
      <c r="J314" s="33">
        <f t="shared" si="4"/>
        <v>134.38341266075005</v>
      </c>
      <c r="K314" s="32" t="s">
        <v>326</v>
      </c>
      <c r="L314" s="32" t="s">
        <v>326</v>
      </c>
    </row>
    <row r="315" spans="1:12" ht="71.25" x14ac:dyDescent="0.2">
      <c r="A315" s="32" t="s">
        <v>1673</v>
      </c>
      <c r="B315" s="32" t="s">
        <v>1891</v>
      </c>
      <c r="C315" s="32" t="s">
        <v>1573</v>
      </c>
      <c r="D315" s="32" t="s">
        <v>1574</v>
      </c>
      <c r="E315" s="32" t="s">
        <v>1601</v>
      </c>
      <c r="F315" s="32" t="s">
        <v>1744</v>
      </c>
      <c r="G315" s="32" t="s">
        <v>1599</v>
      </c>
      <c r="H315" s="37">
        <v>261.30637859367579</v>
      </c>
      <c r="I315" s="38">
        <v>0.27</v>
      </c>
      <c r="J315" s="33">
        <f t="shared" si="4"/>
        <v>190.75365637338331</v>
      </c>
      <c r="K315" s="32" t="s">
        <v>326</v>
      </c>
      <c r="L315" s="32" t="s">
        <v>326</v>
      </c>
    </row>
    <row r="316" spans="1:12" ht="71.25" x14ac:dyDescent="0.2">
      <c r="A316" s="32" t="s">
        <v>1673</v>
      </c>
      <c r="B316" s="32" t="s">
        <v>1891</v>
      </c>
      <c r="C316" s="32" t="s">
        <v>168</v>
      </c>
      <c r="D316" s="32" t="s">
        <v>365</v>
      </c>
      <c r="E316" s="32" t="s">
        <v>1601</v>
      </c>
      <c r="F316" s="32" t="s">
        <v>1744</v>
      </c>
      <c r="G316" s="32" t="s">
        <v>1599</v>
      </c>
      <c r="H316" s="37">
        <v>745</v>
      </c>
      <c r="I316" s="38">
        <v>0.27</v>
      </c>
      <c r="J316" s="33">
        <f t="shared" si="4"/>
        <v>543.85</v>
      </c>
      <c r="K316" s="32" t="s">
        <v>326</v>
      </c>
      <c r="L316" s="32" t="s">
        <v>326</v>
      </c>
    </row>
    <row r="317" spans="1:12" ht="71.25" x14ac:dyDescent="0.2">
      <c r="A317" s="32" t="s">
        <v>1673</v>
      </c>
      <c r="B317" s="32" t="s">
        <v>1891</v>
      </c>
      <c r="C317" s="32" t="s">
        <v>1757</v>
      </c>
      <c r="D317" s="32" t="s">
        <v>1758</v>
      </c>
      <c r="E317" s="32" t="s">
        <v>1601</v>
      </c>
      <c r="F317" s="32" t="s">
        <v>1744</v>
      </c>
      <c r="G317" s="32" t="s">
        <v>1599</v>
      </c>
      <c r="H317" s="37">
        <v>61</v>
      </c>
      <c r="I317" s="38">
        <v>0.27</v>
      </c>
      <c r="J317" s="33">
        <f t="shared" si="4"/>
        <v>44.53</v>
      </c>
      <c r="K317" s="32" t="s">
        <v>326</v>
      </c>
      <c r="L317" s="32" t="s">
        <v>326</v>
      </c>
    </row>
    <row r="318" spans="1:12" ht="71.25" x14ac:dyDescent="0.2">
      <c r="A318" s="32" t="s">
        <v>1673</v>
      </c>
      <c r="B318" s="32" t="s">
        <v>1891</v>
      </c>
      <c r="C318" s="32" t="s">
        <v>171</v>
      </c>
      <c r="D318" s="32" t="s">
        <v>1902</v>
      </c>
      <c r="E318" s="32" t="s">
        <v>1601</v>
      </c>
      <c r="F318" s="32" t="s">
        <v>1744</v>
      </c>
      <c r="G318" s="32" t="s">
        <v>1599</v>
      </c>
      <c r="H318" s="37">
        <v>119</v>
      </c>
      <c r="I318" s="38">
        <v>0.27</v>
      </c>
      <c r="J318" s="33">
        <f t="shared" si="4"/>
        <v>86.87</v>
      </c>
      <c r="K318" s="32" t="s">
        <v>326</v>
      </c>
      <c r="L318" s="32" t="s">
        <v>326</v>
      </c>
    </row>
    <row r="319" spans="1:12" ht="71.25" x14ac:dyDescent="0.2">
      <c r="A319" s="32" t="s">
        <v>1673</v>
      </c>
      <c r="B319" s="32" t="s">
        <v>1891</v>
      </c>
      <c r="C319" s="32" t="s">
        <v>485</v>
      </c>
      <c r="D319" s="32" t="s">
        <v>366</v>
      </c>
      <c r="E319" s="32" t="s">
        <v>1601</v>
      </c>
      <c r="F319" s="32" t="s">
        <v>1744</v>
      </c>
      <c r="G319" s="32" t="s">
        <v>1599</v>
      </c>
      <c r="H319" s="37">
        <v>307</v>
      </c>
      <c r="I319" s="38">
        <v>0.27</v>
      </c>
      <c r="J319" s="33">
        <f t="shared" si="4"/>
        <v>224.10999999999999</v>
      </c>
      <c r="K319" s="32" t="s">
        <v>326</v>
      </c>
      <c r="L319" s="32" t="s">
        <v>326</v>
      </c>
    </row>
    <row r="320" spans="1:12" ht="71.25" x14ac:dyDescent="0.2">
      <c r="A320" s="32" t="s">
        <v>1673</v>
      </c>
      <c r="B320" s="32" t="s">
        <v>1891</v>
      </c>
      <c r="C320" s="32" t="s">
        <v>206</v>
      </c>
      <c r="D320" s="32" t="s">
        <v>207</v>
      </c>
      <c r="E320" s="32" t="s">
        <v>176</v>
      </c>
      <c r="F320" s="32" t="s">
        <v>1744</v>
      </c>
      <c r="G320" s="32" t="s">
        <v>1599</v>
      </c>
      <c r="H320" s="37">
        <v>15</v>
      </c>
      <c r="I320" s="38">
        <v>0.27</v>
      </c>
      <c r="J320" s="33">
        <f t="shared" si="4"/>
        <v>10.95</v>
      </c>
      <c r="K320" s="32" t="s">
        <v>326</v>
      </c>
      <c r="L320" s="32" t="s">
        <v>326</v>
      </c>
    </row>
    <row r="321" spans="1:12" ht="71.25" x14ac:dyDescent="0.2">
      <c r="A321" s="32" t="s">
        <v>1673</v>
      </c>
      <c r="B321" s="32" t="s">
        <v>1891</v>
      </c>
      <c r="C321" s="32" t="s">
        <v>114</v>
      </c>
      <c r="D321" s="32" t="s">
        <v>115</v>
      </c>
      <c r="E321" s="32" t="s">
        <v>176</v>
      </c>
      <c r="F321" s="32" t="s">
        <v>1744</v>
      </c>
      <c r="G321" s="32" t="s">
        <v>1599</v>
      </c>
      <c r="H321" s="37">
        <v>27</v>
      </c>
      <c r="I321" s="38">
        <v>0.27</v>
      </c>
      <c r="J321" s="33">
        <f t="shared" si="4"/>
        <v>19.71</v>
      </c>
      <c r="K321" s="32" t="s">
        <v>326</v>
      </c>
      <c r="L321" s="32" t="s">
        <v>326</v>
      </c>
    </row>
    <row r="322" spans="1:12" ht="71.25" x14ac:dyDescent="0.2">
      <c r="A322" s="32" t="s">
        <v>1673</v>
      </c>
      <c r="B322" s="32" t="s">
        <v>1891</v>
      </c>
      <c r="C322" s="32" t="s">
        <v>367</v>
      </c>
      <c r="D322" s="32" t="s">
        <v>368</v>
      </c>
      <c r="E322" s="32" t="s">
        <v>780</v>
      </c>
      <c r="F322" s="32" t="s">
        <v>1744</v>
      </c>
      <c r="G322" s="32" t="s">
        <v>1599</v>
      </c>
      <c r="H322" s="37">
        <v>50</v>
      </c>
      <c r="I322" s="38">
        <v>0.27</v>
      </c>
      <c r="J322" s="33">
        <f t="shared" si="4"/>
        <v>36.5</v>
      </c>
      <c r="K322" s="32" t="s">
        <v>326</v>
      </c>
      <c r="L322" s="32" t="s">
        <v>326</v>
      </c>
    </row>
    <row r="323" spans="1:12" ht="71.25" x14ac:dyDescent="0.2">
      <c r="A323" s="32" t="s">
        <v>1673</v>
      </c>
      <c r="B323" s="32" t="s">
        <v>1891</v>
      </c>
      <c r="C323" s="32" t="s">
        <v>369</v>
      </c>
      <c r="D323" s="32" t="s">
        <v>370</v>
      </c>
      <c r="E323" s="32" t="s">
        <v>780</v>
      </c>
      <c r="F323" s="32" t="s">
        <v>1744</v>
      </c>
      <c r="G323" s="32" t="s">
        <v>1599</v>
      </c>
      <c r="H323" s="37">
        <v>50</v>
      </c>
      <c r="I323" s="38">
        <v>0.27</v>
      </c>
      <c r="J323" s="33">
        <f t="shared" si="4"/>
        <v>36.5</v>
      </c>
      <c r="K323" s="32" t="s">
        <v>326</v>
      </c>
      <c r="L323" s="32" t="s">
        <v>326</v>
      </c>
    </row>
    <row r="324" spans="1:12" ht="71.25" x14ac:dyDescent="0.2">
      <c r="A324" s="32" t="s">
        <v>1673</v>
      </c>
      <c r="B324" s="32" t="s">
        <v>1891</v>
      </c>
      <c r="C324" s="32" t="s">
        <v>371</v>
      </c>
      <c r="D324" s="32" t="s">
        <v>372</v>
      </c>
      <c r="E324" s="32" t="s">
        <v>780</v>
      </c>
      <c r="F324" s="32" t="s">
        <v>1744</v>
      </c>
      <c r="G324" s="32" t="s">
        <v>1599</v>
      </c>
      <c r="H324" s="37">
        <v>50</v>
      </c>
      <c r="I324" s="38">
        <v>0.27</v>
      </c>
      <c r="J324" s="33">
        <f t="shared" si="4"/>
        <v>36.5</v>
      </c>
      <c r="K324" s="32" t="s">
        <v>326</v>
      </c>
      <c r="L324" s="32" t="s">
        <v>326</v>
      </c>
    </row>
    <row r="325" spans="1:12" ht="71.25" x14ac:dyDescent="0.2">
      <c r="A325" s="32" t="s">
        <v>1673</v>
      </c>
      <c r="B325" s="32" t="s">
        <v>1891</v>
      </c>
      <c r="C325" s="32" t="s">
        <v>373</v>
      </c>
      <c r="D325" s="32" t="s">
        <v>374</v>
      </c>
      <c r="E325" s="32" t="s">
        <v>780</v>
      </c>
      <c r="F325" s="32" t="s">
        <v>1744</v>
      </c>
      <c r="G325" s="32" t="s">
        <v>1599</v>
      </c>
      <c r="H325" s="37">
        <v>27</v>
      </c>
      <c r="I325" s="38">
        <v>0.27</v>
      </c>
      <c r="J325" s="33">
        <f t="shared" si="4"/>
        <v>19.71</v>
      </c>
      <c r="K325" s="32" t="s">
        <v>326</v>
      </c>
      <c r="L325" s="32" t="s">
        <v>326</v>
      </c>
    </row>
    <row r="326" spans="1:12" ht="71.25" x14ac:dyDescent="0.2">
      <c r="A326" s="32" t="s">
        <v>1673</v>
      </c>
      <c r="B326" s="34" t="s">
        <v>1891</v>
      </c>
      <c r="C326" s="32" t="s">
        <v>375</v>
      </c>
      <c r="D326" s="32" t="s">
        <v>376</v>
      </c>
      <c r="E326" s="32" t="s">
        <v>780</v>
      </c>
      <c r="F326" s="32" t="s">
        <v>1744</v>
      </c>
      <c r="G326" s="32" t="s">
        <v>1599</v>
      </c>
      <c r="H326" s="37">
        <v>27</v>
      </c>
      <c r="I326" s="38">
        <v>0.27</v>
      </c>
      <c r="J326" s="33">
        <f t="shared" si="4"/>
        <v>19.71</v>
      </c>
      <c r="K326" s="32" t="s">
        <v>326</v>
      </c>
      <c r="L326" s="32" t="s">
        <v>326</v>
      </c>
    </row>
    <row r="327" spans="1:12" ht="71.25" x14ac:dyDescent="0.2">
      <c r="A327" s="32" t="s">
        <v>1673</v>
      </c>
      <c r="B327" s="32" t="s">
        <v>1891</v>
      </c>
      <c r="C327" s="32" t="s">
        <v>377</v>
      </c>
      <c r="D327" s="32" t="s">
        <v>378</v>
      </c>
      <c r="E327" s="32" t="s">
        <v>780</v>
      </c>
      <c r="F327" s="32" t="s">
        <v>1744</v>
      </c>
      <c r="G327" s="32" t="s">
        <v>1599</v>
      </c>
      <c r="H327" s="37">
        <v>27</v>
      </c>
      <c r="I327" s="38">
        <v>0.27</v>
      </c>
      <c r="J327" s="33">
        <f t="shared" si="4"/>
        <v>19.71</v>
      </c>
      <c r="K327" s="32" t="s">
        <v>326</v>
      </c>
      <c r="L327" s="32" t="s">
        <v>326</v>
      </c>
    </row>
    <row r="328" spans="1:12" ht="71.25" x14ac:dyDescent="0.2">
      <c r="A328" s="32" t="s">
        <v>1673</v>
      </c>
      <c r="B328" s="32" t="s">
        <v>1891</v>
      </c>
      <c r="C328" s="32" t="s">
        <v>379</v>
      </c>
      <c r="D328" s="32" t="s">
        <v>1903</v>
      </c>
      <c r="E328" s="32" t="s">
        <v>780</v>
      </c>
      <c r="F328" s="32" t="s">
        <v>1744</v>
      </c>
      <c r="G328" s="32" t="s">
        <v>1599</v>
      </c>
      <c r="H328" s="37">
        <v>41</v>
      </c>
      <c r="I328" s="38">
        <v>0.27</v>
      </c>
      <c r="J328" s="33">
        <f t="shared" si="4"/>
        <v>29.93</v>
      </c>
      <c r="K328" s="32" t="s">
        <v>326</v>
      </c>
      <c r="L328" s="32" t="s">
        <v>326</v>
      </c>
    </row>
    <row r="329" spans="1:12" ht="71.25" x14ac:dyDescent="0.2">
      <c r="A329" s="32" t="s">
        <v>1673</v>
      </c>
      <c r="B329" s="32" t="s">
        <v>1891</v>
      </c>
      <c r="C329" s="32" t="s">
        <v>211</v>
      </c>
      <c r="D329" s="32" t="s">
        <v>1816</v>
      </c>
      <c r="E329" s="32" t="s">
        <v>1592</v>
      </c>
      <c r="F329" s="32" t="s">
        <v>1744</v>
      </c>
      <c r="G329" s="32" t="s">
        <v>1599</v>
      </c>
      <c r="H329" s="37">
        <v>266.02148361063831</v>
      </c>
      <c r="I329" s="38">
        <v>0.27</v>
      </c>
      <c r="J329" s="33">
        <f t="shared" si="4"/>
        <v>194.19568303576597</v>
      </c>
      <c r="K329" s="32" t="s">
        <v>326</v>
      </c>
      <c r="L329" s="32" t="s">
        <v>326</v>
      </c>
    </row>
    <row r="330" spans="1:12" ht="71.25" x14ac:dyDescent="0.2">
      <c r="A330" s="32" t="s">
        <v>1673</v>
      </c>
      <c r="B330" s="34" t="s">
        <v>1891</v>
      </c>
      <c r="C330" s="32" t="s">
        <v>1551</v>
      </c>
      <c r="D330" s="32" t="s">
        <v>1813</v>
      </c>
      <c r="E330" s="32" t="s">
        <v>1592</v>
      </c>
      <c r="F330" s="32" t="s">
        <v>1744</v>
      </c>
      <c r="G330" s="32" t="s">
        <v>1599</v>
      </c>
      <c r="H330" s="37">
        <v>133</v>
      </c>
      <c r="I330" s="38">
        <v>0.27</v>
      </c>
      <c r="J330" s="33">
        <f t="shared" ref="J330:J393" si="5">H330*(1-I330)</f>
        <v>97.09</v>
      </c>
      <c r="K330" s="32" t="s">
        <v>326</v>
      </c>
      <c r="L330" s="32" t="s">
        <v>326</v>
      </c>
    </row>
    <row r="331" spans="1:12" ht="71.25" x14ac:dyDescent="0.2">
      <c r="A331" s="32" t="s">
        <v>1673</v>
      </c>
      <c r="B331" s="32" t="s">
        <v>1891</v>
      </c>
      <c r="C331" s="32" t="s">
        <v>1552</v>
      </c>
      <c r="D331" s="32" t="s">
        <v>1814</v>
      </c>
      <c r="E331" s="32" t="s">
        <v>1592</v>
      </c>
      <c r="F331" s="32" t="s">
        <v>1744</v>
      </c>
      <c r="G331" s="32" t="s">
        <v>1599</v>
      </c>
      <c r="H331" s="37">
        <v>102</v>
      </c>
      <c r="I331" s="38">
        <v>0.27</v>
      </c>
      <c r="J331" s="33">
        <f t="shared" si="5"/>
        <v>74.459999999999994</v>
      </c>
      <c r="K331" s="32" t="s">
        <v>326</v>
      </c>
      <c r="L331" s="32" t="s">
        <v>326</v>
      </c>
    </row>
    <row r="332" spans="1:12" ht="71.25" x14ac:dyDescent="0.2">
      <c r="A332" s="32" t="s">
        <v>1673</v>
      </c>
      <c r="B332" s="32" t="s">
        <v>1891</v>
      </c>
      <c r="C332" s="32" t="s">
        <v>151</v>
      </c>
      <c r="D332" s="32" t="s">
        <v>1817</v>
      </c>
      <c r="E332" s="32" t="s">
        <v>1769</v>
      </c>
      <c r="F332" s="32" t="s">
        <v>1744</v>
      </c>
      <c r="G332" s="32" t="s">
        <v>1599</v>
      </c>
      <c r="H332" s="37">
        <v>55.843701876874263</v>
      </c>
      <c r="I332" s="38">
        <v>0.27</v>
      </c>
      <c r="J332" s="33">
        <f t="shared" si="5"/>
        <v>40.765902370118212</v>
      </c>
      <c r="K332" s="32" t="s">
        <v>326</v>
      </c>
      <c r="L332" s="32" t="s">
        <v>326</v>
      </c>
    </row>
    <row r="333" spans="1:12" ht="71.25" x14ac:dyDescent="0.2">
      <c r="A333" s="32" t="s">
        <v>1673</v>
      </c>
      <c r="B333" s="32" t="s">
        <v>1891</v>
      </c>
      <c r="C333" s="32" t="s">
        <v>213</v>
      </c>
      <c r="D333" s="32" t="s">
        <v>1820</v>
      </c>
      <c r="E333" s="32" t="s">
        <v>1592</v>
      </c>
      <c r="F333" s="32" t="s">
        <v>1744</v>
      </c>
      <c r="G333" s="32" t="s">
        <v>1599</v>
      </c>
      <c r="H333" s="37">
        <v>166.5294487402596</v>
      </c>
      <c r="I333" s="38">
        <v>0.27</v>
      </c>
      <c r="J333" s="33">
        <f t="shared" si="5"/>
        <v>121.56649758038951</v>
      </c>
      <c r="K333" s="32" t="s">
        <v>326</v>
      </c>
      <c r="L333" s="32" t="s">
        <v>326</v>
      </c>
    </row>
    <row r="334" spans="1:12" ht="71.25" x14ac:dyDescent="0.2">
      <c r="A334" s="32" t="s">
        <v>1673</v>
      </c>
      <c r="B334" s="32" t="s">
        <v>1891</v>
      </c>
      <c r="C334" s="32" t="s">
        <v>214</v>
      </c>
      <c r="D334" s="32" t="s">
        <v>1904</v>
      </c>
      <c r="E334" s="32" t="s">
        <v>1592</v>
      </c>
      <c r="F334" s="32" t="s">
        <v>1744</v>
      </c>
      <c r="G334" s="32" t="s">
        <v>1599</v>
      </c>
      <c r="H334" s="37">
        <v>195.79181193742977</v>
      </c>
      <c r="I334" s="38">
        <v>0.27</v>
      </c>
      <c r="J334" s="33">
        <f t="shared" si="5"/>
        <v>142.92802271432373</v>
      </c>
      <c r="K334" s="32" t="s">
        <v>326</v>
      </c>
      <c r="L334" s="32" t="s">
        <v>326</v>
      </c>
    </row>
    <row r="335" spans="1:12" ht="71.25" x14ac:dyDescent="0.2">
      <c r="A335" s="32" t="s">
        <v>1673</v>
      </c>
      <c r="B335" s="32" t="s">
        <v>1891</v>
      </c>
      <c r="C335" s="32" t="s">
        <v>215</v>
      </c>
      <c r="D335" s="32" t="s">
        <v>1905</v>
      </c>
      <c r="E335" s="32" t="s">
        <v>1591</v>
      </c>
      <c r="F335" s="32" t="s">
        <v>1744</v>
      </c>
      <c r="G335" s="32" t="s">
        <v>1599</v>
      </c>
      <c r="H335" s="37">
        <v>134.0748277397617</v>
      </c>
      <c r="I335" s="38">
        <v>0.27</v>
      </c>
      <c r="J335" s="33">
        <f t="shared" si="5"/>
        <v>97.874624250026045</v>
      </c>
      <c r="K335" s="32" t="s">
        <v>326</v>
      </c>
      <c r="L335" s="32" t="s">
        <v>326</v>
      </c>
    </row>
    <row r="336" spans="1:12" ht="71.25" x14ac:dyDescent="0.2">
      <c r="A336" s="32" t="s">
        <v>1673</v>
      </c>
      <c r="B336" s="32" t="s">
        <v>1891</v>
      </c>
      <c r="C336" s="32" t="s">
        <v>216</v>
      </c>
      <c r="D336" s="32" t="s">
        <v>1823</v>
      </c>
      <c r="E336" s="32" t="s">
        <v>1591</v>
      </c>
      <c r="F336" s="32" t="s">
        <v>1744</v>
      </c>
      <c r="G336" s="32" t="s">
        <v>1599</v>
      </c>
      <c r="H336" s="37">
        <v>446.9160924658724</v>
      </c>
      <c r="I336" s="38">
        <v>0.27</v>
      </c>
      <c r="J336" s="33">
        <f t="shared" si="5"/>
        <v>326.24874750008684</v>
      </c>
      <c r="K336" s="32" t="s">
        <v>326</v>
      </c>
      <c r="L336" s="32" t="s">
        <v>326</v>
      </c>
    </row>
    <row r="337" spans="1:12" ht="71.25" x14ac:dyDescent="0.2">
      <c r="A337" s="32" t="s">
        <v>1673</v>
      </c>
      <c r="B337" s="32" t="s">
        <v>1891</v>
      </c>
      <c r="C337" s="32" t="s">
        <v>217</v>
      </c>
      <c r="D337" s="32" t="s">
        <v>1824</v>
      </c>
      <c r="E337" s="32" t="s">
        <v>1591</v>
      </c>
      <c r="F337" s="32" t="s">
        <v>1744</v>
      </c>
      <c r="G337" s="32" t="s">
        <v>1599</v>
      </c>
      <c r="H337" s="37">
        <v>391.58362387485954</v>
      </c>
      <c r="I337" s="38">
        <v>0.27</v>
      </c>
      <c r="J337" s="33">
        <f t="shared" si="5"/>
        <v>285.85604542864746</v>
      </c>
      <c r="K337" s="32" t="s">
        <v>326</v>
      </c>
      <c r="L337" s="32" t="s">
        <v>326</v>
      </c>
    </row>
    <row r="338" spans="1:12" ht="71.25" x14ac:dyDescent="0.2">
      <c r="A338" s="32" t="s">
        <v>1673</v>
      </c>
      <c r="B338" s="34" t="s">
        <v>1891</v>
      </c>
      <c r="C338" s="32" t="s">
        <v>1572</v>
      </c>
      <c r="D338" s="32" t="s">
        <v>1906</v>
      </c>
      <c r="E338" s="32" t="s">
        <v>1602</v>
      </c>
      <c r="F338" s="32" t="s">
        <v>1744</v>
      </c>
      <c r="G338" s="32" t="s">
        <v>1599</v>
      </c>
      <c r="H338" s="37">
        <v>75.863142172357499</v>
      </c>
      <c r="I338" s="38">
        <v>0.27</v>
      </c>
      <c r="J338" s="33">
        <f t="shared" si="5"/>
        <v>55.380093785820975</v>
      </c>
      <c r="K338" s="32" t="s">
        <v>326</v>
      </c>
      <c r="L338" s="32" t="s">
        <v>326</v>
      </c>
    </row>
    <row r="339" spans="1:12" ht="71.25" x14ac:dyDescent="0.2">
      <c r="A339" s="32" t="s">
        <v>1673</v>
      </c>
      <c r="B339" s="32" t="s">
        <v>1891</v>
      </c>
      <c r="C339" s="32" t="s">
        <v>248</v>
      </c>
      <c r="D339" s="32" t="s">
        <v>1907</v>
      </c>
      <c r="E339" s="32" t="s">
        <v>733</v>
      </c>
      <c r="F339" s="32" t="s">
        <v>1744</v>
      </c>
      <c r="G339" s="32" t="s">
        <v>1599</v>
      </c>
      <c r="H339" s="37">
        <v>162</v>
      </c>
      <c r="I339" s="38">
        <v>0.27</v>
      </c>
      <c r="J339" s="33">
        <f t="shared" si="5"/>
        <v>118.25999999999999</v>
      </c>
      <c r="K339" s="32" t="s">
        <v>326</v>
      </c>
      <c r="L339" s="32" t="s">
        <v>326</v>
      </c>
    </row>
    <row r="340" spans="1:12" ht="71.25" x14ac:dyDescent="0.2">
      <c r="A340" s="32" t="s">
        <v>1673</v>
      </c>
      <c r="B340" s="32" t="s">
        <v>1891</v>
      </c>
      <c r="C340" s="32" t="s">
        <v>174</v>
      </c>
      <c r="D340" s="32" t="s">
        <v>1908</v>
      </c>
      <c r="E340" s="32" t="s">
        <v>90</v>
      </c>
      <c r="F340" s="32" t="s">
        <v>1744</v>
      </c>
      <c r="G340" s="32" t="s">
        <v>1590</v>
      </c>
      <c r="H340" s="37">
        <v>15</v>
      </c>
      <c r="I340" s="38">
        <v>0</v>
      </c>
      <c r="J340" s="33">
        <f t="shared" si="5"/>
        <v>15</v>
      </c>
      <c r="K340" s="32" t="s">
        <v>326</v>
      </c>
      <c r="L340" s="32" t="s">
        <v>326</v>
      </c>
    </row>
    <row r="341" spans="1:12" ht="71.25" x14ac:dyDescent="0.2">
      <c r="A341" s="32" t="s">
        <v>1673</v>
      </c>
      <c r="B341" s="34" t="s">
        <v>1891</v>
      </c>
      <c r="C341" s="32" t="s">
        <v>175</v>
      </c>
      <c r="D341" s="32" t="s">
        <v>1909</v>
      </c>
      <c r="E341" s="32" t="s">
        <v>90</v>
      </c>
      <c r="F341" s="32" t="s">
        <v>1744</v>
      </c>
      <c r="G341" s="32" t="s">
        <v>1590</v>
      </c>
      <c r="H341" s="37">
        <v>17</v>
      </c>
      <c r="I341" s="38">
        <v>0</v>
      </c>
      <c r="J341" s="33">
        <f t="shared" si="5"/>
        <v>17</v>
      </c>
      <c r="K341" s="32" t="s">
        <v>326</v>
      </c>
      <c r="L341" s="32" t="s">
        <v>326</v>
      </c>
    </row>
    <row r="342" spans="1:12" ht="85.5" x14ac:dyDescent="0.2">
      <c r="A342" s="32" t="s">
        <v>1673</v>
      </c>
      <c r="B342" s="32" t="s">
        <v>1891</v>
      </c>
      <c r="C342" s="32" t="s">
        <v>380</v>
      </c>
      <c r="D342" s="32" t="s">
        <v>1910</v>
      </c>
      <c r="E342" s="32" t="s">
        <v>90</v>
      </c>
      <c r="F342" s="32" t="s">
        <v>1744</v>
      </c>
      <c r="G342" s="32" t="s">
        <v>1590</v>
      </c>
      <c r="H342" s="37">
        <v>120</v>
      </c>
      <c r="I342" s="38">
        <v>0</v>
      </c>
      <c r="J342" s="33">
        <f t="shared" si="5"/>
        <v>120</v>
      </c>
      <c r="K342" s="32" t="s">
        <v>326</v>
      </c>
      <c r="L342" s="32" t="s">
        <v>326</v>
      </c>
    </row>
    <row r="343" spans="1:12" ht="71.25" x14ac:dyDescent="0.2">
      <c r="A343" s="32" t="s">
        <v>1673</v>
      </c>
      <c r="B343" s="32" t="s">
        <v>1891</v>
      </c>
      <c r="C343" s="32" t="s">
        <v>381</v>
      </c>
      <c r="D343" s="32" t="s">
        <v>1911</v>
      </c>
      <c r="E343" s="32" t="s">
        <v>90</v>
      </c>
      <c r="F343" s="32" t="s">
        <v>1744</v>
      </c>
      <c r="G343" s="32" t="s">
        <v>1590</v>
      </c>
      <c r="H343" s="37">
        <v>37.5</v>
      </c>
      <c r="I343" s="38">
        <v>0</v>
      </c>
      <c r="J343" s="33">
        <f t="shared" si="5"/>
        <v>37.5</v>
      </c>
      <c r="K343" s="32" t="s">
        <v>326</v>
      </c>
      <c r="L343" s="32" t="s">
        <v>326</v>
      </c>
    </row>
    <row r="344" spans="1:12" ht="71.25" x14ac:dyDescent="0.2">
      <c r="A344" s="32" t="s">
        <v>1673</v>
      </c>
      <c r="B344" s="32" t="s">
        <v>1891</v>
      </c>
      <c r="C344" s="32" t="s">
        <v>382</v>
      </c>
      <c r="D344" s="32" t="s">
        <v>383</v>
      </c>
      <c r="E344" s="32" t="s">
        <v>90</v>
      </c>
      <c r="F344" s="32" t="s">
        <v>1744</v>
      </c>
      <c r="G344" s="32" t="s">
        <v>1590</v>
      </c>
      <c r="H344" s="37">
        <v>25</v>
      </c>
      <c r="I344" s="38">
        <v>0</v>
      </c>
      <c r="J344" s="33">
        <f t="shared" si="5"/>
        <v>25</v>
      </c>
      <c r="K344" s="32" t="s">
        <v>326</v>
      </c>
      <c r="L344" s="32" t="s">
        <v>326</v>
      </c>
    </row>
    <row r="345" spans="1:12" ht="71.25" x14ac:dyDescent="0.2">
      <c r="A345" s="32" t="s">
        <v>1673</v>
      </c>
      <c r="B345" s="32" t="s">
        <v>1891</v>
      </c>
      <c r="C345" s="32" t="s">
        <v>384</v>
      </c>
      <c r="D345" s="32" t="s">
        <v>1912</v>
      </c>
      <c r="E345" s="32" t="s">
        <v>90</v>
      </c>
      <c r="F345" s="32" t="s">
        <v>1744</v>
      </c>
      <c r="G345" s="32" t="s">
        <v>1590</v>
      </c>
      <c r="H345" s="37">
        <v>34</v>
      </c>
      <c r="I345" s="38">
        <v>0</v>
      </c>
      <c r="J345" s="33">
        <f t="shared" si="5"/>
        <v>34</v>
      </c>
      <c r="K345" s="32" t="s">
        <v>326</v>
      </c>
      <c r="L345" s="32" t="s">
        <v>326</v>
      </c>
    </row>
    <row r="346" spans="1:12" ht="71.25" x14ac:dyDescent="0.2">
      <c r="A346" s="32" t="s">
        <v>1673</v>
      </c>
      <c r="B346" s="32" t="s">
        <v>1891</v>
      </c>
      <c r="C346" s="32" t="s">
        <v>385</v>
      </c>
      <c r="D346" s="32" t="s">
        <v>386</v>
      </c>
      <c r="E346" s="32" t="s">
        <v>90</v>
      </c>
      <c r="F346" s="32" t="s">
        <v>1744</v>
      </c>
      <c r="G346" s="32" t="s">
        <v>1590</v>
      </c>
      <c r="H346" s="37">
        <v>27</v>
      </c>
      <c r="I346" s="38">
        <v>0</v>
      </c>
      <c r="J346" s="33">
        <f t="shared" si="5"/>
        <v>27</v>
      </c>
      <c r="K346" s="32" t="s">
        <v>326</v>
      </c>
      <c r="L346" s="32" t="s">
        <v>326</v>
      </c>
    </row>
    <row r="347" spans="1:12" ht="71.25" x14ac:dyDescent="0.2">
      <c r="A347" s="32" t="s">
        <v>1673</v>
      </c>
      <c r="B347" s="32" t="s">
        <v>1913</v>
      </c>
      <c r="C347" s="32" t="s">
        <v>279</v>
      </c>
      <c r="D347" s="32" t="s">
        <v>280</v>
      </c>
      <c r="E347" s="32" t="s">
        <v>1594</v>
      </c>
      <c r="F347" s="32" t="s">
        <v>1744</v>
      </c>
      <c r="G347" s="36" t="s">
        <v>1598</v>
      </c>
      <c r="H347" s="37">
        <v>480</v>
      </c>
      <c r="I347" s="38">
        <v>0.27</v>
      </c>
      <c r="J347" s="33">
        <f t="shared" si="5"/>
        <v>350.4</v>
      </c>
      <c r="K347" s="32" t="s">
        <v>326</v>
      </c>
      <c r="L347" s="32" t="s">
        <v>326</v>
      </c>
    </row>
    <row r="348" spans="1:12" ht="71.25" x14ac:dyDescent="0.2">
      <c r="A348" s="32" t="s">
        <v>1673</v>
      </c>
      <c r="B348" s="34" t="s">
        <v>1913</v>
      </c>
      <c r="C348" s="32" t="s">
        <v>281</v>
      </c>
      <c r="D348" s="32" t="s">
        <v>282</v>
      </c>
      <c r="E348" s="32" t="s">
        <v>1594</v>
      </c>
      <c r="F348" s="32" t="s">
        <v>1744</v>
      </c>
      <c r="G348" s="36" t="s">
        <v>1598</v>
      </c>
      <c r="H348" s="37">
        <v>565</v>
      </c>
      <c r="I348" s="38">
        <v>0.27</v>
      </c>
      <c r="J348" s="33">
        <f t="shared" si="5"/>
        <v>412.45</v>
      </c>
      <c r="K348" s="32" t="s">
        <v>326</v>
      </c>
      <c r="L348" s="32" t="s">
        <v>326</v>
      </c>
    </row>
    <row r="349" spans="1:12" ht="71.25" x14ac:dyDescent="0.2">
      <c r="A349" s="32" t="s">
        <v>1673</v>
      </c>
      <c r="B349" s="32" t="s">
        <v>1913</v>
      </c>
      <c r="C349" s="32" t="s">
        <v>283</v>
      </c>
      <c r="D349" s="32" t="s">
        <v>284</v>
      </c>
      <c r="E349" s="32" t="s">
        <v>1594</v>
      </c>
      <c r="F349" s="32" t="s">
        <v>1744</v>
      </c>
      <c r="G349" s="36" t="s">
        <v>1598</v>
      </c>
      <c r="H349" s="37">
        <v>615</v>
      </c>
      <c r="I349" s="38">
        <v>0.27</v>
      </c>
      <c r="J349" s="33">
        <f t="shared" si="5"/>
        <v>448.95</v>
      </c>
      <c r="K349" s="32" t="s">
        <v>326</v>
      </c>
      <c r="L349" s="32" t="s">
        <v>326</v>
      </c>
    </row>
    <row r="350" spans="1:12" ht="71.25" x14ac:dyDescent="0.2">
      <c r="A350" s="32" t="s">
        <v>1673</v>
      </c>
      <c r="B350" s="32" t="s">
        <v>1913</v>
      </c>
      <c r="C350" s="32" t="s">
        <v>285</v>
      </c>
      <c r="D350" s="32" t="s">
        <v>286</v>
      </c>
      <c r="E350" s="32" t="s">
        <v>1594</v>
      </c>
      <c r="F350" s="32" t="s">
        <v>1744</v>
      </c>
      <c r="G350" s="36" t="s">
        <v>1598</v>
      </c>
      <c r="H350" s="37">
        <v>480</v>
      </c>
      <c r="I350" s="38">
        <v>0.27</v>
      </c>
      <c r="J350" s="33">
        <f t="shared" si="5"/>
        <v>350.4</v>
      </c>
      <c r="K350" s="32" t="s">
        <v>326</v>
      </c>
      <c r="L350" s="32" t="s">
        <v>326</v>
      </c>
    </row>
    <row r="351" spans="1:12" ht="71.25" x14ac:dyDescent="0.2">
      <c r="A351" s="32" t="s">
        <v>1673</v>
      </c>
      <c r="B351" s="32" t="s">
        <v>1913</v>
      </c>
      <c r="C351" s="32" t="s">
        <v>287</v>
      </c>
      <c r="D351" s="32" t="s">
        <v>288</v>
      </c>
      <c r="E351" s="32" t="s">
        <v>1594</v>
      </c>
      <c r="F351" s="32" t="s">
        <v>1744</v>
      </c>
      <c r="G351" s="36" t="s">
        <v>1598</v>
      </c>
      <c r="H351" s="37">
        <v>565</v>
      </c>
      <c r="I351" s="38">
        <v>0.27</v>
      </c>
      <c r="J351" s="33">
        <f t="shared" si="5"/>
        <v>412.45</v>
      </c>
      <c r="K351" s="32" t="s">
        <v>326</v>
      </c>
      <c r="L351" s="32" t="s">
        <v>326</v>
      </c>
    </row>
    <row r="352" spans="1:12" ht="71.25" x14ac:dyDescent="0.2">
      <c r="A352" s="32" t="s">
        <v>1673</v>
      </c>
      <c r="B352" s="32" t="s">
        <v>1913</v>
      </c>
      <c r="C352" s="32" t="s">
        <v>289</v>
      </c>
      <c r="D352" s="32" t="s">
        <v>290</v>
      </c>
      <c r="E352" s="32" t="s">
        <v>1594</v>
      </c>
      <c r="F352" s="32" t="s">
        <v>1744</v>
      </c>
      <c r="G352" s="36" t="s">
        <v>1598</v>
      </c>
      <c r="H352" s="37">
        <v>615</v>
      </c>
      <c r="I352" s="38">
        <v>0.27</v>
      </c>
      <c r="J352" s="33">
        <f t="shared" si="5"/>
        <v>448.95</v>
      </c>
      <c r="K352" s="32" t="s">
        <v>326</v>
      </c>
      <c r="L352" s="32" t="s">
        <v>326</v>
      </c>
    </row>
    <row r="353" spans="1:12" ht="71.25" x14ac:dyDescent="0.2">
      <c r="A353" s="32" t="s">
        <v>1673</v>
      </c>
      <c r="B353" s="32" t="s">
        <v>1913</v>
      </c>
      <c r="C353" s="32" t="s">
        <v>389</v>
      </c>
      <c r="D353" s="32" t="s">
        <v>390</v>
      </c>
      <c r="E353" s="32" t="s">
        <v>1594</v>
      </c>
      <c r="F353" s="32" t="s">
        <v>1744</v>
      </c>
      <c r="G353" s="36" t="s">
        <v>1598</v>
      </c>
      <c r="H353" s="37">
        <v>672</v>
      </c>
      <c r="I353" s="38">
        <v>0.27</v>
      </c>
      <c r="J353" s="33">
        <f t="shared" si="5"/>
        <v>490.56</v>
      </c>
      <c r="K353" s="32" t="s">
        <v>326</v>
      </c>
      <c r="L353" s="32" t="s">
        <v>326</v>
      </c>
    </row>
    <row r="354" spans="1:12" ht="71.25" x14ac:dyDescent="0.2">
      <c r="A354" s="32" t="s">
        <v>1673</v>
      </c>
      <c r="B354" s="32" t="s">
        <v>1913</v>
      </c>
      <c r="C354" s="32" t="s">
        <v>291</v>
      </c>
      <c r="D354" s="32" t="s">
        <v>1914</v>
      </c>
      <c r="E354" s="32" t="s">
        <v>1594</v>
      </c>
      <c r="F354" s="32" t="s">
        <v>1744</v>
      </c>
      <c r="G354" s="36" t="s">
        <v>1598</v>
      </c>
      <c r="H354" s="37">
        <v>505</v>
      </c>
      <c r="I354" s="38">
        <v>0.27</v>
      </c>
      <c r="J354" s="33">
        <f t="shared" si="5"/>
        <v>368.65</v>
      </c>
      <c r="K354" s="32" t="s">
        <v>326</v>
      </c>
      <c r="L354" s="32" t="s">
        <v>326</v>
      </c>
    </row>
    <row r="355" spans="1:12" ht="71.25" x14ac:dyDescent="0.2">
      <c r="A355" s="32" t="s">
        <v>1673</v>
      </c>
      <c r="B355" s="32" t="s">
        <v>1913</v>
      </c>
      <c r="C355" s="32" t="s">
        <v>292</v>
      </c>
      <c r="D355" s="32" t="s">
        <v>1915</v>
      </c>
      <c r="E355" s="32" t="s">
        <v>1594</v>
      </c>
      <c r="F355" s="32" t="s">
        <v>1744</v>
      </c>
      <c r="G355" s="36" t="s">
        <v>1598</v>
      </c>
      <c r="H355" s="37">
        <v>590</v>
      </c>
      <c r="I355" s="38">
        <v>0.27</v>
      </c>
      <c r="J355" s="33">
        <f t="shared" si="5"/>
        <v>430.7</v>
      </c>
      <c r="K355" s="32" t="s">
        <v>326</v>
      </c>
      <c r="L355" s="32" t="s">
        <v>326</v>
      </c>
    </row>
    <row r="356" spans="1:12" ht="71.25" x14ac:dyDescent="0.2">
      <c r="A356" s="32" t="s">
        <v>1673</v>
      </c>
      <c r="B356" s="32" t="s">
        <v>1913</v>
      </c>
      <c r="C356" s="32" t="s">
        <v>293</v>
      </c>
      <c r="D356" s="32" t="s">
        <v>1916</v>
      </c>
      <c r="E356" s="32" t="s">
        <v>1594</v>
      </c>
      <c r="F356" s="32" t="s">
        <v>1744</v>
      </c>
      <c r="G356" s="36" t="s">
        <v>1598</v>
      </c>
      <c r="H356" s="37">
        <v>640</v>
      </c>
      <c r="I356" s="38">
        <v>0.27</v>
      </c>
      <c r="J356" s="33">
        <f t="shared" si="5"/>
        <v>467.2</v>
      </c>
      <c r="K356" s="32" t="s">
        <v>326</v>
      </c>
      <c r="L356" s="32" t="s">
        <v>326</v>
      </c>
    </row>
    <row r="357" spans="1:12" ht="71.25" x14ac:dyDescent="0.2">
      <c r="A357" s="32" t="s">
        <v>1673</v>
      </c>
      <c r="B357" s="32" t="s">
        <v>1913</v>
      </c>
      <c r="C357" s="32" t="s">
        <v>294</v>
      </c>
      <c r="D357" s="32" t="s">
        <v>1917</v>
      </c>
      <c r="E357" s="32" t="s">
        <v>1594</v>
      </c>
      <c r="F357" s="32" t="s">
        <v>1744</v>
      </c>
      <c r="G357" s="36" t="s">
        <v>1598</v>
      </c>
      <c r="H357" s="37">
        <v>505</v>
      </c>
      <c r="I357" s="38">
        <v>0.27</v>
      </c>
      <c r="J357" s="33">
        <f t="shared" si="5"/>
        <v>368.65</v>
      </c>
      <c r="K357" s="32" t="s">
        <v>326</v>
      </c>
      <c r="L357" s="32" t="s">
        <v>326</v>
      </c>
    </row>
    <row r="358" spans="1:12" ht="71.25" x14ac:dyDescent="0.2">
      <c r="A358" s="32" t="s">
        <v>1673</v>
      </c>
      <c r="B358" s="32" t="s">
        <v>1913</v>
      </c>
      <c r="C358" s="32" t="s">
        <v>295</v>
      </c>
      <c r="D358" s="32" t="s">
        <v>1918</v>
      </c>
      <c r="E358" s="32" t="s">
        <v>1594</v>
      </c>
      <c r="F358" s="32" t="s">
        <v>1744</v>
      </c>
      <c r="G358" s="36" t="s">
        <v>1598</v>
      </c>
      <c r="H358" s="37">
        <v>590</v>
      </c>
      <c r="I358" s="38">
        <v>0.27</v>
      </c>
      <c r="J358" s="33">
        <f t="shared" si="5"/>
        <v>430.7</v>
      </c>
      <c r="K358" s="32" t="s">
        <v>326</v>
      </c>
      <c r="L358" s="32" t="s">
        <v>326</v>
      </c>
    </row>
    <row r="359" spans="1:12" ht="71.25" x14ac:dyDescent="0.2">
      <c r="A359" s="32" t="s">
        <v>1673</v>
      </c>
      <c r="B359" s="32" t="s">
        <v>1913</v>
      </c>
      <c r="C359" s="32" t="s">
        <v>296</v>
      </c>
      <c r="D359" s="32" t="s">
        <v>1919</v>
      </c>
      <c r="E359" s="32" t="s">
        <v>1594</v>
      </c>
      <c r="F359" s="32" t="s">
        <v>1744</v>
      </c>
      <c r="G359" s="36" t="s">
        <v>1598</v>
      </c>
      <c r="H359" s="37">
        <v>640</v>
      </c>
      <c r="I359" s="38">
        <v>0.27</v>
      </c>
      <c r="J359" s="33">
        <f t="shared" si="5"/>
        <v>467.2</v>
      </c>
      <c r="K359" s="32" t="s">
        <v>326</v>
      </c>
      <c r="L359" s="32" t="s">
        <v>326</v>
      </c>
    </row>
    <row r="360" spans="1:12" ht="71.25" x14ac:dyDescent="0.2">
      <c r="A360" s="32" t="s">
        <v>1673</v>
      </c>
      <c r="B360" s="32" t="s">
        <v>1913</v>
      </c>
      <c r="C360" s="32" t="s">
        <v>297</v>
      </c>
      <c r="D360" s="32" t="s">
        <v>1659</v>
      </c>
      <c r="E360" s="32" t="s">
        <v>1859</v>
      </c>
      <c r="F360" s="32" t="s">
        <v>1744</v>
      </c>
      <c r="G360" s="36" t="s">
        <v>1598</v>
      </c>
      <c r="H360" s="37">
        <v>764.7</v>
      </c>
      <c r="I360" s="38">
        <v>0.27</v>
      </c>
      <c r="J360" s="33">
        <f t="shared" si="5"/>
        <v>558.23099999999999</v>
      </c>
      <c r="K360" s="32" t="s">
        <v>326</v>
      </c>
      <c r="L360" s="32" t="s">
        <v>326</v>
      </c>
    </row>
    <row r="361" spans="1:12" ht="71.25" x14ac:dyDescent="0.2">
      <c r="A361" s="32" t="s">
        <v>1673</v>
      </c>
      <c r="B361" s="32" t="s">
        <v>1913</v>
      </c>
      <c r="C361" s="32" t="s">
        <v>298</v>
      </c>
      <c r="D361" s="32" t="s">
        <v>1660</v>
      </c>
      <c r="E361" s="32" t="s">
        <v>1859</v>
      </c>
      <c r="F361" s="32" t="s">
        <v>1744</v>
      </c>
      <c r="G361" s="36" t="s">
        <v>1598</v>
      </c>
      <c r="H361" s="37">
        <v>764.7</v>
      </c>
      <c r="I361" s="38">
        <v>0.27</v>
      </c>
      <c r="J361" s="33">
        <f t="shared" si="5"/>
        <v>558.23099999999999</v>
      </c>
      <c r="K361" s="32" t="s">
        <v>326</v>
      </c>
      <c r="L361" s="32" t="s">
        <v>326</v>
      </c>
    </row>
    <row r="362" spans="1:12" ht="71.25" x14ac:dyDescent="0.2">
      <c r="A362" s="32" t="s">
        <v>1673</v>
      </c>
      <c r="B362" s="32" t="s">
        <v>1913</v>
      </c>
      <c r="C362" s="32" t="s">
        <v>299</v>
      </c>
      <c r="D362" s="32" t="s">
        <v>1661</v>
      </c>
      <c r="E362" s="32" t="s">
        <v>1859</v>
      </c>
      <c r="F362" s="32" t="s">
        <v>1744</v>
      </c>
      <c r="G362" s="36" t="s">
        <v>1598</v>
      </c>
      <c r="H362" s="37">
        <v>732.7</v>
      </c>
      <c r="I362" s="38">
        <v>0.27</v>
      </c>
      <c r="J362" s="33">
        <f t="shared" si="5"/>
        <v>534.87099999999998</v>
      </c>
      <c r="K362" s="32" t="s">
        <v>326</v>
      </c>
      <c r="L362" s="32" t="s">
        <v>326</v>
      </c>
    </row>
    <row r="363" spans="1:12" ht="71.25" x14ac:dyDescent="0.2">
      <c r="A363" s="32" t="s">
        <v>1673</v>
      </c>
      <c r="B363" s="32" t="s">
        <v>1913</v>
      </c>
      <c r="C363" s="32" t="s">
        <v>300</v>
      </c>
      <c r="D363" s="32" t="s">
        <v>1662</v>
      </c>
      <c r="E363" s="32" t="s">
        <v>1859</v>
      </c>
      <c r="F363" s="32" t="s">
        <v>1744</v>
      </c>
      <c r="G363" s="36" t="s">
        <v>1598</v>
      </c>
      <c r="H363" s="37">
        <v>732.7</v>
      </c>
      <c r="I363" s="38">
        <v>0.27</v>
      </c>
      <c r="J363" s="33">
        <f t="shared" si="5"/>
        <v>534.87099999999998</v>
      </c>
      <c r="K363" s="32" t="s">
        <v>326</v>
      </c>
      <c r="L363" s="32" t="s">
        <v>326</v>
      </c>
    </row>
    <row r="364" spans="1:12" ht="71.25" x14ac:dyDescent="0.2">
      <c r="A364" s="32" t="s">
        <v>1673</v>
      </c>
      <c r="B364" s="32" t="s">
        <v>1913</v>
      </c>
      <c r="C364" s="32" t="s">
        <v>1554</v>
      </c>
      <c r="D364" s="32" t="s">
        <v>1555</v>
      </c>
      <c r="E364" s="32" t="s">
        <v>1859</v>
      </c>
      <c r="F364" s="32" t="s">
        <v>1744</v>
      </c>
      <c r="G364" s="36" t="s">
        <v>1598</v>
      </c>
      <c r="H364" s="37">
        <v>610.70000000000005</v>
      </c>
      <c r="I364" s="38">
        <v>0.27</v>
      </c>
      <c r="J364" s="33">
        <f t="shared" si="5"/>
        <v>445.81100000000004</v>
      </c>
      <c r="K364" s="32" t="s">
        <v>326</v>
      </c>
      <c r="L364" s="32" t="s">
        <v>326</v>
      </c>
    </row>
    <row r="365" spans="1:12" ht="71.25" x14ac:dyDescent="0.2">
      <c r="A365" s="32" t="s">
        <v>1673</v>
      </c>
      <c r="B365" s="32" t="s">
        <v>1913</v>
      </c>
      <c r="C365" s="32" t="s">
        <v>1556</v>
      </c>
      <c r="D365" s="32" t="s">
        <v>1557</v>
      </c>
      <c r="E365" s="32" t="s">
        <v>1859</v>
      </c>
      <c r="F365" s="32" t="s">
        <v>1744</v>
      </c>
      <c r="G365" s="36" t="s">
        <v>1598</v>
      </c>
      <c r="H365" s="37">
        <v>695.7</v>
      </c>
      <c r="I365" s="38">
        <v>0.27</v>
      </c>
      <c r="J365" s="33">
        <f t="shared" si="5"/>
        <v>507.86100000000005</v>
      </c>
      <c r="K365" s="32" t="s">
        <v>326</v>
      </c>
      <c r="L365" s="32" t="s">
        <v>326</v>
      </c>
    </row>
    <row r="366" spans="1:12" ht="71.25" x14ac:dyDescent="0.2">
      <c r="A366" s="32" t="s">
        <v>1673</v>
      </c>
      <c r="B366" s="32" t="s">
        <v>1913</v>
      </c>
      <c r="C366" s="32" t="s">
        <v>1558</v>
      </c>
      <c r="D366" s="32" t="s">
        <v>1559</v>
      </c>
      <c r="E366" s="32" t="s">
        <v>1859</v>
      </c>
      <c r="F366" s="32" t="s">
        <v>1744</v>
      </c>
      <c r="G366" s="36" t="s">
        <v>1598</v>
      </c>
      <c r="H366" s="37">
        <v>745.7</v>
      </c>
      <c r="I366" s="38">
        <v>0.27</v>
      </c>
      <c r="J366" s="33">
        <f t="shared" si="5"/>
        <v>544.36099999999999</v>
      </c>
      <c r="K366" s="32" t="s">
        <v>326</v>
      </c>
      <c r="L366" s="32" t="s">
        <v>326</v>
      </c>
    </row>
    <row r="367" spans="1:12" ht="71.25" x14ac:dyDescent="0.2">
      <c r="A367" s="32" t="s">
        <v>1673</v>
      </c>
      <c r="B367" s="32" t="s">
        <v>1913</v>
      </c>
      <c r="C367" s="32" t="s">
        <v>1560</v>
      </c>
      <c r="D367" s="32" t="s">
        <v>1561</v>
      </c>
      <c r="E367" s="32" t="s">
        <v>1859</v>
      </c>
      <c r="F367" s="32" t="s">
        <v>1744</v>
      </c>
      <c r="G367" s="36" t="s">
        <v>1598</v>
      </c>
      <c r="H367" s="37">
        <v>610.70000000000005</v>
      </c>
      <c r="I367" s="38">
        <v>0.27</v>
      </c>
      <c r="J367" s="33">
        <f t="shared" si="5"/>
        <v>445.81100000000004</v>
      </c>
      <c r="K367" s="32" t="s">
        <v>326</v>
      </c>
      <c r="L367" s="32" t="s">
        <v>326</v>
      </c>
    </row>
    <row r="368" spans="1:12" ht="71.25" x14ac:dyDescent="0.2">
      <c r="A368" s="32" t="s">
        <v>1673</v>
      </c>
      <c r="B368" s="32" t="s">
        <v>1913</v>
      </c>
      <c r="C368" s="32" t="s">
        <v>1562</v>
      </c>
      <c r="D368" s="32" t="s">
        <v>1563</v>
      </c>
      <c r="E368" s="32" t="s">
        <v>1859</v>
      </c>
      <c r="F368" s="32" t="s">
        <v>1744</v>
      </c>
      <c r="G368" s="36" t="s">
        <v>1598</v>
      </c>
      <c r="H368" s="37">
        <v>695.7</v>
      </c>
      <c r="I368" s="38">
        <v>0.27</v>
      </c>
      <c r="J368" s="33">
        <f t="shared" si="5"/>
        <v>507.86100000000005</v>
      </c>
      <c r="K368" s="32" t="s">
        <v>326</v>
      </c>
      <c r="L368" s="32" t="s">
        <v>326</v>
      </c>
    </row>
    <row r="369" spans="1:12" ht="71.25" x14ac:dyDescent="0.2">
      <c r="A369" s="32" t="s">
        <v>1673</v>
      </c>
      <c r="B369" s="32" t="s">
        <v>1913</v>
      </c>
      <c r="C369" s="32" t="s">
        <v>1564</v>
      </c>
      <c r="D369" s="32" t="s">
        <v>1565</v>
      </c>
      <c r="E369" s="32" t="s">
        <v>1859</v>
      </c>
      <c r="F369" s="32" t="s">
        <v>1744</v>
      </c>
      <c r="G369" s="36" t="s">
        <v>1598</v>
      </c>
      <c r="H369" s="37">
        <v>737.41155256868933</v>
      </c>
      <c r="I369" s="38">
        <v>0.27</v>
      </c>
      <c r="J369" s="33">
        <f t="shared" si="5"/>
        <v>538.31043337514325</v>
      </c>
      <c r="K369" s="32" t="s">
        <v>326</v>
      </c>
      <c r="L369" s="32" t="s">
        <v>326</v>
      </c>
    </row>
    <row r="370" spans="1:12" ht="71.25" x14ac:dyDescent="0.2">
      <c r="A370" s="32" t="s">
        <v>1673</v>
      </c>
      <c r="B370" s="34" t="s">
        <v>1913</v>
      </c>
      <c r="C370" s="32" t="s">
        <v>301</v>
      </c>
      <c r="D370" s="32" t="s">
        <v>280</v>
      </c>
      <c r="E370" s="32" t="s">
        <v>1594</v>
      </c>
      <c r="F370" s="32" t="s">
        <v>1744</v>
      </c>
      <c r="G370" s="36" t="s">
        <v>1598</v>
      </c>
      <c r="H370" s="37">
        <v>480</v>
      </c>
      <c r="I370" s="38">
        <v>0.27</v>
      </c>
      <c r="J370" s="33">
        <f t="shared" si="5"/>
        <v>350.4</v>
      </c>
      <c r="K370" s="32" t="s">
        <v>326</v>
      </c>
      <c r="L370" s="32" t="s">
        <v>326</v>
      </c>
    </row>
    <row r="371" spans="1:12" ht="71.25" x14ac:dyDescent="0.2">
      <c r="A371" s="32" t="s">
        <v>1673</v>
      </c>
      <c r="B371" s="32" t="s">
        <v>1913</v>
      </c>
      <c r="C371" s="32" t="s">
        <v>302</v>
      </c>
      <c r="D371" s="32" t="s">
        <v>303</v>
      </c>
      <c r="E371" s="32" t="s">
        <v>1594</v>
      </c>
      <c r="F371" s="32" t="s">
        <v>1744</v>
      </c>
      <c r="G371" s="36" t="s">
        <v>1598</v>
      </c>
      <c r="H371" s="37">
        <v>565</v>
      </c>
      <c r="I371" s="38">
        <v>0.27</v>
      </c>
      <c r="J371" s="33">
        <f t="shared" si="5"/>
        <v>412.45</v>
      </c>
      <c r="K371" s="32" t="s">
        <v>326</v>
      </c>
      <c r="L371" s="32" t="s">
        <v>326</v>
      </c>
    </row>
    <row r="372" spans="1:12" ht="71.25" x14ac:dyDescent="0.2">
      <c r="A372" s="32" t="s">
        <v>1673</v>
      </c>
      <c r="B372" s="32" t="s">
        <v>1913</v>
      </c>
      <c r="C372" s="32" t="s">
        <v>304</v>
      </c>
      <c r="D372" s="32" t="s">
        <v>305</v>
      </c>
      <c r="E372" s="32" t="s">
        <v>1594</v>
      </c>
      <c r="F372" s="32" t="s">
        <v>1744</v>
      </c>
      <c r="G372" s="36" t="s">
        <v>1598</v>
      </c>
      <c r="H372" s="37">
        <v>615</v>
      </c>
      <c r="I372" s="38">
        <v>0.27</v>
      </c>
      <c r="J372" s="33">
        <f t="shared" si="5"/>
        <v>448.95</v>
      </c>
      <c r="K372" s="32" t="s">
        <v>326</v>
      </c>
      <c r="L372" s="32" t="s">
        <v>326</v>
      </c>
    </row>
    <row r="373" spans="1:12" ht="71.25" x14ac:dyDescent="0.2">
      <c r="A373" s="32" t="s">
        <v>1673</v>
      </c>
      <c r="B373" s="32" t="s">
        <v>1913</v>
      </c>
      <c r="C373" s="32" t="s">
        <v>306</v>
      </c>
      <c r="D373" s="32" t="s">
        <v>286</v>
      </c>
      <c r="E373" s="32" t="s">
        <v>1594</v>
      </c>
      <c r="F373" s="32" t="s">
        <v>1744</v>
      </c>
      <c r="G373" s="36" t="s">
        <v>1598</v>
      </c>
      <c r="H373" s="37">
        <v>480</v>
      </c>
      <c r="I373" s="38">
        <v>0.27</v>
      </c>
      <c r="J373" s="33">
        <f t="shared" si="5"/>
        <v>350.4</v>
      </c>
      <c r="K373" s="32" t="s">
        <v>326</v>
      </c>
      <c r="L373" s="32" t="s">
        <v>326</v>
      </c>
    </row>
    <row r="374" spans="1:12" ht="71.25" x14ac:dyDescent="0.2">
      <c r="A374" s="32" t="s">
        <v>1673</v>
      </c>
      <c r="B374" s="32" t="s">
        <v>1913</v>
      </c>
      <c r="C374" s="32" t="s">
        <v>307</v>
      </c>
      <c r="D374" s="32" t="s">
        <v>308</v>
      </c>
      <c r="E374" s="32" t="s">
        <v>1594</v>
      </c>
      <c r="F374" s="32" t="s">
        <v>1744</v>
      </c>
      <c r="G374" s="36" t="s">
        <v>1598</v>
      </c>
      <c r="H374" s="37">
        <v>565</v>
      </c>
      <c r="I374" s="38">
        <v>0.27</v>
      </c>
      <c r="J374" s="33">
        <f t="shared" si="5"/>
        <v>412.45</v>
      </c>
      <c r="K374" s="32" t="s">
        <v>326</v>
      </c>
      <c r="L374" s="32" t="s">
        <v>326</v>
      </c>
    </row>
    <row r="375" spans="1:12" ht="71.25" x14ac:dyDescent="0.2">
      <c r="A375" s="32" t="s">
        <v>1673</v>
      </c>
      <c r="B375" s="32" t="s">
        <v>1913</v>
      </c>
      <c r="C375" s="32" t="s">
        <v>309</v>
      </c>
      <c r="D375" s="32" t="s">
        <v>310</v>
      </c>
      <c r="E375" s="32" t="s">
        <v>1594</v>
      </c>
      <c r="F375" s="32" t="s">
        <v>1744</v>
      </c>
      <c r="G375" s="36" t="s">
        <v>1598</v>
      </c>
      <c r="H375" s="37">
        <v>615</v>
      </c>
      <c r="I375" s="38">
        <v>0.27</v>
      </c>
      <c r="J375" s="33">
        <f t="shared" si="5"/>
        <v>448.95</v>
      </c>
      <c r="K375" s="32" t="s">
        <v>326</v>
      </c>
      <c r="L375" s="32" t="s">
        <v>326</v>
      </c>
    </row>
    <row r="376" spans="1:12" ht="71.25" x14ac:dyDescent="0.2">
      <c r="A376" s="32" t="s">
        <v>1673</v>
      </c>
      <c r="B376" s="32" t="s">
        <v>1913</v>
      </c>
      <c r="C376" s="32" t="s">
        <v>1571</v>
      </c>
      <c r="D376" s="32" t="s">
        <v>390</v>
      </c>
      <c r="E376" s="32" t="s">
        <v>1594</v>
      </c>
      <c r="F376" s="32" t="s">
        <v>1744</v>
      </c>
      <c r="G376" s="36" t="s">
        <v>1598</v>
      </c>
      <c r="H376" s="37">
        <v>672</v>
      </c>
      <c r="I376" s="38">
        <v>0.27</v>
      </c>
      <c r="J376" s="33">
        <f t="shared" si="5"/>
        <v>490.56</v>
      </c>
      <c r="K376" s="32" t="s">
        <v>326</v>
      </c>
      <c r="L376" s="32" t="s">
        <v>326</v>
      </c>
    </row>
    <row r="377" spans="1:12" ht="71.25" x14ac:dyDescent="0.2">
      <c r="A377" s="32" t="s">
        <v>1673</v>
      </c>
      <c r="B377" s="32" t="s">
        <v>1913</v>
      </c>
      <c r="C377" s="32" t="s">
        <v>130</v>
      </c>
      <c r="D377" s="32" t="s">
        <v>1920</v>
      </c>
      <c r="E377" s="32" t="s">
        <v>1592</v>
      </c>
      <c r="F377" s="32" t="s">
        <v>1744</v>
      </c>
      <c r="G377" s="32" t="s">
        <v>1599</v>
      </c>
      <c r="H377" s="37">
        <v>88</v>
      </c>
      <c r="I377" s="38">
        <v>0.27</v>
      </c>
      <c r="J377" s="33">
        <f t="shared" si="5"/>
        <v>64.239999999999995</v>
      </c>
      <c r="K377" s="32" t="s">
        <v>326</v>
      </c>
      <c r="L377" s="32" t="s">
        <v>326</v>
      </c>
    </row>
    <row r="378" spans="1:12" ht="71.25" x14ac:dyDescent="0.2">
      <c r="A378" s="32" t="s">
        <v>1673</v>
      </c>
      <c r="B378" s="32" t="s">
        <v>1913</v>
      </c>
      <c r="C378" s="32" t="s">
        <v>1921</v>
      </c>
      <c r="D378" s="32" t="s">
        <v>1922</v>
      </c>
      <c r="E378" s="32" t="s">
        <v>1592</v>
      </c>
      <c r="F378" s="32" t="s">
        <v>1744</v>
      </c>
      <c r="G378" s="32" t="s">
        <v>1599</v>
      </c>
      <c r="H378" s="37">
        <v>53</v>
      </c>
      <c r="I378" s="38">
        <v>0.27</v>
      </c>
      <c r="J378" s="33">
        <f t="shared" si="5"/>
        <v>38.69</v>
      </c>
      <c r="K378" s="32" t="s">
        <v>326</v>
      </c>
      <c r="L378" s="32" t="s">
        <v>326</v>
      </c>
    </row>
    <row r="379" spans="1:12" ht="71.25" x14ac:dyDescent="0.2">
      <c r="A379" s="32" t="s">
        <v>1673</v>
      </c>
      <c r="B379" s="34" t="s">
        <v>1913</v>
      </c>
      <c r="C379" s="32" t="s">
        <v>117</v>
      </c>
      <c r="D379" s="32" t="s">
        <v>1923</v>
      </c>
      <c r="E379" s="32" t="s">
        <v>1769</v>
      </c>
      <c r="F379" s="32" t="s">
        <v>1744</v>
      </c>
      <c r="G379" s="32" t="s">
        <v>1599</v>
      </c>
      <c r="H379" s="37">
        <v>55.843701876874263</v>
      </c>
      <c r="I379" s="38">
        <v>0.27</v>
      </c>
      <c r="J379" s="33">
        <f t="shared" si="5"/>
        <v>40.765902370118212</v>
      </c>
      <c r="K379" s="32" t="s">
        <v>326</v>
      </c>
      <c r="L379" s="32" t="s">
        <v>326</v>
      </c>
    </row>
    <row r="380" spans="1:12" ht="71.25" x14ac:dyDescent="0.2">
      <c r="A380" s="32" t="s">
        <v>1673</v>
      </c>
      <c r="B380" s="32" t="s">
        <v>1913</v>
      </c>
      <c r="C380" s="32" t="s">
        <v>126</v>
      </c>
      <c r="D380" s="32" t="s">
        <v>1924</v>
      </c>
      <c r="E380" s="32" t="s">
        <v>1591</v>
      </c>
      <c r="F380" s="32" t="s">
        <v>1744</v>
      </c>
      <c r="G380" s="32" t="s">
        <v>1599</v>
      </c>
      <c r="H380" s="37">
        <v>74.486015410978723</v>
      </c>
      <c r="I380" s="38">
        <v>0.27</v>
      </c>
      <c r="J380" s="33">
        <f t="shared" si="5"/>
        <v>54.374791250014468</v>
      </c>
      <c r="K380" s="32" t="s">
        <v>326</v>
      </c>
      <c r="L380" s="32" t="s">
        <v>326</v>
      </c>
    </row>
    <row r="381" spans="1:12" ht="71.25" x14ac:dyDescent="0.2">
      <c r="A381" s="32" t="s">
        <v>1673</v>
      </c>
      <c r="B381" s="32" t="s">
        <v>1913</v>
      </c>
      <c r="C381" s="32" t="s">
        <v>127</v>
      </c>
      <c r="D381" s="32" t="s">
        <v>1925</v>
      </c>
      <c r="E381" s="32" t="s">
        <v>1591</v>
      </c>
      <c r="F381" s="32" t="s">
        <v>1744</v>
      </c>
      <c r="G381" s="32" t="s">
        <v>1599</v>
      </c>
      <c r="H381" s="37">
        <v>111.7290231164681</v>
      </c>
      <c r="I381" s="38">
        <v>0.27</v>
      </c>
      <c r="J381" s="33">
        <f t="shared" si="5"/>
        <v>81.562186875021709</v>
      </c>
      <c r="K381" s="32" t="s">
        <v>326</v>
      </c>
      <c r="L381" s="32" t="s">
        <v>326</v>
      </c>
    </row>
    <row r="382" spans="1:12" ht="71.25" x14ac:dyDescent="0.2">
      <c r="A382" s="32" t="s">
        <v>1673</v>
      </c>
      <c r="B382" s="32" t="s">
        <v>1913</v>
      </c>
      <c r="C382" s="32" t="s">
        <v>128</v>
      </c>
      <c r="D382" s="32" t="s">
        <v>1926</v>
      </c>
      <c r="E382" s="32" t="s">
        <v>1591</v>
      </c>
      <c r="F382" s="32" t="s">
        <v>1744</v>
      </c>
      <c r="G382" s="32" t="s">
        <v>1599</v>
      </c>
      <c r="H382" s="37">
        <v>109.86687273119362</v>
      </c>
      <c r="I382" s="38">
        <v>0.27</v>
      </c>
      <c r="J382" s="33">
        <f t="shared" si="5"/>
        <v>80.202817093771344</v>
      </c>
      <c r="K382" s="32" t="s">
        <v>326</v>
      </c>
      <c r="L382" s="32" t="s">
        <v>326</v>
      </c>
    </row>
    <row r="383" spans="1:12" ht="71.25" x14ac:dyDescent="0.2">
      <c r="A383" s="32" t="s">
        <v>1673</v>
      </c>
      <c r="B383" s="32" t="s">
        <v>1913</v>
      </c>
      <c r="C383" s="32" t="s">
        <v>129</v>
      </c>
      <c r="D383" s="32" t="s">
        <v>1927</v>
      </c>
      <c r="E383" s="32" t="s">
        <v>1591</v>
      </c>
      <c r="F383" s="32" t="s">
        <v>1744</v>
      </c>
      <c r="G383" s="32" t="s">
        <v>1599</v>
      </c>
      <c r="H383" s="37">
        <v>176.63826511746385</v>
      </c>
      <c r="I383" s="38">
        <v>0.27</v>
      </c>
      <c r="J383" s="33">
        <f t="shared" si="5"/>
        <v>128.94593353574859</v>
      </c>
      <c r="K383" s="32" t="s">
        <v>326</v>
      </c>
      <c r="L383" s="32" t="s">
        <v>326</v>
      </c>
    </row>
    <row r="384" spans="1:12" ht="71.25" x14ac:dyDescent="0.2">
      <c r="A384" s="32" t="s">
        <v>1673</v>
      </c>
      <c r="B384" s="32" t="s">
        <v>1913</v>
      </c>
      <c r="C384" s="32" t="s">
        <v>118</v>
      </c>
      <c r="D384" s="32" t="s">
        <v>1928</v>
      </c>
      <c r="E384" s="32" t="s">
        <v>1591</v>
      </c>
      <c r="F384" s="32" t="s">
        <v>1744</v>
      </c>
      <c r="G384" s="32" t="s">
        <v>1599</v>
      </c>
      <c r="H384" s="37">
        <v>391.58362387485954</v>
      </c>
      <c r="I384" s="38">
        <v>0.27</v>
      </c>
      <c r="J384" s="33">
        <f t="shared" si="5"/>
        <v>285.85604542864746</v>
      </c>
      <c r="K384" s="32" t="s">
        <v>326</v>
      </c>
      <c r="L384" s="32" t="s">
        <v>326</v>
      </c>
    </row>
    <row r="385" spans="1:12" ht="71.25" x14ac:dyDescent="0.2">
      <c r="A385" s="32" t="s">
        <v>1673</v>
      </c>
      <c r="B385" s="32" t="s">
        <v>1913</v>
      </c>
      <c r="C385" s="32" t="s">
        <v>119</v>
      </c>
      <c r="D385" s="32" t="s">
        <v>1929</v>
      </c>
      <c r="E385" s="32" t="s">
        <v>1591</v>
      </c>
      <c r="F385" s="32" t="s">
        <v>1744</v>
      </c>
      <c r="G385" s="32" t="s">
        <v>1599</v>
      </c>
      <c r="H385" s="37">
        <v>357.53287397269787</v>
      </c>
      <c r="I385" s="38">
        <v>0.27</v>
      </c>
      <c r="J385" s="33">
        <f t="shared" si="5"/>
        <v>260.99899800006943</v>
      </c>
      <c r="K385" s="32" t="s">
        <v>326</v>
      </c>
      <c r="L385" s="32" t="s">
        <v>326</v>
      </c>
    </row>
    <row r="386" spans="1:12" ht="71.25" x14ac:dyDescent="0.2">
      <c r="A386" s="32" t="s">
        <v>1673</v>
      </c>
      <c r="B386" s="32" t="s">
        <v>1913</v>
      </c>
      <c r="C386" s="32" t="s">
        <v>1682</v>
      </c>
      <c r="D386" s="32" t="s">
        <v>1930</v>
      </c>
      <c r="E386" s="32" t="s">
        <v>1591</v>
      </c>
      <c r="F386" s="32" t="s">
        <v>1744</v>
      </c>
      <c r="G386" s="32" t="s">
        <v>1599</v>
      </c>
      <c r="H386" s="37">
        <v>43.199844848148018</v>
      </c>
      <c r="I386" s="38">
        <v>0.27</v>
      </c>
      <c r="J386" s="33">
        <f t="shared" si="5"/>
        <v>31.535886739148051</v>
      </c>
      <c r="K386" s="32" t="s">
        <v>326</v>
      </c>
      <c r="L386" s="32" t="s">
        <v>326</v>
      </c>
    </row>
    <row r="387" spans="1:12" ht="71.25" x14ac:dyDescent="0.2">
      <c r="A387" s="32" t="s">
        <v>1673</v>
      </c>
      <c r="B387" s="32" t="s">
        <v>1913</v>
      </c>
      <c r="C387" s="32" t="s">
        <v>120</v>
      </c>
      <c r="D387" s="32" t="s">
        <v>121</v>
      </c>
      <c r="E387" s="32" t="s">
        <v>1591</v>
      </c>
      <c r="F387" s="32" t="s">
        <v>1744</v>
      </c>
      <c r="G387" s="32" t="s">
        <v>1599</v>
      </c>
      <c r="H387" s="37">
        <v>29.794406164391493</v>
      </c>
      <c r="I387" s="38">
        <v>0.27</v>
      </c>
      <c r="J387" s="33">
        <f t="shared" si="5"/>
        <v>21.749916500005789</v>
      </c>
      <c r="K387" s="32" t="s">
        <v>326</v>
      </c>
      <c r="L387" s="32" t="s">
        <v>326</v>
      </c>
    </row>
    <row r="388" spans="1:12" ht="71.25" x14ac:dyDescent="0.2">
      <c r="A388" s="32" t="s">
        <v>1673</v>
      </c>
      <c r="B388" s="34" t="s">
        <v>1913</v>
      </c>
      <c r="C388" s="32" t="s">
        <v>122</v>
      </c>
      <c r="D388" s="32" t="s">
        <v>123</v>
      </c>
      <c r="E388" s="32" t="s">
        <v>1591</v>
      </c>
      <c r="F388" s="32" t="s">
        <v>1744</v>
      </c>
      <c r="G388" s="32" t="s">
        <v>1599</v>
      </c>
      <c r="H388" s="37">
        <v>26.070105393842557</v>
      </c>
      <c r="I388" s="38">
        <v>0.27</v>
      </c>
      <c r="J388" s="33">
        <f t="shared" si="5"/>
        <v>19.031176937505066</v>
      </c>
      <c r="K388" s="32" t="s">
        <v>326</v>
      </c>
      <c r="L388" s="32" t="s">
        <v>326</v>
      </c>
    </row>
    <row r="389" spans="1:12" ht="71.25" x14ac:dyDescent="0.2">
      <c r="A389" s="32" t="s">
        <v>1673</v>
      </c>
      <c r="B389" s="32" t="s">
        <v>1913</v>
      </c>
      <c r="C389" s="32" t="s">
        <v>124</v>
      </c>
      <c r="D389" s="32" t="s">
        <v>125</v>
      </c>
      <c r="E389" s="32" t="s">
        <v>1591</v>
      </c>
      <c r="F389" s="32" t="s">
        <v>1744</v>
      </c>
      <c r="G389" s="32" t="s">
        <v>1599</v>
      </c>
      <c r="H389" s="37">
        <v>31.922578033276597</v>
      </c>
      <c r="I389" s="38">
        <v>0.27</v>
      </c>
      <c r="J389" s="33">
        <f t="shared" si="5"/>
        <v>23.303481964291915</v>
      </c>
      <c r="K389" s="32" t="s">
        <v>326</v>
      </c>
      <c r="L389" s="32" t="s">
        <v>326</v>
      </c>
    </row>
    <row r="390" spans="1:12" ht="71.25" x14ac:dyDescent="0.2">
      <c r="A390" s="32" t="s">
        <v>1673</v>
      </c>
      <c r="B390" s="32" t="s">
        <v>1913</v>
      </c>
      <c r="C390" s="32" t="s">
        <v>1509</v>
      </c>
      <c r="D390" s="32" t="s">
        <v>1622</v>
      </c>
      <c r="E390" s="32" t="s">
        <v>733</v>
      </c>
      <c r="F390" s="32" t="s">
        <v>1744</v>
      </c>
      <c r="G390" s="32" t="s">
        <v>1599</v>
      </c>
      <c r="H390" s="37">
        <v>162</v>
      </c>
      <c r="I390" s="38">
        <v>0.27</v>
      </c>
      <c r="J390" s="33">
        <f t="shared" si="5"/>
        <v>118.25999999999999</v>
      </c>
      <c r="K390" s="32" t="s">
        <v>326</v>
      </c>
      <c r="L390" s="32" t="s">
        <v>326</v>
      </c>
    </row>
    <row r="391" spans="1:12" ht="71.25" x14ac:dyDescent="0.2">
      <c r="A391" s="32" t="s">
        <v>1673</v>
      </c>
      <c r="B391" s="34" t="s">
        <v>1913</v>
      </c>
      <c r="C391" s="32" t="s">
        <v>331</v>
      </c>
      <c r="D391" s="32" t="s">
        <v>1892</v>
      </c>
      <c r="E391" s="32" t="s">
        <v>1618</v>
      </c>
      <c r="F391" s="32" t="s">
        <v>1744</v>
      </c>
      <c r="G391" s="32" t="s">
        <v>1599</v>
      </c>
      <c r="H391" s="37">
        <v>155</v>
      </c>
      <c r="I391" s="38">
        <v>0.27</v>
      </c>
      <c r="J391" s="33">
        <f t="shared" si="5"/>
        <v>113.14999999999999</v>
      </c>
      <c r="K391" s="32" t="s">
        <v>326</v>
      </c>
      <c r="L391" s="32" t="s">
        <v>326</v>
      </c>
    </row>
    <row r="392" spans="1:12" ht="71.25" x14ac:dyDescent="0.2">
      <c r="A392" s="32" t="s">
        <v>1673</v>
      </c>
      <c r="B392" s="32" t="s">
        <v>1913</v>
      </c>
      <c r="C392" s="32" t="s">
        <v>174</v>
      </c>
      <c r="D392" s="32" t="s">
        <v>1908</v>
      </c>
      <c r="E392" s="32" t="s">
        <v>90</v>
      </c>
      <c r="F392" s="32" t="s">
        <v>1744</v>
      </c>
      <c r="G392" s="32" t="s">
        <v>1590</v>
      </c>
      <c r="H392" s="37">
        <v>15</v>
      </c>
      <c r="I392" s="38">
        <v>0</v>
      </c>
      <c r="J392" s="33">
        <f t="shared" si="5"/>
        <v>15</v>
      </c>
      <c r="K392" s="32" t="s">
        <v>326</v>
      </c>
      <c r="L392" s="32" t="s">
        <v>326</v>
      </c>
    </row>
    <row r="393" spans="1:12" ht="71.25" x14ac:dyDescent="0.2">
      <c r="A393" s="32" t="s">
        <v>1673</v>
      </c>
      <c r="B393" s="32" t="s">
        <v>1913</v>
      </c>
      <c r="C393" s="32" t="s">
        <v>175</v>
      </c>
      <c r="D393" s="32" t="s">
        <v>1909</v>
      </c>
      <c r="E393" s="32" t="s">
        <v>90</v>
      </c>
      <c r="F393" s="32" t="s">
        <v>1744</v>
      </c>
      <c r="G393" s="32" t="s">
        <v>1590</v>
      </c>
      <c r="H393" s="37">
        <v>17</v>
      </c>
      <c r="I393" s="38">
        <v>0</v>
      </c>
      <c r="J393" s="33">
        <f t="shared" si="5"/>
        <v>17</v>
      </c>
      <c r="K393" s="32" t="s">
        <v>326</v>
      </c>
      <c r="L393" s="32" t="s">
        <v>326</v>
      </c>
    </row>
    <row r="394" spans="1:12" ht="85.5" x14ac:dyDescent="0.2">
      <c r="A394" s="32" t="s">
        <v>1673</v>
      </c>
      <c r="B394" s="32" t="s">
        <v>1913</v>
      </c>
      <c r="C394" s="32" t="s">
        <v>380</v>
      </c>
      <c r="D394" s="32" t="s">
        <v>1910</v>
      </c>
      <c r="E394" s="32" t="s">
        <v>90</v>
      </c>
      <c r="F394" s="32" t="s">
        <v>1744</v>
      </c>
      <c r="G394" s="32" t="s">
        <v>1590</v>
      </c>
      <c r="H394" s="37">
        <v>120</v>
      </c>
      <c r="I394" s="38">
        <v>0</v>
      </c>
      <c r="J394" s="33">
        <f t="shared" ref="J394:J457" si="6">H394*(1-I394)</f>
        <v>120</v>
      </c>
      <c r="K394" s="32" t="s">
        <v>326</v>
      </c>
      <c r="L394" s="32" t="s">
        <v>326</v>
      </c>
    </row>
    <row r="395" spans="1:12" ht="71.25" x14ac:dyDescent="0.2">
      <c r="A395" s="32" t="s">
        <v>1673</v>
      </c>
      <c r="B395" s="32" t="s">
        <v>1913</v>
      </c>
      <c r="C395" s="32" t="s">
        <v>381</v>
      </c>
      <c r="D395" s="32" t="s">
        <v>1911</v>
      </c>
      <c r="E395" s="32" t="s">
        <v>90</v>
      </c>
      <c r="F395" s="32" t="s">
        <v>1744</v>
      </c>
      <c r="G395" s="32" t="s">
        <v>1590</v>
      </c>
      <c r="H395" s="37">
        <v>37.5</v>
      </c>
      <c r="I395" s="38">
        <v>0</v>
      </c>
      <c r="J395" s="33">
        <f t="shared" si="6"/>
        <v>37.5</v>
      </c>
      <c r="K395" s="32" t="s">
        <v>326</v>
      </c>
      <c r="L395" s="32" t="s">
        <v>326</v>
      </c>
    </row>
    <row r="396" spans="1:12" ht="71.25" x14ac:dyDescent="0.2">
      <c r="A396" s="32" t="s">
        <v>1673</v>
      </c>
      <c r="B396" s="32" t="s">
        <v>1913</v>
      </c>
      <c r="C396" s="32" t="s">
        <v>382</v>
      </c>
      <c r="D396" s="32" t="s">
        <v>383</v>
      </c>
      <c r="E396" s="32" t="s">
        <v>90</v>
      </c>
      <c r="F396" s="32" t="s">
        <v>1744</v>
      </c>
      <c r="G396" s="32" t="s">
        <v>1590</v>
      </c>
      <c r="H396" s="37">
        <v>25</v>
      </c>
      <c r="I396" s="38">
        <v>0</v>
      </c>
      <c r="J396" s="33">
        <f t="shared" si="6"/>
        <v>25</v>
      </c>
      <c r="K396" s="32" t="s">
        <v>326</v>
      </c>
      <c r="L396" s="32" t="s">
        <v>326</v>
      </c>
    </row>
    <row r="397" spans="1:12" ht="71.25" x14ac:dyDescent="0.2">
      <c r="A397" s="32" t="s">
        <v>1673</v>
      </c>
      <c r="B397" s="32" t="s">
        <v>1913</v>
      </c>
      <c r="C397" s="32" t="s">
        <v>384</v>
      </c>
      <c r="D397" s="32" t="s">
        <v>1912</v>
      </c>
      <c r="E397" s="32" t="s">
        <v>90</v>
      </c>
      <c r="F397" s="32" t="s">
        <v>1744</v>
      </c>
      <c r="G397" s="32" t="s">
        <v>1590</v>
      </c>
      <c r="H397" s="37">
        <v>34</v>
      </c>
      <c r="I397" s="38">
        <v>0</v>
      </c>
      <c r="J397" s="33">
        <f t="shared" si="6"/>
        <v>34</v>
      </c>
      <c r="K397" s="32" t="s">
        <v>326</v>
      </c>
      <c r="L397" s="32" t="s">
        <v>326</v>
      </c>
    </row>
    <row r="398" spans="1:12" ht="71.25" x14ac:dyDescent="0.2">
      <c r="A398" s="32" t="s">
        <v>1673</v>
      </c>
      <c r="B398" s="32" t="s">
        <v>1913</v>
      </c>
      <c r="C398" s="32" t="s">
        <v>385</v>
      </c>
      <c r="D398" s="32" t="s">
        <v>386</v>
      </c>
      <c r="E398" s="32" t="s">
        <v>90</v>
      </c>
      <c r="F398" s="32" t="s">
        <v>1744</v>
      </c>
      <c r="G398" s="32" t="s">
        <v>1590</v>
      </c>
      <c r="H398" s="37">
        <v>27</v>
      </c>
      <c r="I398" s="38">
        <v>0</v>
      </c>
      <c r="J398" s="33">
        <f t="shared" si="6"/>
        <v>27</v>
      </c>
      <c r="K398" s="32" t="s">
        <v>326</v>
      </c>
      <c r="L398" s="32" t="s">
        <v>326</v>
      </c>
    </row>
    <row r="399" spans="1:12" ht="85.5" x14ac:dyDescent="0.2">
      <c r="A399" s="32" t="s">
        <v>1673</v>
      </c>
      <c r="B399" s="32" t="s">
        <v>1931</v>
      </c>
      <c r="C399" s="32" t="s">
        <v>1502</v>
      </c>
      <c r="D399" s="32" t="s">
        <v>1503</v>
      </c>
      <c r="E399" s="32" t="s">
        <v>1594</v>
      </c>
      <c r="F399" s="32" t="s">
        <v>1744</v>
      </c>
      <c r="G399" s="36" t="s">
        <v>1598</v>
      </c>
      <c r="H399" s="37">
        <v>315</v>
      </c>
      <c r="I399" s="38">
        <v>0.27</v>
      </c>
      <c r="J399" s="33">
        <f t="shared" si="6"/>
        <v>229.95</v>
      </c>
      <c r="K399" s="32" t="s">
        <v>326</v>
      </c>
      <c r="L399" s="32" t="s">
        <v>326</v>
      </c>
    </row>
    <row r="400" spans="1:12" ht="85.5" x14ac:dyDescent="0.2">
      <c r="A400" s="32" t="s">
        <v>1673</v>
      </c>
      <c r="B400" s="32" t="s">
        <v>1931</v>
      </c>
      <c r="C400" s="32" t="s">
        <v>1504</v>
      </c>
      <c r="D400" s="32" t="s">
        <v>1505</v>
      </c>
      <c r="E400" s="32" t="s">
        <v>1594</v>
      </c>
      <c r="F400" s="32" t="s">
        <v>1744</v>
      </c>
      <c r="G400" s="36" t="s">
        <v>1598</v>
      </c>
      <c r="H400" s="37">
        <v>394</v>
      </c>
      <c r="I400" s="38">
        <v>0.27</v>
      </c>
      <c r="J400" s="33">
        <f t="shared" si="6"/>
        <v>287.62</v>
      </c>
      <c r="K400" s="32" t="s">
        <v>326</v>
      </c>
      <c r="L400" s="32" t="s">
        <v>326</v>
      </c>
    </row>
    <row r="401" spans="1:12" ht="85.5" x14ac:dyDescent="0.2">
      <c r="A401" s="32" t="s">
        <v>1673</v>
      </c>
      <c r="B401" s="34" t="s">
        <v>1931</v>
      </c>
      <c r="C401" s="32" t="s">
        <v>1683</v>
      </c>
      <c r="D401" s="32" t="s">
        <v>1684</v>
      </c>
      <c r="E401" s="32" t="s">
        <v>1594</v>
      </c>
      <c r="F401" s="32" t="s">
        <v>1744</v>
      </c>
      <c r="G401" s="36" t="s">
        <v>1598</v>
      </c>
      <c r="H401" s="37">
        <v>315</v>
      </c>
      <c r="I401" s="38">
        <v>0.27</v>
      </c>
      <c r="J401" s="33">
        <f t="shared" si="6"/>
        <v>229.95</v>
      </c>
      <c r="K401" s="32" t="s">
        <v>326</v>
      </c>
      <c r="L401" s="32" t="s">
        <v>326</v>
      </c>
    </row>
    <row r="402" spans="1:12" ht="85.5" x14ac:dyDescent="0.2">
      <c r="A402" s="32" t="s">
        <v>1673</v>
      </c>
      <c r="B402" s="32" t="s">
        <v>1931</v>
      </c>
      <c r="C402" s="32" t="s">
        <v>1685</v>
      </c>
      <c r="D402" s="32" t="s">
        <v>1932</v>
      </c>
      <c r="E402" s="32" t="s">
        <v>1594</v>
      </c>
      <c r="F402" s="32" t="s">
        <v>1744</v>
      </c>
      <c r="G402" s="36" t="s">
        <v>1598</v>
      </c>
      <c r="H402" s="37">
        <v>391.05342480345502</v>
      </c>
      <c r="I402" s="38">
        <v>0.27</v>
      </c>
      <c r="J402" s="33">
        <f t="shared" si="6"/>
        <v>285.46900010652217</v>
      </c>
      <c r="K402" s="32" t="s">
        <v>326</v>
      </c>
      <c r="L402" s="32" t="s">
        <v>326</v>
      </c>
    </row>
    <row r="403" spans="1:12" ht="85.5" x14ac:dyDescent="0.2">
      <c r="A403" s="32" t="s">
        <v>1673</v>
      </c>
      <c r="B403" s="32" t="s">
        <v>1931</v>
      </c>
      <c r="C403" s="32" t="s">
        <v>1506</v>
      </c>
      <c r="D403" s="32" t="s">
        <v>1608</v>
      </c>
      <c r="E403" s="32" t="s">
        <v>1594</v>
      </c>
      <c r="F403" s="32" t="s">
        <v>1744</v>
      </c>
      <c r="G403" s="36" t="s">
        <v>1598</v>
      </c>
      <c r="H403" s="37">
        <v>315</v>
      </c>
      <c r="I403" s="38">
        <v>0.27</v>
      </c>
      <c r="J403" s="33">
        <f t="shared" si="6"/>
        <v>229.95</v>
      </c>
      <c r="K403" s="32" t="s">
        <v>326</v>
      </c>
      <c r="L403" s="32" t="s">
        <v>326</v>
      </c>
    </row>
    <row r="404" spans="1:12" ht="85.5" x14ac:dyDescent="0.2">
      <c r="A404" s="32" t="s">
        <v>1673</v>
      </c>
      <c r="B404" s="32" t="s">
        <v>1931</v>
      </c>
      <c r="C404" s="32" t="s">
        <v>1507</v>
      </c>
      <c r="D404" s="32" t="s">
        <v>1933</v>
      </c>
      <c r="E404" s="32" t="s">
        <v>1594</v>
      </c>
      <c r="F404" s="32" t="s">
        <v>1744</v>
      </c>
      <c r="G404" s="36" t="s">
        <v>1598</v>
      </c>
      <c r="H404" s="37">
        <v>394</v>
      </c>
      <c r="I404" s="38">
        <v>0.27</v>
      </c>
      <c r="J404" s="33">
        <f t="shared" si="6"/>
        <v>287.62</v>
      </c>
      <c r="K404" s="32" t="s">
        <v>326</v>
      </c>
      <c r="L404" s="32" t="s">
        <v>326</v>
      </c>
    </row>
    <row r="405" spans="1:12" ht="85.5" x14ac:dyDescent="0.2">
      <c r="A405" s="32" t="s">
        <v>1673</v>
      </c>
      <c r="B405" s="34" t="s">
        <v>1931</v>
      </c>
      <c r="C405" s="32" t="s">
        <v>1496</v>
      </c>
      <c r="D405" s="32" t="s">
        <v>1497</v>
      </c>
      <c r="E405" s="32" t="s">
        <v>1594</v>
      </c>
      <c r="F405" s="32" t="s">
        <v>1744</v>
      </c>
      <c r="G405" s="36" t="s">
        <v>1598</v>
      </c>
      <c r="H405" s="37">
        <v>315</v>
      </c>
      <c r="I405" s="38">
        <v>0.27</v>
      </c>
      <c r="J405" s="33">
        <f t="shared" si="6"/>
        <v>229.95</v>
      </c>
      <c r="K405" s="32" t="s">
        <v>326</v>
      </c>
      <c r="L405" s="32" t="s">
        <v>326</v>
      </c>
    </row>
    <row r="406" spans="1:12" ht="85.5" x14ac:dyDescent="0.2">
      <c r="A406" s="32" t="s">
        <v>1673</v>
      </c>
      <c r="B406" s="32" t="s">
        <v>1931</v>
      </c>
      <c r="C406" s="32" t="s">
        <v>1498</v>
      </c>
      <c r="D406" s="32" t="s">
        <v>1499</v>
      </c>
      <c r="E406" s="32" t="s">
        <v>1594</v>
      </c>
      <c r="F406" s="32" t="s">
        <v>1744</v>
      </c>
      <c r="G406" s="36" t="s">
        <v>1598</v>
      </c>
      <c r="H406" s="37">
        <v>394</v>
      </c>
      <c r="I406" s="38">
        <v>0.27</v>
      </c>
      <c r="J406" s="33">
        <f t="shared" si="6"/>
        <v>287.62</v>
      </c>
      <c r="K406" s="32" t="s">
        <v>326</v>
      </c>
      <c r="L406" s="32" t="s">
        <v>326</v>
      </c>
    </row>
    <row r="407" spans="1:12" ht="85.5" x14ac:dyDescent="0.2">
      <c r="A407" s="32" t="s">
        <v>1673</v>
      </c>
      <c r="B407" s="32" t="s">
        <v>1931</v>
      </c>
      <c r="C407" s="32" t="s">
        <v>1686</v>
      </c>
      <c r="D407" s="32" t="s">
        <v>1687</v>
      </c>
      <c r="E407" s="32" t="s">
        <v>1594</v>
      </c>
      <c r="F407" s="32" t="s">
        <v>1744</v>
      </c>
      <c r="G407" s="36" t="s">
        <v>1598</v>
      </c>
      <c r="H407" s="37">
        <v>315</v>
      </c>
      <c r="I407" s="38">
        <v>0.27</v>
      </c>
      <c r="J407" s="33">
        <f t="shared" si="6"/>
        <v>229.95</v>
      </c>
      <c r="K407" s="32" t="s">
        <v>326</v>
      </c>
      <c r="L407" s="32" t="s">
        <v>326</v>
      </c>
    </row>
    <row r="408" spans="1:12" ht="85.5" x14ac:dyDescent="0.2">
      <c r="A408" s="32" t="s">
        <v>1673</v>
      </c>
      <c r="B408" s="32" t="s">
        <v>1931</v>
      </c>
      <c r="C408" s="32" t="s">
        <v>1688</v>
      </c>
      <c r="D408" s="32" t="s">
        <v>1934</v>
      </c>
      <c r="E408" s="32" t="s">
        <v>1594</v>
      </c>
      <c r="F408" s="32" t="s">
        <v>1744</v>
      </c>
      <c r="G408" s="36" t="s">
        <v>1598</v>
      </c>
      <c r="H408" s="37">
        <v>391.05342480345502</v>
      </c>
      <c r="I408" s="38">
        <v>0.27</v>
      </c>
      <c r="J408" s="33">
        <f t="shared" si="6"/>
        <v>285.46900010652217</v>
      </c>
      <c r="K408" s="32" t="s">
        <v>326</v>
      </c>
      <c r="L408" s="32" t="s">
        <v>326</v>
      </c>
    </row>
    <row r="409" spans="1:12" ht="85.5" x14ac:dyDescent="0.2">
      <c r="A409" s="32" t="s">
        <v>1673</v>
      </c>
      <c r="B409" s="32" t="s">
        <v>1931</v>
      </c>
      <c r="C409" s="32" t="s">
        <v>1500</v>
      </c>
      <c r="D409" s="32" t="s">
        <v>1609</v>
      </c>
      <c r="E409" s="32" t="s">
        <v>1594</v>
      </c>
      <c r="F409" s="32" t="s">
        <v>1744</v>
      </c>
      <c r="G409" s="36" t="s">
        <v>1598</v>
      </c>
      <c r="H409" s="37">
        <v>315</v>
      </c>
      <c r="I409" s="38">
        <v>0.27</v>
      </c>
      <c r="J409" s="33">
        <f t="shared" si="6"/>
        <v>229.95</v>
      </c>
      <c r="K409" s="32" t="s">
        <v>326</v>
      </c>
      <c r="L409" s="32" t="s">
        <v>326</v>
      </c>
    </row>
    <row r="410" spans="1:12" ht="85.5" x14ac:dyDescent="0.2">
      <c r="A410" s="32" t="s">
        <v>1673</v>
      </c>
      <c r="B410" s="34" t="s">
        <v>1931</v>
      </c>
      <c r="C410" s="32" t="s">
        <v>1501</v>
      </c>
      <c r="D410" s="32" t="s">
        <v>1935</v>
      </c>
      <c r="E410" s="32" t="s">
        <v>1594</v>
      </c>
      <c r="F410" s="32" t="s">
        <v>1744</v>
      </c>
      <c r="G410" s="36" t="s">
        <v>1598</v>
      </c>
      <c r="H410" s="37">
        <v>394</v>
      </c>
      <c r="I410" s="38">
        <v>0.27</v>
      </c>
      <c r="J410" s="33">
        <f t="shared" si="6"/>
        <v>287.62</v>
      </c>
      <c r="K410" s="32" t="s">
        <v>326</v>
      </c>
      <c r="L410" s="32" t="s">
        <v>326</v>
      </c>
    </row>
    <row r="411" spans="1:12" ht="85.5" x14ac:dyDescent="0.2">
      <c r="A411" s="32" t="s">
        <v>1673</v>
      </c>
      <c r="B411" s="32" t="s">
        <v>1931</v>
      </c>
      <c r="C411" s="32" t="s">
        <v>1693</v>
      </c>
      <c r="D411" s="32" t="s">
        <v>1694</v>
      </c>
      <c r="E411" s="32" t="s">
        <v>1594</v>
      </c>
      <c r="F411" s="32" t="s">
        <v>1744</v>
      </c>
      <c r="G411" s="36" t="s">
        <v>1598</v>
      </c>
      <c r="H411" s="37">
        <v>290</v>
      </c>
      <c r="I411" s="38">
        <v>0.27</v>
      </c>
      <c r="J411" s="33">
        <f t="shared" si="6"/>
        <v>211.7</v>
      </c>
      <c r="K411" s="32" t="s">
        <v>326</v>
      </c>
      <c r="L411" s="32" t="s">
        <v>326</v>
      </c>
    </row>
    <row r="412" spans="1:12" ht="85.5" x14ac:dyDescent="0.2">
      <c r="A412" s="32" t="s">
        <v>1673</v>
      </c>
      <c r="B412" s="32" t="s">
        <v>1931</v>
      </c>
      <c r="C412" s="32" t="s">
        <v>1695</v>
      </c>
      <c r="D412" s="32" t="s">
        <v>1696</v>
      </c>
      <c r="E412" s="32" t="s">
        <v>1594</v>
      </c>
      <c r="F412" s="32" t="s">
        <v>1744</v>
      </c>
      <c r="G412" s="36" t="s">
        <v>1598</v>
      </c>
      <c r="H412" s="37">
        <v>360</v>
      </c>
      <c r="I412" s="38">
        <v>0.27</v>
      </c>
      <c r="J412" s="33">
        <f t="shared" si="6"/>
        <v>262.8</v>
      </c>
      <c r="K412" s="32" t="s">
        <v>326</v>
      </c>
      <c r="L412" s="32" t="s">
        <v>326</v>
      </c>
    </row>
    <row r="413" spans="1:12" ht="85.5" x14ac:dyDescent="0.2">
      <c r="A413" s="32" t="s">
        <v>1673</v>
      </c>
      <c r="B413" s="34" t="s">
        <v>1931</v>
      </c>
      <c r="C413" s="32" t="s">
        <v>1697</v>
      </c>
      <c r="D413" s="32" t="s">
        <v>1698</v>
      </c>
      <c r="E413" s="32" t="s">
        <v>1594</v>
      </c>
      <c r="F413" s="32" t="s">
        <v>1744</v>
      </c>
      <c r="G413" s="36" t="s">
        <v>1598</v>
      </c>
      <c r="H413" s="37">
        <v>290</v>
      </c>
      <c r="I413" s="38">
        <v>0.27</v>
      </c>
      <c r="J413" s="33">
        <f t="shared" si="6"/>
        <v>211.7</v>
      </c>
      <c r="K413" s="32" t="s">
        <v>326</v>
      </c>
      <c r="L413" s="32" t="s">
        <v>326</v>
      </c>
    </row>
    <row r="414" spans="1:12" ht="85.5" x14ac:dyDescent="0.2">
      <c r="A414" s="32" t="s">
        <v>1673</v>
      </c>
      <c r="B414" s="32" t="s">
        <v>1931</v>
      </c>
      <c r="C414" s="32" t="s">
        <v>1699</v>
      </c>
      <c r="D414" s="32" t="s">
        <v>1700</v>
      </c>
      <c r="E414" s="32" t="s">
        <v>1594</v>
      </c>
      <c r="F414" s="32" t="s">
        <v>1744</v>
      </c>
      <c r="G414" s="36" t="s">
        <v>1598</v>
      </c>
      <c r="H414" s="37">
        <v>360</v>
      </c>
      <c r="I414" s="38">
        <v>0.27</v>
      </c>
      <c r="J414" s="33">
        <f t="shared" si="6"/>
        <v>262.8</v>
      </c>
      <c r="K414" s="32" t="s">
        <v>326</v>
      </c>
      <c r="L414" s="32" t="s">
        <v>326</v>
      </c>
    </row>
    <row r="415" spans="1:12" ht="85.5" x14ac:dyDescent="0.2">
      <c r="A415" s="32" t="s">
        <v>1673</v>
      </c>
      <c r="B415" s="32" t="s">
        <v>1931</v>
      </c>
      <c r="C415" s="32" t="s">
        <v>1936</v>
      </c>
      <c r="D415" s="32" t="s">
        <v>1937</v>
      </c>
      <c r="E415" s="32" t="s">
        <v>1594</v>
      </c>
      <c r="F415" s="32" t="s">
        <v>1744</v>
      </c>
      <c r="G415" s="36" t="s">
        <v>1598</v>
      </c>
      <c r="H415" s="37">
        <v>290</v>
      </c>
      <c r="I415" s="38">
        <v>0.27</v>
      </c>
      <c r="J415" s="33">
        <f t="shared" si="6"/>
        <v>211.7</v>
      </c>
      <c r="K415" s="32" t="s">
        <v>326</v>
      </c>
      <c r="L415" s="32" t="s">
        <v>326</v>
      </c>
    </row>
    <row r="416" spans="1:12" ht="85.5" x14ac:dyDescent="0.2">
      <c r="A416" s="32" t="s">
        <v>1673</v>
      </c>
      <c r="B416" s="32" t="s">
        <v>1931</v>
      </c>
      <c r="C416" s="32" t="s">
        <v>1701</v>
      </c>
      <c r="D416" s="32" t="s">
        <v>1702</v>
      </c>
      <c r="E416" s="32" t="s">
        <v>1594</v>
      </c>
      <c r="F416" s="32" t="s">
        <v>1744</v>
      </c>
      <c r="G416" s="36" t="s">
        <v>1598</v>
      </c>
      <c r="H416" s="37">
        <v>360</v>
      </c>
      <c r="I416" s="38">
        <v>0.27</v>
      </c>
      <c r="J416" s="33">
        <f t="shared" si="6"/>
        <v>262.8</v>
      </c>
      <c r="K416" s="32" t="s">
        <v>326</v>
      </c>
      <c r="L416" s="32" t="s">
        <v>326</v>
      </c>
    </row>
    <row r="417" spans="1:12" ht="85.5" x14ac:dyDescent="0.2">
      <c r="A417" s="32" t="s">
        <v>1673</v>
      </c>
      <c r="B417" s="32" t="s">
        <v>1931</v>
      </c>
      <c r="C417" s="32" t="s">
        <v>1938</v>
      </c>
      <c r="D417" s="32" t="s">
        <v>1939</v>
      </c>
      <c r="E417" s="32" t="s">
        <v>1594</v>
      </c>
      <c r="F417" s="32" t="s">
        <v>1744</v>
      </c>
      <c r="G417" s="36" t="s">
        <v>1598</v>
      </c>
      <c r="H417" s="37">
        <v>471</v>
      </c>
      <c r="I417" s="38">
        <v>0.27</v>
      </c>
      <c r="J417" s="33">
        <f t="shared" si="6"/>
        <v>343.83</v>
      </c>
      <c r="K417" s="32" t="s">
        <v>326</v>
      </c>
      <c r="L417" s="32" t="s">
        <v>326</v>
      </c>
    </row>
    <row r="418" spans="1:12" ht="85.5" x14ac:dyDescent="0.2">
      <c r="A418" s="32" t="s">
        <v>1673</v>
      </c>
      <c r="B418" s="32" t="s">
        <v>1931</v>
      </c>
      <c r="C418" s="32" t="s">
        <v>1940</v>
      </c>
      <c r="D418" s="32" t="s">
        <v>1941</v>
      </c>
      <c r="E418" s="32" t="s">
        <v>1594</v>
      </c>
      <c r="F418" s="32" t="s">
        <v>1744</v>
      </c>
      <c r="G418" s="36" t="s">
        <v>1598</v>
      </c>
      <c r="H418" s="37">
        <v>549</v>
      </c>
      <c r="I418" s="38">
        <v>0.27</v>
      </c>
      <c r="J418" s="33">
        <f t="shared" si="6"/>
        <v>400.77</v>
      </c>
      <c r="K418" s="32" t="s">
        <v>326</v>
      </c>
      <c r="L418" s="32" t="s">
        <v>326</v>
      </c>
    </row>
    <row r="419" spans="1:12" ht="85.5" x14ac:dyDescent="0.2">
      <c r="A419" s="32" t="s">
        <v>1673</v>
      </c>
      <c r="B419" s="32" t="s">
        <v>1931</v>
      </c>
      <c r="C419" s="32" t="s">
        <v>1942</v>
      </c>
      <c r="D419" s="32" t="s">
        <v>1943</v>
      </c>
      <c r="E419" s="32" t="s">
        <v>1594</v>
      </c>
      <c r="F419" s="32" t="s">
        <v>1744</v>
      </c>
      <c r="G419" s="36" t="s">
        <v>1598</v>
      </c>
      <c r="H419" s="37">
        <v>471</v>
      </c>
      <c r="I419" s="38">
        <v>0.27</v>
      </c>
      <c r="J419" s="33">
        <f t="shared" si="6"/>
        <v>343.83</v>
      </c>
      <c r="K419" s="32" t="s">
        <v>326</v>
      </c>
      <c r="L419" s="32" t="s">
        <v>326</v>
      </c>
    </row>
    <row r="420" spans="1:12" ht="85.5" x14ac:dyDescent="0.2">
      <c r="A420" s="32" t="s">
        <v>1673</v>
      </c>
      <c r="B420" s="32" t="s">
        <v>1931</v>
      </c>
      <c r="C420" s="32" t="s">
        <v>1944</v>
      </c>
      <c r="D420" s="32" t="s">
        <v>1945</v>
      </c>
      <c r="E420" s="32" t="s">
        <v>1594</v>
      </c>
      <c r="F420" s="32" t="s">
        <v>1744</v>
      </c>
      <c r="G420" s="36" t="s">
        <v>1598</v>
      </c>
      <c r="H420" s="37">
        <v>549</v>
      </c>
      <c r="I420" s="38">
        <v>0.27</v>
      </c>
      <c r="J420" s="33">
        <f t="shared" si="6"/>
        <v>400.77</v>
      </c>
      <c r="K420" s="32" t="s">
        <v>326</v>
      </c>
      <c r="L420" s="32" t="s">
        <v>326</v>
      </c>
    </row>
    <row r="421" spans="1:12" ht="85.5" x14ac:dyDescent="0.2">
      <c r="A421" s="32" t="s">
        <v>1673</v>
      </c>
      <c r="B421" s="34" t="s">
        <v>1931</v>
      </c>
      <c r="C421" s="32" t="s">
        <v>1946</v>
      </c>
      <c r="D421" s="32" t="s">
        <v>1947</v>
      </c>
      <c r="E421" s="32" t="s">
        <v>1594</v>
      </c>
      <c r="F421" s="32" t="s">
        <v>1744</v>
      </c>
      <c r="G421" s="36" t="s">
        <v>1598</v>
      </c>
      <c r="H421" s="37">
        <v>471</v>
      </c>
      <c r="I421" s="38">
        <v>0.27</v>
      </c>
      <c r="J421" s="33">
        <f t="shared" si="6"/>
        <v>343.83</v>
      </c>
      <c r="K421" s="32" t="s">
        <v>326</v>
      </c>
      <c r="L421" s="32" t="s">
        <v>326</v>
      </c>
    </row>
    <row r="422" spans="1:12" ht="85.5" x14ac:dyDescent="0.2">
      <c r="A422" s="32" t="s">
        <v>1673</v>
      </c>
      <c r="B422" s="32" t="s">
        <v>1931</v>
      </c>
      <c r="C422" s="32" t="s">
        <v>1948</v>
      </c>
      <c r="D422" s="32" t="s">
        <v>1949</v>
      </c>
      <c r="E422" s="32" t="s">
        <v>1594</v>
      </c>
      <c r="F422" s="32" t="s">
        <v>1744</v>
      </c>
      <c r="G422" s="36" t="s">
        <v>1598</v>
      </c>
      <c r="H422" s="37">
        <v>549</v>
      </c>
      <c r="I422" s="38">
        <v>0.27</v>
      </c>
      <c r="J422" s="33">
        <f t="shared" si="6"/>
        <v>400.77</v>
      </c>
      <c r="K422" s="32" t="s">
        <v>326</v>
      </c>
      <c r="L422" s="32" t="s">
        <v>326</v>
      </c>
    </row>
    <row r="423" spans="1:12" ht="85.5" x14ac:dyDescent="0.2">
      <c r="A423" s="32" t="s">
        <v>1673</v>
      </c>
      <c r="B423" s="32" t="s">
        <v>1931</v>
      </c>
      <c r="C423" s="32" t="s">
        <v>1950</v>
      </c>
      <c r="D423" s="32" t="s">
        <v>1951</v>
      </c>
      <c r="E423" s="32" t="s">
        <v>1594</v>
      </c>
      <c r="F423" s="32" t="s">
        <v>1744</v>
      </c>
      <c r="G423" s="36" t="s">
        <v>1598</v>
      </c>
      <c r="H423" s="37">
        <v>471</v>
      </c>
      <c r="I423" s="38">
        <v>0.27</v>
      </c>
      <c r="J423" s="33">
        <f t="shared" si="6"/>
        <v>343.83</v>
      </c>
      <c r="K423" s="32" t="s">
        <v>326</v>
      </c>
      <c r="L423" s="32" t="s">
        <v>326</v>
      </c>
    </row>
    <row r="424" spans="1:12" ht="85.5" x14ac:dyDescent="0.2">
      <c r="A424" s="32" t="s">
        <v>1673</v>
      </c>
      <c r="B424" s="32" t="s">
        <v>1931</v>
      </c>
      <c r="C424" s="32" t="s">
        <v>1952</v>
      </c>
      <c r="D424" s="32" t="s">
        <v>1953</v>
      </c>
      <c r="E424" s="32" t="s">
        <v>1594</v>
      </c>
      <c r="F424" s="32" t="s">
        <v>1744</v>
      </c>
      <c r="G424" s="36" t="s">
        <v>1598</v>
      </c>
      <c r="H424" s="37">
        <v>549</v>
      </c>
      <c r="I424" s="38">
        <v>0.27</v>
      </c>
      <c r="J424" s="33">
        <f t="shared" si="6"/>
        <v>400.77</v>
      </c>
      <c r="K424" s="32" t="s">
        <v>326</v>
      </c>
      <c r="L424" s="32" t="s">
        <v>326</v>
      </c>
    </row>
    <row r="425" spans="1:12" ht="85.5" x14ac:dyDescent="0.2">
      <c r="A425" s="32" t="s">
        <v>1673</v>
      </c>
      <c r="B425" s="32" t="s">
        <v>1931</v>
      </c>
      <c r="C425" s="32" t="s">
        <v>1954</v>
      </c>
      <c r="D425" s="32" t="s">
        <v>1955</v>
      </c>
      <c r="E425" s="32" t="s">
        <v>1594</v>
      </c>
      <c r="F425" s="32" t="s">
        <v>1744</v>
      </c>
      <c r="G425" s="36" t="s">
        <v>1598</v>
      </c>
      <c r="H425" s="37">
        <v>471</v>
      </c>
      <c r="I425" s="38">
        <v>0.27</v>
      </c>
      <c r="J425" s="33">
        <f t="shared" si="6"/>
        <v>343.83</v>
      </c>
      <c r="K425" s="32" t="s">
        <v>326</v>
      </c>
      <c r="L425" s="32" t="s">
        <v>326</v>
      </c>
    </row>
    <row r="426" spans="1:12" ht="85.5" x14ac:dyDescent="0.2">
      <c r="A426" s="32" t="s">
        <v>1673</v>
      </c>
      <c r="B426" s="32" t="s">
        <v>1931</v>
      </c>
      <c r="C426" s="32" t="s">
        <v>1956</v>
      </c>
      <c r="D426" s="32" t="s">
        <v>1957</v>
      </c>
      <c r="E426" s="32" t="s">
        <v>1594</v>
      </c>
      <c r="F426" s="32" t="s">
        <v>1744</v>
      </c>
      <c r="G426" s="36" t="s">
        <v>1598</v>
      </c>
      <c r="H426" s="37">
        <v>549</v>
      </c>
      <c r="I426" s="38">
        <v>0.27</v>
      </c>
      <c r="J426" s="33">
        <f t="shared" si="6"/>
        <v>400.77</v>
      </c>
      <c r="K426" s="32" t="s">
        <v>326</v>
      </c>
      <c r="L426" s="32" t="s">
        <v>326</v>
      </c>
    </row>
    <row r="427" spans="1:12" ht="85.5" x14ac:dyDescent="0.2">
      <c r="A427" s="32" t="s">
        <v>1673</v>
      </c>
      <c r="B427" s="32" t="s">
        <v>1931</v>
      </c>
      <c r="C427" s="32" t="s">
        <v>1958</v>
      </c>
      <c r="D427" s="32" t="s">
        <v>1959</v>
      </c>
      <c r="E427" s="32" t="s">
        <v>1594</v>
      </c>
      <c r="F427" s="32" t="s">
        <v>1744</v>
      </c>
      <c r="G427" s="36" t="s">
        <v>1598</v>
      </c>
      <c r="H427" s="37">
        <v>471</v>
      </c>
      <c r="I427" s="38">
        <v>0.27</v>
      </c>
      <c r="J427" s="33">
        <f t="shared" si="6"/>
        <v>343.83</v>
      </c>
      <c r="K427" s="32" t="s">
        <v>326</v>
      </c>
      <c r="L427" s="32" t="s">
        <v>326</v>
      </c>
    </row>
    <row r="428" spans="1:12" ht="85.5" x14ac:dyDescent="0.2">
      <c r="A428" s="32" t="s">
        <v>1673</v>
      </c>
      <c r="B428" s="32" t="s">
        <v>1931</v>
      </c>
      <c r="C428" s="32" t="s">
        <v>1960</v>
      </c>
      <c r="D428" s="32" t="s">
        <v>1961</v>
      </c>
      <c r="E428" s="32" t="s">
        <v>1594</v>
      </c>
      <c r="F428" s="32" t="s">
        <v>1744</v>
      </c>
      <c r="G428" s="36" t="s">
        <v>1598</v>
      </c>
      <c r="H428" s="37">
        <v>549</v>
      </c>
      <c r="I428" s="38">
        <v>0.27</v>
      </c>
      <c r="J428" s="33">
        <f t="shared" si="6"/>
        <v>400.77</v>
      </c>
      <c r="K428" s="32" t="s">
        <v>326</v>
      </c>
      <c r="L428" s="32" t="s">
        <v>326</v>
      </c>
    </row>
    <row r="429" spans="1:12" ht="85.5" x14ac:dyDescent="0.2">
      <c r="A429" s="32" t="s">
        <v>1673</v>
      </c>
      <c r="B429" s="32" t="s">
        <v>1931</v>
      </c>
      <c r="C429" s="32" t="s">
        <v>100</v>
      </c>
      <c r="D429" s="32" t="s">
        <v>101</v>
      </c>
      <c r="E429" s="32" t="s">
        <v>93</v>
      </c>
      <c r="F429" s="32" t="s">
        <v>1744</v>
      </c>
      <c r="G429" s="32" t="s">
        <v>1599</v>
      </c>
      <c r="H429" s="37">
        <v>14.897203082195746</v>
      </c>
      <c r="I429" s="38">
        <v>0.27</v>
      </c>
      <c r="J429" s="33">
        <f t="shared" si="6"/>
        <v>10.874958250002894</v>
      </c>
      <c r="K429" s="32" t="s">
        <v>326</v>
      </c>
      <c r="L429" s="32" t="s">
        <v>326</v>
      </c>
    </row>
    <row r="430" spans="1:12" ht="85.5" x14ac:dyDescent="0.2">
      <c r="A430" s="32" t="s">
        <v>1673</v>
      </c>
      <c r="B430" s="32" t="s">
        <v>1931</v>
      </c>
      <c r="C430" s="32" t="s">
        <v>144</v>
      </c>
      <c r="D430" s="32" t="s">
        <v>145</v>
      </c>
      <c r="E430" s="32" t="s">
        <v>93</v>
      </c>
      <c r="F430" s="32" t="s">
        <v>1744</v>
      </c>
      <c r="G430" s="32" t="s">
        <v>1599</v>
      </c>
      <c r="H430" s="37">
        <v>14.897203082195746</v>
      </c>
      <c r="I430" s="38">
        <v>0.27</v>
      </c>
      <c r="J430" s="33">
        <f t="shared" si="6"/>
        <v>10.874958250002894</v>
      </c>
      <c r="K430" s="32" t="s">
        <v>326</v>
      </c>
      <c r="L430" s="32" t="s">
        <v>326</v>
      </c>
    </row>
    <row r="431" spans="1:12" ht="85.5" x14ac:dyDescent="0.2">
      <c r="A431" s="32" t="s">
        <v>1673</v>
      </c>
      <c r="B431" s="32" t="s">
        <v>1931</v>
      </c>
      <c r="C431" s="32" t="s">
        <v>146</v>
      </c>
      <c r="D431" s="32" t="s">
        <v>147</v>
      </c>
      <c r="E431" s="32" t="s">
        <v>93</v>
      </c>
      <c r="F431" s="32" t="s">
        <v>1744</v>
      </c>
      <c r="G431" s="32" t="s">
        <v>1599</v>
      </c>
      <c r="H431" s="37">
        <v>14.897203082195746</v>
      </c>
      <c r="I431" s="38">
        <v>0.27</v>
      </c>
      <c r="J431" s="33">
        <f t="shared" si="6"/>
        <v>10.874958250002894</v>
      </c>
      <c r="K431" s="32" t="s">
        <v>326</v>
      </c>
      <c r="L431" s="32" t="s">
        <v>326</v>
      </c>
    </row>
    <row r="432" spans="1:12" ht="85.5" x14ac:dyDescent="0.2">
      <c r="A432" s="32" t="s">
        <v>1673</v>
      </c>
      <c r="B432" s="32" t="s">
        <v>1931</v>
      </c>
      <c r="C432" s="32" t="s">
        <v>102</v>
      </c>
      <c r="D432" s="32" t="s">
        <v>103</v>
      </c>
      <c r="E432" s="32" t="s">
        <v>93</v>
      </c>
      <c r="F432" s="32" t="s">
        <v>1744</v>
      </c>
      <c r="G432" s="32" t="s">
        <v>1599</v>
      </c>
      <c r="H432" s="37">
        <v>14.897203082195746</v>
      </c>
      <c r="I432" s="38">
        <v>0.27</v>
      </c>
      <c r="J432" s="33">
        <f t="shared" si="6"/>
        <v>10.874958250002894</v>
      </c>
      <c r="K432" s="32" t="s">
        <v>326</v>
      </c>
      <c r="L432" s="32" t="s">
        <v>326</v>
      </c>
    </row>
    <row r="433" spans="1:12" ht="85.5" x14ac:dyDescent="0.2">
      <c r="A433" s="32" t="s">
        <v>1673</v>
      </c>
      <c r="B433" s="34" t="s">
        <v>1931</v>
      </c>
      <c r="C433" s="32" t="s">
        <v>148</v>
      </c>
      <c r="D433" s="32" t="s">
        <v>149</v>
      </c>
      <c r="E433" s="32" t="s">
        <v>93</v>
      </c>
      <c r="F433" s="32" t="s">
        <v>1744</v>
      </c>
      <c r="G433" s="32" t="s">
        <v>1599</v>
      </c>
      <c r="H433" s="37">
        <v>14.897203082195746</v>
      </c>
      <c r="I433" s="38">
        <v>0.27</v>
      </c>
      <c r="J433" s="33">
        <f t="shared" si="6"/>
        <v>10.874958250002894</v>
      </c>
      <c r="K433" s="32" t="s">
        <v>326</v>
      </c>
      <c r="L433" s="32" t="s">
        <v>326</v>
      </c>
    </row>
    <row r="434" spans="1:12" ht="85.5" x14ac:dyDescent="0.2">
      <c r="A434" s="32" t="s">
        <v>1673</v>
      </c>
      <c r="B434" s="32" t="s">
        <v>1931</v>
      </c>
      <c r="C434" s="32" t="s">
        <v>157</v>
      </c>
      <c r="D434" s="32" t="s">
        <v>158</v>
      </c>
      <c r="E434" s="32" t="s">
        <v>93</v>
      </c>
      <c r="F434" s="32" t="s">
        <v>1744</v>
      </c>
      <c r="G434" s="32" t="s">
        <v>1599</v>
      </c>
      <c r="H434" s="37">
        <v>14.897203082195746</v>
      </c>
      <c r="I434" s="38">
        <v>0.27</v>
      </c>
      <c r="J434" s="33">
        <f t="shared" si="6"/>
        <v>10.874958250002894</v>
      </c>
      <c r="K434" s="32" t="s">
        <v>326</v>
      </c>
      <c r="L434" s="32" t="s">
        <v>326</v>
      </c>
    </row>
    <row r="435" spans="1:12" ht="85.5" x14ac:dyDescent="0.2">
      <c r="A435" s="32" t="s">
        <v>1673</v>
      </c>
      <c r="B435" s="34" t="s">
        <v>1931</v>
      </c>
      <c r="C435" s="32" t="s">
        <v>91</v>
      </c>
      <c r="D435" s="32" t="s">
        <v>92</v>
      </c>
      <c r="E435" s="32" t="s">
        <v>93</v>
      </c>
      <c r="F435" s="32" t="s">
        <v>1744</v>
      </c>
      <c r="G435" s="32" t="s">
        <v>1599</v>
      </c>
      <c r="H435" s="37">
        <v>14</v>
      </c>
      <c r="I435" s="38">
        <v>0.27</v>
      </c>
      <c r="J435" s="33">
        <f t="shared" si="6"/>
        <v>10.219999999999999</v>
      </c>
      <c r="K435" s="32" t="s">
        <v>326</v>
      </c>
      <c r="L435" s="32" t="s">
        <v>326</v>
      </c>
    </row>
    <row r="436" spans="1:12" ht="85.5" x14ac:dyDescent="0.2">
      <c r="A436" s="32" t="s">
        <v>1673</v>
      </c>
      <c r="B436" s="32" t="s">
        <v>1931</v>
      </c>
      <c r="C436" s="32" t="s">
        <v>132</v>
      </c>
      <c r="D436" s="32" t="s">
        <v>133</v>
      </c>
      <c r="E436" s="32" t="s">
        <v>93</v>
      </c>
      <c r="F436" s="32" t="s">
        <v>1744</v>
      </c>
      <c r="G436" s="32" t="s">
        <v>1599</v>
      </c>
      <c r="H436" s="37">
        <v>14</v>
      </c>
      <c r="I436" s="38">
        <v>0.27</v>
      </c>
      <c r="J436" s="33">
        <f t="shared" si="6"/>
        <v>10.219999999999999</v>
      </c>
      <c r="K436" s="32" t="s">
        <v>326</v>
      </c>
      <c r="L436" s="32" t="s">
        <v>326</v>
      </c>
    </row>
    <row r="437" spans="1:12" ht="85.5" x14ac:dyDescent="0.2">
      <c r="A437" s="32" t="s">
        <v>1673</v>
      </c>
      <c r="B437" s="34" t="s">
        <v>1931</v>
      </c>
      <c r="C437" s="32" t="s">
        <v>134</v>
      </c>
      <c r="D437" s="32" t="s">
        <v>135</v>
      </c>
      <c r="E437" s="32" t="s">
        <v>93</v>
      </c>
      <c r="F437" s="32" t="s">
        <v>1744</v>
      </c>
      <c r="G437" s="32" t="s">
        <v>1599</v>
      </c>
      <c r="H437" s="37">
        <v>14</v>
      </c>
      <c r="I437" s="38">
        <v>0.27</v>
      </c>
      <c r="J437" s="33">
        <f t="shared" si="6"/>
        <v>10.219999999999999</v>
      </c>
      <c r="K437" s="32" t="s">
        <v>326</v>
      </c>
      <c r="L437" s="32" t="s">
        <v>326</v>
      </c>
    </row>
    <row r="438" spans="1:12" ht="85.5" x14ac:dyDescent="0.2">
      <c r="A438" s="32" t="s">
        <v>1673</v>
      </c>
      <c r="B438" s="32" t="s">
        <v>1931</v>
      </c>
      <c r="C438" s="32" t="s">
        <v>94</v>
      </c>
      <c r="D438" s="32" t="s">
        <v>95</v>
      </c>
      <c r="E438" s="32" t="s">
        <v>93</v>
      </c>
      <c r="F438" s="32" t="s">
        <v>1744</v>
      </c>
      <c r="G438" s="32" t="s">
        <v>1599</v>
      </c>
      <c r="H438" s="37">
        <v>14</v>
      </c>
      <c r="I438" s="38">
        <v>0.27</v>
      </c>
      <c r="J438" s="33">
        <f t="shared" si="6"/>
        <v>10.219999999999999</v>
      </c>
      <c r="K438" s="32" t="s">
        <v>326</v>
      </c>
      <c r="L438" s="32" t="s">
        <v>326</v>
      </c>
    </row>
    <row r="439" spans="1:12" ht="85.5" x14ac:dyDescent="0.2">
      <c r="A439" s="32" t="s">
        <v>1673</v>
      </c>
      <c r="B439" s="34" t="s">
        <v>1931</v>
      </c>
      <c r="C439" s="32" t="s">
        <v>136</v>
      </c>
      <c r="D439" s="32" t="s">
        <v>137</v>
      </c>
      <c r="E439" s="32" t="s">
        <v>93</v>
      </c>
      <c r="F439" s="32" t="s">
        <v>1744</v>
      </c>
      <c r="G439" s="32" t="s">
        <v>1599</v>
      </c>
      <c r="H439" s="37">
        <v>14</v>
      </c>
      <c r="I439" s="38">
        <v>0.27</v>
      </c>
      <c r="J439" s="33">
        <f t="shared" si="6"/>
        <v>10.219999999999999</v>
      </c>
      <c r="K439" s="32" t="s">
        <v>326</v>
      </c>
      <c r="L439" s="32" t="s">
        <v>326</v>
      </c>
    </row>
    <row r="440" spans="1:12" ht="85.5" x14ac:dyDescent="0.2">
      <c r="A440" s="32" t="s">
        <v>1673</v>
      </c>
      <c r="B440" s="32" t="s">
        <v>1931</v>
      </c>
      <c r="C440" s="32" t="s">
        <v>181</v>
      </c>
      <c r="D440" s="32" t="s">
        <v>182</v>
      </c>
      <c r="E440" s="32" t="s">
        <v>93</v>
      </c>
      <c r="F440" s="32" t="s">
        <v>1744</v>
      </c>
      <c r="G440" s="32" t="s">
        <v>1599</v>
      </c>
      <c r="H440" s="37">
        <v>14</v>
      </c>
      <c r="I440" s="38">
        <v>0.27</v>
      </c>
      <c r="J440" s="33">
        <f t="shared" si="6"/>
        <v>10.219999999999999</v>
      </c>
      <c r="K440" s="32" t="s">
        <v>326</v>
      </c>
      <c r="L440" s="32" t="s">
        <v>326</v>
      </c>
    </row>
    <row r="441" spans="1:12" ht="85.5" x14ac:dyDescent="0.2">
      <c r="A441" s="32" t="s">
        <v>1673</v>
      </c>
      <c r="B441" s="32" t="s">
        <v>1931</v>
      </c>
      <c r="C441" s="32" t="s">
        <v>96</v>
      </c>
      <c r="D441" s="32" t="s">
        <v>97</v>
      </c>
      <c r="E441" s="32" t="s">
        <v>93</v>
      </c>
      <c r="F441" s="32" t="s">
        <v>1744</v>
      </c>
      <c r="G441" s="32" t="s">
        <v>1599</v>
      </c>
      <c r="H441" s="37">
        <v>14.57797730186298</v>
      </c>
      <c r="I441" s="38">
        <v>0.27</v>
      </c>
      <c r="J441" s="33">
        <f t="shared" si="6"/>
        <v>10.641923430359975</v>
      </c>
      <c r="K441" s="32" t="s">
        <v>326</v>
      </c>
      <c r="L441" s="32" t="s">
        <v>326</v>
      </c>
    </row>
    <row r="442" spans="1:12" ht="85.5" x14ac:dyDescent="0.2">
      <c r="A442" s="32" t="s">
        <v>1673</v>
      </c>
      <c r="B442" s="32" t="s">
        <v>1931</v>
      </c>
      <c r="C442" s="32" t="s">
        <v>138</v>
      </c>
      <c r="D442" s="32" t="s">
        <v>139</v>
      </c>
      <c r="E442" s="32" t="s">
        <v>93</v>
      </c>
      <c r="F442" s="32" t="s">
        <v>1744</v>
      </c>
      <c r="G442" s="32" t="s">
        <v>1599</v>
      </c>
      <c r="H442" s="37">
        <v>14.57797730186298</v>
      </c>
      <c r="I442" s="38">
        <v>0.27</v>
      </c>
      <c r="J442" s="33">
        <f t="shared" si="6"/>
        <v>10.641923430359975</v>
      </c>
      <c r="K442" s="32" t="s">
        <v>326</v>
      </c>
      <c r="L442" s="32" t="s">
        <v>326</v>
      </c>
    </row>
    <row r="443" spans="1:12" ht="85.5" x14ac:dyDescent="0.2">
      <c r="A443" s="32" t="s">
        <v>1673</v>
      </c>
      <c r="B443" s="32" t="s">
        <v>1931</v>
      </c>
      <c r="C443" s="32" t="s">
        <v>140</v>
      </c>
      <c r="D443" s="32" t="s">
        <v>1610</v>
      </c>
      <c r="E443" s="32" t="s">
        <v>93</v>
      </c>
      <c r="F443" s="32" t="s">
        <v>1744</v>
      </c>
      <c r="G443" s="32" t="s">
        <v>1599</v>
      </c>
      <c r="H443" s="37">
        <v>14.57797730186298</v>
      </c>
      <c r="I443" s="38">
        <v>0.27</v>
      </c>
      <c r="J443" s="33">
        <f t="shared" si="6"/>
        <v>10.641923430359975</v>
      </c>
      <c r="K443" s="32" t="s">
        <v>326</v>
      </c>
      <c r="L443" s="32" t="s">
        <v>326</v>
      </c>
    </row>
    <row r="444" spans="1:12" ht="85.5" x14ac:dyDescent="0.2">
      <c r="A444" s="32" t="s">
        <v>1673</v>
      </c>
      <c r="B444" s="32" t="s">
        <v>1931</v>
      </c>
      <c r="C444" s="32" t="s">
        <v>98</v>
      </c>
      <c r="D444" s="32" t="s">
        <v>99</v>
      </c>
      <c r="E444" s="32" t="s">
        <v>93</v>
      </c>
      <c r="F444" s="32" t="s">
        <v>1744</v>
      </c>
      <c r="G444" s="32" t="s">
        <v>1599</v>
      </c>
      <c r="H444" s="37">
        <v>14.57797730186298</v>
      </c>
      <c r="I444" s="38">
        <v>0.27</v>
      </c>
      <c r="J444" s="33">
        <f t="shared" si="6"/>
        <v>10.641923430359975</v>
      </c>
      <c r="K444" s="32" t="s">
        <v>326</v>
      </c>
      <c r="L444" s="32" t="s">
        <v>326</v>
      </c>
    </row>
    <row r="445" spans="1:12" ht="85.5" x14ac:dyDescent="0.2">
      <c r="A445" s="32" t="s">
        <v>1673</v>
      </c>
      <c r="B445" s="32" t="s">
        <v>1931</v>
      </c>
      <c r="C445" s="32" t="s">
        <v>142</v>
      </c>
      <c r="D445" s="32" t="s">
        <v>143</v>
      </c>
      <c r="E445" s="32" t="s">
        <v>93</v>
      </c>
      <c r="F445" s="32" t="s">
        <v>1744</v>
      </c>
      <c r="G445" s="32" t="s">
        <v>1599</v>
      </c>
      <c r="H445" s="37">
        <v>14.57797730186298</v>
      </c>
      <c r="I445" s="38">
        <v>0.27</v>
      </c>
      <c r="J445" s="33">
        <f t="shared" si="6"/>
        <v>10.641923430359975</v>
      </c>
      <c r="K445" s="32" t="s">
        <v>326</v>
      </c>
      <c r="L445" s="32" t="s">
        <v>326</v>
      </c>
    </row>
    <row r="446" spans="1:12" ht="85.5" x14ac:dyDescent="0.2">
      <c r="A446" s="32" t="s">
        <v>1673</v>
      </c>
      <c r="B446" s="32" t="s">
        <v>1931</v>
      </c>
      <c r="C446" s="32" t="s">
        <v>155</v>
      </c>
      <c r="D446" s="32" t="s">
        <v>183</v>
      </c>
      <c r="E446" s="32" t="s">
        <v>93</v>
      </c>
      <c r="F446" s="32" t="s">
        <v>1744</v>
      </c>
      <c r="G446" s="32" t="s">
        <v>1599</v>
      </c>
      <c r="H446" s="37">
        <v>14.57797730186298</v>
      </c>
      <c r="I446" s="38">
        <v>0.27</v>
      </c>
      <c r="J446" s="33">
        <f t="shared" si="6"/>
        <v>10.641923430359975</v>
      </c>
      <c r="K446" s="32" t="s">
        <v>326</v>
      </c>
      <c r="L446" s="32" t="s">
        <v>326</v>
      </c>
    </row>
    <row r="447" spans="1:12" ht="85.5" x14ac:dyDescent="0.2">
      <c r="A447" s="32" t="s">
        <v>1673</v>
      </c>
      <c r="B447" s="32" t="s">
        <v>1931</v>
      </c>
      <c r="C447" s="32" t="s">
        <v>104</v>
      </c>
      <c r="D447" s="32" t="s">
        <v>105</v>
      </c>
      <c r="E447" s="32" t="s">
        <v>1600</v>
      </c>
      <c r="F447" s="32" t="s">
        <v>1744</v>
      </c>
      <c r="G447" s="32" t="s">
        <v>1599</v>
      </c>
      <c r="H447" s="37">
        <v>66</v>
      </c>
      <c r="I447" s="38">
        <v>0.27</v>
      </c>
      <c r="J447" s="33">
        <f t="shared" si="6"/>
        <v>48.18</v>
      </c>
      <c r="K447" s="32" t="s">
        <v>326</v>
      </c>
      <c r="L447" s="32" t="s">
        <v>326</v>
      </c>
    </row>
    <row r="448" spans="1:12" ht="85.5" x14ac:dyDescent="0.2">
      <c r="A448" s="32" t="s">
        <v>1673</v>
      </c>
      <c r="B448" s="32" t="s">
        <v>1931</v>
      </c>
      <c r="C448" s="32" t="s">
        <v>106</v>
      </c>
      <c r="D448" s="32" t="s">
        <v>184</v>
      </c>
      <c r="E448" s="32" t="s">
        <v>1600</v>
      </c>
      <c r="F448" s="32" t="s">
        <v>1744</v>
      </c>
      <c r="G448" s="32" t="s">
        <v>1599</v>
      </c>
      <c r="H448" s="37">
        <v>80</v>
      </c>
      <c r="I448" s="38">
        <v>0.27</v>
      </c>
      <c r="J448" s="33">
        <f t="shared" si="6"/>
        <v>58.4</v>
      </c>
      <c r="K448" s="32" t="s">
        <v>326</v>
      </c>
      <c r="L448" s="32" t="s">
        <v>326</v>
      </c>
    </row>
    <row r="449" spans="1:12" ht="85.5" x14ac:dyDescent="0.2">
      <c r="A449" s="32" t="s">
        <v>1673</v>
      </c>
      <c r="B449" s="32" t="s">
        <v>1931</v>
      </c>
      <c r="C449" s="32" t="s">
        <v>185</v>
      </c>
      <c r="D449" s="32" t="s">
        <v>1962</v>
      </c>
      <c r="E449" s="32" t="s">
        <v>1600</v>
      </c>
      <c r="F449" s="32" t="s">
        <v>1744</v>
      </c>
      <c r="G449" s="32" t="s">
        <v>1599</v>
      </c>
      <c r="H449" s="37">
        <v>117</v>
      </c>
      <c r="I449" s="38">
        <v>0.27</v>
      </c>
      <c r="J449" s="33">
        <f t="shared" si="6"/>
        <v>85.41</v>
      </c>
      <c r="K449" s="32" t="s">
        <v>326</v>
      </c>
      <c r="L449" s="32" t="s">
        <v>326</v>
      </c>
    </row>
    <row r="450" spans="1:12" ht="85.5" x14ac:dyDescent="0.2">
      <c r="A450" s="32" t="s">
        <v>1673</v>
      </c>
      <c r="B450" s="32" t="s">
        <v>1931</v>
      </c>
      <c r="C450" s="32" t="s">
        <v>107</v>
      </c>
      <c r="D450" s="32" t="s">
        <v>108</v>
      </c>
      <c r="E450" s="32" t="s">
        <v>1600</v>
      </c>
      <c r="F450" s="32" t="s">
        <v>1744</v>
      </c>
      <c r="G450" s="32" t="s">
        <v>1599</v>
      </c>
      <c r="H450" s="37">
        <v>38</v>
      </c>
      <c r="I450" s="38">
        <v>0.27</v>
      </c>
      <c r="J450" s="33">
        <f t="shared" si="6"/>
        <v>27.74</v>
      </c>
      <c r="K450" s="32" t="s">
        <v>326</v>
      </c>
      <c r="L450" s="32" t="s">
        <v>326</v>
      </c>
    </row>
    <row r="451" spans="1:12" ht="85.5" x14ac:dyDescent="0.2">
      <c r="A451" s="32" t="s">
        <v>1673</v>
      </c>
      <c r="B451" s="34" t="s">
        <v>1931</v>
      </c>
      <c r="C451" s="32" t="s">
        <v>1620</v>
      </c>
      <c r="D451" s="32" t="s">
        <v>109</v>
      </c>
      <c r="E451" s="32" t="s">
        <v>1601</v>
      </c>
      <c r="F451" s="32" t="s">
        <v>1744</v>
      </c>
      <c r="G451" s="32" t="s">
        <v>1599</v>
      </c>
      <c r="H451" s="37">
        <v>32</v>
      </c>
      <c r="I451" s="38">
        <v>0.27</v>
      </c>
      <c r="J451" s="33">
        <f t="shared" si="6"/>
        <v>23.36</v>
      </c>
      <c r="K451" s="32" t="s">
        <v>326</v>
      </c>
      <c r="L451" s="32" t="s">
        <v>326</v>
      </c>
    </row>
    <row r="452" spans="1:12" ht="85.5" x14ac:dyDescent="0.2">
      <c r="A452" s="32" t="s">
        <v>1673</v>
      </c>
      <c r="B452" s="32" t="s">
        <v>1931</v>
      </c>
      <c r="C452" s="32" t="s">
        <v>110</v>
      </c>
      <c r="D452" s="32" t="s">
        <v>150</v>
      </c>
      <c r="E452" s="32" t="s">
        <v>1601</v>
      </c>
      <c r="F452" s="32" t="s">
        <v>1744</v>
      </c>
      <c r="G452" s="32" t="s">
        <v>1599</v>
      </c>
      <c r="H452" s="37">
        <v>37</v>
      </c>
      <c r="I452" s="38">
        <v>0.27</v>
      </c>
      <c r="J452" s="33">
        <f t="shared" si="6"/>
        <v>27.009999999999998</v>
      </c>
      <c r="K452" s="32" t="s">
        <v>326</v>
      </c>
      <c r="L452" s="32" t="s">
        <v>326</v>
      </c>
    </row>
    <row r="453" spans="1:12" ht="114" x14ac:dyDescent="0.2">
      <c r="A453" s="32" t="s">
        <v>1673</v>
      </c>
      <c r="B453" s="32" t="s">
        <v>1931</v>
      </c>
      <c r="C453" s="32" t="s">
        <v>111</v>
      </c>
      <c r="D453" s="32" t="s">
        <v>1963</v>
      </c>
      <c r="E453" s="32" t="s">
        <v>1601</v>
      </c>
      <c r="F453" s="32" t="s">
        <v>1744</v>
      </c>
      <c r="G453" s="32" t="s">
        <v>1599</v>
      </c>
      <c r="H453" s="37">
        <v>213</v>
      </c>
      <c r="I453" s="38">
        <v>0.27</v>
      </c>
      <c r="J453" s="33">
        <f t="shared" si="6"/>
        <v>155.49</v>
      </c>
      <c r="K453" s="32" t="s">
        <v>326</v>
      </c>
      <c r="L453" s="32" t="s">
        <v>326</v>
      </c>
    </row>
    <row r="454" spans="1:12" ht="85.5" x14ac:dyDescent="0.2">
      <c r="A454" s="32" t="s">
        <v>1673</v>
      </c>
      <c r="B454" s="32" t="s">
        <v>1931</v>
      </c>
      <c r="C454" s="32" t="s">
        <v>1621</v>
      </c>
      <c r="D454" s="32" t="s">
        <v>1575</v>
      </c>
      <c r="E454" s="32" t="s">
        <v>1601</v>
      </c>
      <c r="F454" s="32" t="s">
        <v>1744</v>
      </c>
      <c r="G454" s="32" t="s">
        <v>1599</v>
      </c>
      <c r="H454" s="37">
        <v>37</v>
      </c>
      <c r="I454" s="38">
        <v>0.27</v>
      </c>
      <c r="J454" s="33">
        <f t="shared" si="6"/>
        <v>27.009999999999998</v>
      </c>
      <c r="K454" s="32" t="s">
        <v>326</v>
      </c>
      <c r="L454" s="32" t="s">
        <v>326</v>
      </c>
    </row>
    <row r="455" spans="1:12" ht="85.5" x14ac:dyDescent="0.2">
      <c r="A455" s="32" t="s">
        <v>1673</v>
      </c>
      <c r="B455" s="32" t="s">
        <v>1931</v>
      </c>
      <c r="C455" s="32" t="s">
        <v>112</v>
      </c>
      <c r="D455" s="32" t="s">
        <v>113</v>
      </c>
      <c r="E455" s="32" t="s">
        <v>176</v>
      </c>
      <c r="F455" s="32" t="s">
        <v>1744</v>
      </c>
      <c r="G455" s="32" t="s">
        <v>1599</v>
      </c>
      <c r="H455" s="37">
        <v>8.8851175525953199</v>
      </c>
      <c r="I455" s="38">
        <v>0.27</v>
      </c>
      <c r="J455" s="33">
        <f t="shared" si="6"/>
        <v>6.4861358133945837</v>
      </c>
      <c r="K455" s="32" t="s">
        <v>326</v>
      </c>
      <c r="L455" s="32" t="s">
        <v>326</v>
      </c>
    </row>
    <row r="456" spans="1:12" ht="85.5" x14ac:dyDescent="0.2">
      <c r="A456" s="32" t="s">
        <v>1673</v>
      </c>
      <c r="B456" s="32" t="s">
        <v>1931</v>
      </c>
      <c r="C456" s="32" t="s">
        <v>114</v>
      </c>
      <c r="D456" s="32" t="s">
        <v>115</v>
      </c>
      <c r="E456" s="32" t="s">
        <v>176</v>
      </c>
      <c r="F456" s="32" t="s">
        <v>1744</v>
      </c>
      <c r="G456" s="32" t="s">
        <v>1599</v>
      </c>
      <c r="H456" s="37">
        <v>27</v>
      </c>
      <c r="I456" s="38">
        <v>0.27</v>
      </c>
      <c r="J456" s="33">
        <f t="shared" si="6"/>
        <v>19.71</v>
      </c>
      <c r="K456" s="32" t="s">
        <v>326</v>
      </c>
      <c r="L456" s="32" t="s">
        <v>326</v>
      </c>
    </row>
    <row r="457" spans="1:12" ht="85.5" x14ac:dyDescent="0.2">
      <c r="A457" s="32" t="s">
        <v>1673</v>
      </c>
      <c r="B457" s="32" t="s">
        <v>1931</v>
      </c>
      <c r="C457" s="32" t="s">
        <v>116</v>
      </c>
      <c r="D457" s="32" t="s">
        <v>1964</v>
      </c>
      <c r="E457" s="32" t="s">
        <v>780</v>
      </c>
      <c r="F457" s="32" t="s">
        <v>1744</v>
      </c>
      <c r="G457" s="32" t="s">
        <v>1599</v>
      </c>
      <c r="H457" s="37">
        <v>15</v>
      </c>
      <c r="I457" s="38">
        <v>0.27</v>
      </c>
      <c r="J457" s="33">
        <f t="shared" si="6"/>
        <v>10.95</v>
      </c>
      <c r="K457" s="32" t="s">
        <v>326</v>
      </c>
      <c r="L457" s="32" t="s">
        <v>326</v>
      </c>
    </row>
    <row r="458" spans="1:12" ht="85.5" x14ac:dyDescent="0.2">
      <c r="A458" s="32" t="s">
        <v>1673</v>
      </c>
      <c r="B458" s="32" t="s">
        <v>1931</v>
      </c>
      <c r="C458" s="32" t="s">
        <v>130</v>
      </c>
      <c r="D458" s="32" t="s">
        <v>1920</v>
      </c>
      <c r="E458" s="32" t="s">
        <v>1592</v>
      </c>
      <c r="F458" s="32" t="s">
        <v>1744</v>
      </c>
      <c r="G458" s="32" t="s">
        <v>1599</v>
      </c>
      <c r="H458" s="37">
        <v>88</v>
      </c>
      <c r="I458" s="38">
        <v>0.27</v>
      </c>
      <c r="J458" s="33">
        <f t="shared" ref="J458:J521" si="7">H458*(1-I458)</f>
        <v>64.239999999999995</v>
      </c>
      <c r="K458" s="32" t="s">
        <v>326</v>
      </c>
      <c r="L458" s="32" t="s">
        <v>326</v>
      </c>
    </row>
    <row r="459" spans="1:12" ht="85.5" x14ac:dyDescent="0.2">
      <c r="A459" s="32" t="s">
        <v>1673</v>
      </c>
      <c r="B459" s="32" t="s">
        <v>1931</v>
      </c>
      <c r="C459" s="32" t="s">
        <v>1921</v>
      </c>
      <c r="D459" s="32" t="s">
        <v>1922</v>
      </c>
      <c r="E459" s="32" t="s">
        <v>1592</v>
      </c>
      <c r="F459" s="32" t="s">
        <v>1744</v>
      </c>
      <c r="G459" s="32" t="s">
        <v>1599</v>
      </c>
      <c r="H459" s="37">
        <v>53</v>
      </c>
      <c r="I459" s="38">
        <v>0.27</v>
      </c>
      <c r="J459" s="33">
        <f t="shared" si="7"/>
        <v>38.69</v>
      </c>
      <c r="K459" s="32" t="s">
        <v>326</v>
      </c>
      <c r="L459" s="32" t="s">
        <v>326</v>
      </c>
    </row>
    <row r="460" spans="1:12" ht="85.5" x14ac:dyDescent="0.2">
      <c r="A460" s="32" t="s">
        <v>1673</v>
      </c>
      <c r="B460" s="32" t="s">
        <v>1931</v>
      </c>
      <c r="C460" s="32" t="s">
        <v>117</v>
      </c>
      <c r="D460" s="32" t="s">
        <v>1923</v>
      </c>
      <c r="E460" s="32" t="s">
        <v>1769</v>
      </c>
      <c r="F460" s="32" t="s">
        <v>1744</v>
      </c>
      <c r="G460" s="32" t="s">
        <v>1599</v>
      </c>
      <c r="H460" s="37">
        <v>55.843701876874263</v>
      </c>
      <c r="I460" s="38">
        <v>0.27</v>
      </c>
      <c r="J460" s="33">
        <f t="shared" si="7"/>
        <v>40.765902370118212</v>
      </c>
      <c r="K460" s="32" t="s">
        <v>326</v>
      </c>
      <c r="L460" s="32" t="s">
        <v>326</v>
      </c>
    </row>
    <row r="461" spans="1:12" ht="85.5" x14ac:dyDescent="0.2">
      <c r="A461" s="32" t="s">
        <v>1673</v>
      </c>
      <c r="B461" s="32" t="s">
        <v>1931</v>
      </c>
      <c r="C461" s="32" t="s">
        <v>126</v>
      </c>
      <c r="D461" s="32" t="s">
        <v>1924</v>
      </c>
      <c r="E461" s="32" t="s">
        <v>1591</v>
      </c>
      <c r="F461" s="32" t="s">
        <v>1744</v>
      </c>
      <c r="G461" s="32" t="s">
        <v>1599</v>
      </c>
      <c r="H461" s="37">
        <v>74.486015410978723</v>
      </c>
      <c r="I461" s="38">
        <v>0.27</v>
      </c>
      <c r="J461" s="33">
        <f t="shared" si="7"/>
        <v>54.374791250014468</v>
      </c>
      <c r="K461" s="32" t="s">
        <v>326</v>
      </c>
      <c r="L461" s="32" t="s">
        <v>326</v>
      </c>
    </row>
    <row r="462" spans="1:12" ht="85.5" x14ac:dyDescent="0.2">
      <c r="A462" s="32" t="s">
        <v>1673</v>
      </c>
      <c r="B462" s="32" t="s">
        <v>1931</v>
      </c>
      <c r="C462" s="32" t="s">
        <v>127</v>
      </c>
      <c r="D462" s="32" t="s">
        <v>1925</v>
      </c>
      <c r="E462" s="32" t="s">
        <v>1591</v>
      </c>
      <c r="F462" s="32" t="s">
        <v>1744</v>
      </c>
      <c r="G462" s="32" t="s">
        <v>1599</v>
      </c>
      <c r="H462" s="37">
        <v>111.7290231164681</v>
      </c>
      <c r="I462" s="38">
        <v>0.27</v>
      </c>
      <c r="J462" s="33">
        <f t="shared" si="7"/>
        <v>81.562186875021709</v>
      </c>
      <c r="K462" s="32" t="s">
        <v>326</v>
      </c>
      <c r="L462" s="32" t="s">
        <v>326</v>
      </c>
    </row>
    <row r="463" spans="1:12" ht="85.5" x14ac:dyDescent="0.2">
      <c r="A463" s="32" t="s">
        <v>1673</v>
      </c>
      <c r="B463" s="34" t="s">
        <v>1931</v>
      </c>
      <c r="C463" s="32" t="s">
        <v>128</v>
      </c>
      <c r="D463" s="32" t="s">
        <v>1926</v>
      </c>
      <c r="E463" s="32" t="s">
        <v>1591</v>
      </c>
      <c r="F463" s="32" t="s">
        <v>1744</v>
      </c>
      <c r="G463" s="32" t="s">
        <v>1599</v>
      </c>
      <c r="H463" s="37">
        <v>109.86687273119362</v>
      </c>
      <c r="I463" s="38">
        <v>0.27</v>
      </c>
      <c r="J463" s="33">
        <f t="shared" si="7"/>
        <v>80.202817093771344</v>
      </c>
      <c r="K463" s="32" t="s">
        <v>326</v>
      </c>
      <c r="L463" s="32" t="s">
        <v>326</v>
      </c>
    </row>
    <row r="464" spans="1:12" ht="85.5" x14ac:dyDescent="0.2">
      <c r="A464" s="32" t="s">
        <v>1673</v>
      </c>
      <c r="B464" s="32" t="s">
        <v>1931</v>
      </c>
      <c r="C464" s="32" t="s">
        <v>129</v>
      </c>
      <c r="D464" s="32" t="s">
        <v>1927</v>
      </c>
      <c r="E464" s="32" t="s">
        <v>1591</v>
      </c>
      <c r="F464" s="32" t="s">
        <v>1744</v>
      </c>
      <c r="G464" s="32" t="s">
        <v>1599</v>
      </c>
      <c r="H464" s="37">
        <v>176.63826511746385</v>
      </c>
      <c r="I464" s="38">
        <v>0.27</v>
      </c>
      <c r="J464" s="33">
        <f t="shared" si="7"/>
        <v>128.94593353574859</v>
      </c>
      <c r="K464" s="32" t="s">
        <v>326</v>
      </c>
      <c r="L464" s="32" t="s">
        <v>326</v>
      </c>
    </row>
    <row r="465" spans="1:12" ht="85.5" x14ac:dyDescent="0.2">
      <c r="A465" s="32" t="s">
        <v>1673</v>
      </c>
      <c r="B465" s="32" t="s">
        <v>1931</v>
      </c>
      <c r="C465" s="32" t="s">
        <v>118</v>
      </c>
      <c r="D465" s="32" t="s">
        <v>1928</v>
      </c>
      <c r="E465" s="32" t="s">
        <v>1591</v>
      </c>
      <c r="F465" s="32" t="s">
        <v>1744</v>
      </c>
      <c r="G465" s="32" t="s">
        <v>1599</v>
      </c>
      <c r="H465" s="37">
        <v>391.58362387485954</v>
      </c>
      <c r="I465" s="38">
        <v>0.27</v>
      </c>
      <c r="J465" s="33">
        <f t="shared" si="7"/>
        <v>285.85604542864746</v>
      </c>
      <c r="K465" s="32" t="s">
        <v>326</v>
      </c>
      <c r="L465" s="32" t="s">
        <v>326</v>
      </c>
    </row>
    <row r="466" spans="1:12" ht="85.5" x14ac:dyDescent="0.2">
      <c r="A466" s="32" t="s">
        <v>1673</v>
      </c>
      <c r="B466" s="32" t="s">
        <v>1931</v>
      </c>
      <c r="C466" s="32" t="s">
        <v>119</v>
      </c>
      <c r="D466" s="32" t="s">
        <v>1965</v>
      </c>
      <c r="E466" s="32" t="s">
        <v>1591</v>
      </c>
      <c r="F466" s="32" t="s">
        <v>1744</v>
      </c>
      <c r="G466" s="32" t="s">
        <v>1599</v>
      </c>
      <c r="H466" s="37">
        <v>357.53287397269787</v>
      </c>
      <c r="I466" s="38">
        <v>0.27</v>
      </c>
      <c r="J466" s="33">
        <f t="shared" si="7"/>
        <v>260.99899800006943</v>
      </c>
      <c r="K466" s="32" t="s">
        <v>326</v>
      </c>
      <c r="L466" s="32" t="s">
        <v>326</v>
      </c>
    </row>
    <row r="467" spans="1:12" ht="85.5" x14ac:dyDescent="0.2">
      <c r="A467" s="32" t="s">
        <v>1673</v>
      </c>
      <c r="B467" s="32" t="s">
        <v>1931</v>
      </c>
      <c r="C467" s="32" t="s">
        <v>1682</v>
      </c>
      <c r="D467" s="32" t="s">
        <v>1930</v>
      </c>
      <c r="E467" s="32" t="s">
        <v>1591</v>
      </c>
      <c r="F467" s="32" t="s">
        <v>1744</v>
      </c>
      <c r="G467" s="32" t="s">
        <v>1599</v>
      </c>
      <c r="H467" s="37">
        <v>43.199844848148018</v>
      </c>
      <c r="I467" s="38">
        <v>0.27</v>
      </c>
      <c r="J467" s="33">
        <f t="shared" si="7"/>
        <v>31.535886739148051</v>
      </c>
      <c r="K467" s="32" t="s">
        <v>326</v>
      </c>
      <c r="L467" s="32" t="s">
        <v>326</v>
      </c>
    </row>
    <row r="468" spans="1:12" ht="85.5" x14ac:dyDescent="0.2">
      <c r="A468" s="32" t="s">
        <v>1673</v>
      </c>
      <c r="B468" s="32" t="s">
        <v>1931</v>
      </c>
      <c r="C468" s="32" t="s">
        <v>120</v>
      </c>
      <c r="D468" s="32" t="s">
        <v>1966</v>
      </c>
      <c r="E468" s="32" t="s">
        <v>1591</v>
      </c>
      <c r="F468" s="32" t="s">
        <v>1744</v>
      </c>
      <c r="G468" s="32" t="s">
        <v>1599</v>
      </c>
      <c r="H468" s="37">
        <v>29.794406164391493</v>
      </c>
      <c r="I468" s="38">
        <v>0.27</v>
      </c>
      <c r="J468" s="33">
        <f t="shared" si="7"/>
        <v>21.749916500005789</v>
      </c>
      <c r="K468" s="32" t="s">
        <v>326</v>
      </c>
      <c r="L468" s="32" t="s">
        <v>326</v>
      </c>
    </row>
    <row r="469" spans="1:12" ht="85.5" x14ac:dyDescent="0.2">
      <c r="A469" s="32" t="s">
        <v>1673</v>
      </c>
      <c r="B469" s="32" t="s">
        <v>1931</v>
      </c>
      <c r="C469" s="32" t="s">
        <v>122</v>
      </c>
      <c r="D469" s="32" t="s">
        <v>123</v>
      </c>
      <c r="E469" s="32" t="s">
        <v>1591</v>
      </c>
      <c r="F469" s="32" t="s">
        <v>1744</v>
      </c>
      <c r="G469" s="32" t="s">
        <v>1599</v>
      </c>
      <c r="H469" s="37">
        <v>26.070105393842557</v>
      </c>
      <c r="I469" s="38">
        <v>0.27</v>
      </c>
      <c r="J469" s="33">
        <f t="shared" si="7"/>
        <v>19.031176937505066</v>
      </c>
      <c r="K469" s="32" t="s">
        <v>326</v>
      </c>
      <c r="L469" s="32" t="s">
        <v>326</v>
      </c>
    </row>
    <row r="470" spans="1:12" ht="85.5" x14ac:dyDescent="0.2">
      <c r="A470" s="32" t="s">
        <v>1673</v>
      </c>
      <c r="B470" s="34" t="s">
        <v>1931</v>
      </c>
      <c r="C470" s="32" t="s">
        <v>124</v>
      </c>
      <c r="D470" s="32" t="s">
        <v>125</v>
      </c>
      <c r="E470" s="32" t="s">
        <v>1591</v>
      </c>
      <c r="F470" s="32" t="s">
        <v>1744</v>
      </c>
      <c r="G470" s="32" t="s">
        <v>1599</v>
      </c>
      <c r="H470" s="37">
        <v>31.922578033276597</v>
      </c>
      <c r="I470" s="38">
        <v>0.27</v>
      </c>
      <c r="J470" s="33">
        <f t="shared" si="7"/>
        <v>23.303481964291915</v>
      </c>
      <c r="K470" s="32" t="s">
        <v>326</v>
      </c>
      <c r="L470" s="32" t="s">
        <v>326</v>
      </c>
    </row>
    <row r="471" spans="1:12" ht="85.5" x14ac:dyDescent="0.2">
      <c r="A471" s="32" t="s">
        <v>1673</v>
      </c>
      <c r="B471" s="32" t="s">
        <v>1931</v>
      </c>
      <c r="C471" s="32" t="s">
        <v>1508</v>
      </c>
      <c r="D471" s="32" t="s">
        <v>1967</v>
      </c>
      <c r="E471" s="32" t="s">
        <v>177</v>
      </c>
      <c r="F471" s="32" t="s">
        <v>1744</v>
      </c>
      <c r="G471" s="32" t="s">
        <v>1599</v>
      </c>
      <c r="H471" s="37">
        <v>104</v>
      </c>
      <c r="I471" s="38">
        <v>0.27</v>
      </c>
      <c r="J471" s="33">
        <f t="shared" si="7"/>
        <v>75.92</v>
      </c>
      <c r="K471" s="32" t="s">
        <v>326</v>
      </c>
      <c r="L471" s="32" t="s">
        <v>326</v>
      </c>
    </row>
    <row r="472" spans="1:12" ht="85.5" x14ac:dyDescent="0.2">
      <c r="A472" s="32" t="s">
        <v>1673</v>
      </c>
      <c r="B472" s="32" t="s">
        <v>1931</v>
      </c>
      <c r="C472" s="32" t="s">
        <v>1509</v>
      </c>
      <c r="D472" s="32" t="s">
        <v>1622</v>
      </c>
      <c r="E472" s="32" t="s">
        <v>733</v>
      </c>
      <c r="F472" s="32" t="s">
        <v>1744</v>
      </c>
      <c r="G472" s="32" t="s">
        <v>1599</v>
      </c>
      <c r="H472" s="37">
        <v>162</v>
      </c>
      <c r="I472" s="38">
        <v>0.27</v>
      </c>
      <c r="J472" s="33">
        <f t="shared" si="7"/>
        <v>118.25999999999999</v>
      </c>
      <c r="K472" s="32" t="s">
        <v>326</v>
      </c>
      <c r="L472" s="32" t="s">
        <v>326</v>
      </c>
    </row>
    <row r="473" spans="1:12" ht="85.5" x14ac:dyDescent="0.2">
      <c r="A473" s="32" t="s">
        <v>1673</v>
      </c>
      <c r="B473" s="32" t="s">
        <v>1931</v>
      </c>
      <c r="C473" s="32" t="s">
        <v>1968</v>
      </c>
      <c r="D473" s="32" t="s">
        <v>1969</v>
      </c>
      <c r="E473" s="32" t="s">
        <v>330</v>
      </c>
      <c r="F473" s="32" t="s">
        <v>1744</v>
      </c>
      <c r="G473" s="32" t="s">
        <v>1599</v>
      </c>
      <c r="H473" s="37">
        <v>10</v>
      </c>
      <c r="I473" s="38">
        <v>0.27</v>
      </c>
      <c r="J473" s="33">
        <f t="shared" si="7"/>
        <v>7.3</v>
      </c>
      <c r="K473" s="32" t="s">
        <v>326</v>
      </c>
      <c r="L473" s="32" t="s">
        <v>326</v>
      </c>
    </row>
    <row r="474" spans="1:12" ht="85.5" x14ac:dyDescent="0.2">
      <c r="A474" s="32" t="s">
        <v>1673</v>
      </c>
      <c r="B474" s="32" t="s">
        <v>1931</v>
      </c>
      <c r="C474" s="32" t="s">
        <v>1514</v>
      </c>
      <c r="D474" s="32" t="s">
        <v>1515</v>
      </c>
      <c r="E474" s="32" t="s">
        <v>330</v>
      </c>
      <c r="F474" s="32" t="s">
        <v>1744</v>
      </c>
      <c r="G474" s="32" t="s">
        <v>1599</v>
      </c>
      <c r="H474" s="37">
        <v>42</v>
      </c>
      <c r="I474" s="38">
        <v>0.27</v>
      </c>
      <c r="J474" s="33">
        <f t="shared" si="7"/>
        <v>30.66</v>
      </c>
      <c r="K474" s="32" t="s">
        <v>326</v>
      </c>
      <c r="L474" s="32" t="s">
        <v>326</v>
      </c>
    </row>
    <row r="475" spans="1:12" ht="85.5" x14ac:dyDescent="0.2">
      <c r="A475" s="32" t="s">
        <v>1673</v>
      </c>
      <c r="B475" s="32" t="s">
        <v>1931</v>
      </c>
      <c r="C475" s="32" t="s">
        <v>1512</v>
      </c>
      <c r="D475" s="32" t="s">
        <v>1970</v>
      </c>
      <c r="E475" s="32" t="s">
        <v>330</v>
      </c>
      <c r="F475" s="32" t="s">
        <v>1744</v>
      </c>
      <c r="G475" s="32" t="s">
        <v>1599</v>
      </c>
      <c r="H475" s="37">
        <v>34</v>
      </c>
      <c r="I475" s="38">
        <v>0.27</v>
      </c>
      <c r="J475" s="33">
        <f t="shared" si="7"/>
        <v>24.82</v>
      </c>
      <c r="K475" s="32" t="s">
        <v>326</v>
      </c>
      <c r="L475" s="32" t="s">
        <v>326</v>
      </c>
    </row>
    <row r="476" spans="1:12" ht="85.5" x14ac:dyDescent="0.2">
      <c r="A476" s="32" t="s">
        <v>1673</v>
      </c>
      <c r="B476" s="32" t="s">
        <v>1931</v>
      </c>
      <c r="C476" s="32" t="s">
        <v>1513</v>
      </c>
      <c r="D476" s="32" t="s">
        <v>1971</v>
      </c>
      <c r="E476" s="32" t="s">
        <v>330</v>
      </c>
      <c r="F476" s="32" t="s">
        <v>1744</v>
      </c>
      <c r="G476" s="32" t="s">
        <v>1599</v>
      </c>
      <c r="H476" s="37">
        <v>34</v>
      </c>
      <c r="I476" s="38">
        <v>0.27</v>
      </c>
      <c r="J476" s="33">
        <f t="shared" si="7"/>
        <v>24.82</v>
      </c>
      <c r="K476" s="32" t="s">
        <v>326</v>
      </c>
      <c r="L476" s="32" t="s">
        <v>326</v>
      </c>
    </row>
    <row r="477" spans="1:12" ht="85.5" x14ac:dyDescent="0.2">
      <c r="A477" s="32" t="s">
        <v>1673</v>
      </c>
      <c r="B477" s="32" t="s">
        <v>1931</v>
      </c>
      <c r="C477" s="32" t="s">
        <v>1510</v>
      </c>
      <c r="D477" s="32" t="s">
        <v>1511</v>
      </c>
      <c r="E477" s="32" t="s">
        <v>330</v>
      </c>
      <c r="F477" s="32" t="s">
        <v>1744</v>
      </c>
      <c r="G477" s="32" t="s">
        <v>1599</v>
      </c>
      <c r="H477" s="37">
        <v>42</v>
      </c>
      <c r="I477" s="38">
        <v>0.27</v>
      </c>
      <c r="J477" s="33">
        <f t="shared" si="7"/>
        <v>30.66</v>
      </c>
      <c r="K477" s="32" t="s">
        <v>326</v>
      </c>
      <c r="L477" s="32" t="s">
        <v>326</v>
      </c>
    </row>
    <row r="478" spans="1:12" ht="85.5" x14ac:dyDescent="0.2">
      <c r="A478" s="32" t="s">
        <v>1673</v>
      </c>
      <c r="B478" s="32" t="s">
        <v>1931</v>
      </c>
      <c r="C478" s="32" t="s">
        <v>1972</v>
      </c>
      <c r="D478" s="32" t="s">
        <v>1973</v>
      </c>
      <c r="E478" s="32" t="s">
        <v>330</v>
      </c>
      <c r="F478" s="32" t="s">
        <v>1744</v>
      </c>
      <c r="G478" s="32" t="s">
        <v>1599</v>
      </c>
      <c r="H478" s="37">
        <v>42</v>
      </c>
      <c r="I478" s="38">
        <v>0.27</v>
      </c>
      <c r="J478" s="33">
        <f t="shared" si="7"/>
        <v>30.66</v>
      </c>
      <c r="K478" s="32" t="s">
        <v>326</v>
      </c>
      <c r="L478" s="32" t="s">
        <v>326</v>
      </c>
    </row>
    <row r="479" spans="1:12" ht="85.5" x14ac:dyDescent="0.2">
      <c r="A479" s="32" t="s">
        <v>1673</v>
      </c>
      <c r="B479" s="32" t="s">
        <v>1931</v>
      </c>
      <c r="C479" s="32" t="s">
        <v>1974</v>
      </c>
      <c r="D479" s="32" t="s">
        <v>1975</v>
      </c>
      <c r="E479" s="32" t="s">
        <v>330</v>
      </c>
      <c r="F479" s="32" t="s">
        <v>1744</v>
      </c>
      <c r="G479" s="32" t="s">
        <v>1599</v>
      </c>
      <c r="H479" s="37">
        <v>42</v>
      </c>
      <c r="I479" s="38">
        <v>0.27</v>
      </c>
      <c r="J479" s="33">
        <f t="shared" si="7"/>
        <v>30.66</v>
      </c>
      <c r="K479" s="32" t="s">
        <v>326</v>
      </c>
      <c r="L479" s="32" t="s">
        <v>326</v>
      </c>
    </row>
    <row r="480" spans="1:12" ht="85.5" x14ac:dyDescent="0.2">
      <c r="A480" s="32" t="s">
        <v>1673</v>
      </c>
      <c r="B480" s="34" t="s">
        <v>1931</v>
      </c>
      <c r="C480" s="32" t="s">
        <v>380</v>
      </c>
      <c r="D480" s="32" t="s">
        <v>1834</v>
      </c>
      <c r="E480" s="32" t="s">
        <v>90</v>
      </c>
      <c r="F480" s="32" t="s">
        <v>1744</v>
      </c>
      <c r="G480" s="32" t="s">
        <v>1590</v>
      </c>
      <c r="H480" s="37">
        <v>120</v>
      </c>
      <c r="I480" s="38">
        <v>0</v>
      </c>
      <c r="J480" s="33">
        <f t="shared" si="7"/>
        <v>120</v>
      </c>
      <c r="K480" s="32" t="s">
        <v>326</v>
      </c>
      <c r="L480" s="32" t="s">
        <v>326</v>
      </c>
    </row>
    <row r="481" spans="1:12" ht="85.5" x14ac:dyDescent="0.2">
      <c r="A481" s="32" t="s">
        <v>1673</v>
      </c>
      <c r="B481" s="32" t="s">
        <v>1931</v>
      </c>
      <c r="C481" s="32" t="s">
        <v>1690</v>
      </c>
      <c r="D481" s="32" t="s">
        <v>1976</v>
      </c>
      <c r="E481" s="32" t="s">
        <v>90</v>
      </c>
      <c r="F481" s="32" t="s">
        <v>1744</v>
      </c>
      <c r="G481" s="32" t="s">
        <v>1590</v>
      </c>
      <c r="H481" s="37">
        <v>37.5</v>
      </c>
      <c r="I481" s="38">
        <v>0</v>
      </c>
      <c r="J481" s="33">
        <f t="shared" si="7"/>
        <v>37.5</v>
      </c>
      <c r="K481" s="32" t="s">
        <v>326</v>
      </c>
      <c r="L481" s="32" t="s">
        <v>326</v>
      </c>
    </row>
    <row r="482" spans="1:12" ht="85.5" x14ac:dyDescent="0.2">
      <c r="A482" s="32" t="s">
        <v>1673</v>
      </c>
      <c r="B482" s="32" t="s">
        <v>1977</v>
      </c>
      <c r="C482" s="32" t="s">
        <v>1978</v>
      </c>
      <c r="D482" s="32" t="s">
        <v>254</v>
      </c>
      <c r="E482" s="32" t="s">
        <v>1594</v>
      </c>
      <c r="F482" s="32" t="s">
        <v>1744</v>
      </c>
      <c r="G482" s="36" t="s">
        <v>1598</v>
      </c>
      <c r="H482" s="37">
        <v>697</v>
      </c>
      <c r="I482" s="38">
        <v>0.27</v>
      </c>
      <c r="J482" s="33">
        <f t="shared" si="7"/>
        <v>508.81</v>
      </c>
      <c r="K482" s="32" t="s">
        <v>326</v>
      </c>
      <c r="L482" s="32" t="s">
        <v>326</v>
      </c>
    </row>
    <row r="483" spans="1:12" ht="85.5" x14ac:dyDescent="0.2">
      <c r="A483" s="32" t="s">
        <v>1673</v>
      </c>
      <c r="B483" s="32" t="s">
        <v>1977</v>
      </c>
      <c r="C483" s="32" t="s">
        <v>1979</v>
      </c>
      <c r="D483" s="32" t="s">
        <v>255</v>
      </c>
      <c r="E483" s="32" t="s">
        <v>1594</v>
      </c>
      <c r="F483" s="32" t="s">
        <v>1744</v>
      </c>
      <c r="G483" s="36" t="s">
        <v>1598</v>
      </c>
      <c r="H483" s="37">
        <v>748</v>
      </c>
      <c r="I483" s="38">
        <v>0.27</v>
      </c>
      <c r="J483" s="33">
        <f t="shared" si="7"/>
        <v>546.04</v>
      </c>
      <c r="K483" s="32" t="s">
        <v>326</v>
      </c>
      <c r="L483" s="32" t="s">
        <v>326</v>
      </c>
    </row>
    <row r="484" spans="1:12" ht="85.5" x14ac:dyDescent="0.2">
      <c r="A484" s="32" t="s">
        <v>1673</v>
      </c>
      <c r="B484" s="32" t="s">
        <v>1977</v>
      </c>
      <c r="C484" s="32" t="s">
        <v>1980</v>
      </c>
      <c r="D484" s="32" t="s">
        <v>256</v>
      </c>
      <c r="E484" s="32" t="s">
        <v>1594</v>
      </c>
      <c r="F484" s="32" t="s">
        <v>1744</v>
      </c>
      <c r="G484" s="36" t="s">
        <v>1598</v>
      </c>
      <c r="H484" s="37">
        <v>697</v>
      </c>
      <c r="I484" s="38">
        <v>0.27</v>
      </c>
      <c r="J484" s="33">
        <f t="shared" si="7"/>
        <v>508.81</v>
      </c>
      <c r="K484" s="32" t="s">
        <v>326</v>
      </c>
      <c r="L484" s="32" t="s">
        <v>326</v>
      </c>
    </row>
    <row r="485" spans="1:12" ht="85.5" x14ac:dyDescent="0.2">
      <c r="A485" s="32" t="s">
        <v>1673</v>
      </c>
      <c r="B485" s="34" t="s">
        <v>1977</v>
      </c>
      <c r="C485" s="32" t="s">
        <v>1981</v>
      </c>
      <c r="D485" s="32" t="s">
        <v>257</v>
      </c>
      <c r="E485" s="32" t="s">
        <v>1594</v>
      </c>
      <c r="F485" s="32" t="s">
        <v>1744</v>
      </c>
      <c r="G485" s="36" t="s">
        <v>1598</v>
      </c>
      <c r="H485" s="37">
        <v>697</v>
      </c>
      <c r="I485" s="38">
        <v>0.27</v>
      </c>
      <c r="J485" s="33">
        <f t="shared" si="7"/>
        <v>508.81</v>
      </c>
      <c r="K485" s="32" t="s">
        <v>326</v>
      </c>
      <c r="L485" s="32" t="s">
        <v>326</v>
      </c>
    </row>
    <row r="486" spans="1:12" ht="85.5" x14ac:dyDescent="0.2">
      <c r="A486" s="32" t="s">
        <v>1673</v>
      </c>
      <c r="B486" s="32" t="s">
        <v>1977</v>
      </c>
      <c r="C486" s="32" t="s">
        <v>1982</v>
      </c>
      <c r="D486" s="32" t="s">
        <v>258</v>
      </c>
      <c r="E486" s="32" t="s">
        <v>1594</v>
      </c>
      <c r="F486" s="32" t="s">
        <v>1744</v>
      </c>
      <c r="G486" s="36" t="s">
        <v>1598</v>
      </c>
      <c r="H486" s="37">
        <v>748</v>
      </c>
      <c r="I486" s="38">
        <v>0.27</v>
      </c>
      <c r="J486" s="33">
        <f t="shared" si="7"/>
        <v>546.04</v>
      </c>
      <c r="K486" s="32" t="s">
        <v>326</v>
      </c>
      <c r="L486" s="32" t="s">
        <v>326</v>
      </c>
    </row>
    <row r="487" spans="1:12" ht="85.5" x14ac:dyDescent="0.2">
      <c r="A487" s="32" t="s">
        <v>1673</v>
      </c>
      <c r="B487" s="32" t="s">
        <v>1977</v>
      </c>
      <c r="C487" s="32" t="s">
        <v>1983</v>
      </c>
      <c r="D487" s="32" t="s">
        <v>259</v>
      </c>
      <c r="E487" s="32" t="s">
        <v>1594</v>
      </c>
      <c r="F487" s="32" t="s">
        <v>1744</v>
      </c>
      <c r="G487" s="36" t="s">
        <v>1598</v>
      </c>
      <c r="H487" s="37">
        <v>748</v>
      </c>
      <c r="I487" s="38">
        <v>0.27</v>
      </c>
      <c r="J487" s="33">
        <f t="shared" si="7"/>
        <v>546.04</v>
      </c>
      <c r="K487" s="32" t="s">
        <v>326</v>
      </c>
      <c r="L487" s="32" t="s">
        <v>326</v>
      </c>
    </row>
    <row r="488" spans="1:12" ht="85.5" x14ac:dyDescent="0.2">
      <c r="A488" s="32" t="s">
        <v>1673</v>
      </c>
      <c r="B488" s="32" t="s">
        <v>1977</v>
      </c>
      <c r="C488" s="32" t="s">
        <v>235</v>
      </c>
      <c r="D488" s="32" t="s">
        <v>236</v>
      </c>
      <c r="E488" s="32" t="s">
        <v>93</v>
      </c>
      <c r="F488" s="32" t="s">
        <v>1744</v>
      </c>
      <c r="G488" s="32" t="s">
        <v>1599</v>
      </c>
      <c r="H488" s="37">
        <v>18</v>
      </c>
      <c r="I488" s="38">
        <v>0.27</v>
      </c>
      <c r="J488" s="33">
        <f t="shared" si="7"/>
        <v>13.14</v>
      </c>
      <c r="K488" s="32" t="s">
        <v>326</v>
      </c>
      <c r="L488" s="32" t="s">
        <v>326</v>
      </c>
    </row>
    <row r="489" spans="1:12" ht="85.5" x14ac:dyDescent="0.2">
      <c r="A489" s="32" t="s">
        <v>1673</v>
      </c>
      <c r="B489" s="32" t="s">
        <v>1977</v>
      </c>
      <c r="C489" s="32" t="s">
        <v>237</v>
      </c>
      <c r="D489" s="32" t="s">
        <v>238</v>
      </c>
      <c r="E489" s="32" t="s">
        <v>93</v>
      </c>
      <c r="F489" s="32" t="s">
        <v>1744</v>
      </c>
      <c r="G489" s="32" t="s">
        <v>1599</v>
      </c>
      <c r="H489" s="37">
        <v>18</v>
      </c>
      <c r="I489" s="38">
        <v>0.27</v>
      </c>
      <c r="J489" s="33">
        <f t="shared" si="7"/>
        <v>13.14</v>
      </c>
      <c r="K489" s="32" t="s">
        <v>326</v>
      </c>
      <c r="L489" s="32" t="s">
        <v>326</v>
      </c>
    </row>
    <row r="490" spans="1:12" ht="85.5" x14ac:dyDescent="0.2">
      <c r="A490" s="32" t="s">
        <v>1673</v>
      </c>
      <c r="B490" s="34" t="s">
        <v>1977</v>
      </c>
      <c r="C490" s="32" t="s">
        <v>239</v>
      </c>
      <c r="D490" s="32" t="s">
        <v>240</v>
      </c>
      <c r="E490" s="32" t="s">
        <v>93</v>
      </c>
      <c r="F490" s="32" t="s">
        <v>1744</v>
      </c>
      <c r="G490" s="32" t="s">
        <v>1599</v>
      </c>
      <c r="H490" s="37">
        <v>18</v>
      </c>
      <c r="I490" s="38">
        <v>0.27</v>
      </c>
      <c r="J490" s="33">
        <f t="shared" si="7"/>
        <v>13.14</v>
      </c>
      <c r="K490" s="32" t="s">
        <v>326</v>
      </c>
      <c r="L490" s="32" t="s">
        <v>326</v>
      </c>
    </row>
    <row r="491" spans="1:12" ht="85.5" x14ac:dyDescent="0.2">
      <c r="A491" s="32" t="s">
        <v>1673</v>
      </c>
      <c r="B491" s="32" t="s">
        <v>1977</v>
      </c>
      <c r="C491" s="32" t="s">
        <v>260</v>
      </c>
      <c r="D491" s="32" t="s">
        <v>261</v>
      </c>
      <c r="E491" s="32" t="s">
        <v>93</v>
      </c>
      <c r="F491" s="32" t="s">
        <v>1744</v>
      </c>
      <c r="G491" s="32" t="s">
        <v>1599</v>
      </c>
      <c r="H491" s="37">
        <v>18</v>
      </c>
      <c r="I491" s="38">
        <v>0.27</v>
      </c>
      <c r="J491" s="33">
        <f t="shared" si="7"/>
        <v>13.14</v>
      </c>
      <c r="K491" s="32" t="s">
        <v>326</v>
      </c>
      <c r="L491" s="32" t="s">
        <v>326</v>
      </c>
    </row>
    <row r="492" spans="1:12" ht="85.5" x14ac:dyDescent="0.2">
      <c r="A492" s="32" t="s">
        <v>1673</v>
      </c>
      <c r="B492" s="32" t="s">
        <v>1977</v>
      </c>
      <c r="C492" s="32" t="s">
        <v>262</v>
      </c>
      <c r="D492" s="32" t="s">
        <v>263</v>
      </c>
      <c r="E492" s="32" t="s">
        <v>93</v>
      </c>
      <c r="F492" s="32" t="s">
        <v>1744</v>
      </c>
      <c r="G492" s="32" t="s">
        <v>1599</v>
      </c>
      <c r="H492" s="37">
        <v>18</v>
      </c>
      <c r="I492" s="38">
        <v>0.27</v>
      </c>
      <c r="J492" s="33">
        <f t="shared" si="7"/>
        <v>13.14</v>
      </c>
      <c r="K492" s="32" t="s">
        <v>326</v>
      </c>
      <c r="L492" s="32" t="s">
        <v>326</v>
      </c>
    </row>
    <row r="493" spans="1:12" ht="85.5" x14ac:dyDescent="0.2">
      <c r="A493" s="32" t="s">
        <v>1673</v>
      </c>
      <c r="B493" s="34" t="s">
        <v>1977</v>
      </c>
      <c r="C493" s="32" t="s">
        <v>264</v>
      </c>
      <c r="D493" s="32" t="s">
        <v>265</v>
      </c>
      <c r="E493" s="32" t="s">
        <v>93</v>
      </c>
      <c r="F493" s="32" t="s">
        <v>1744</v>
      </c>
      <c r="G493" s="32" t="s">
        <v>1599</v>
      </c>
      <c r="H493" s="37">
        <v>18</v>
      </c>
      <c r="I493" s="38">
        <v>0.27</v>
      </c>
      <c r="J493" s="33">
        <f t="shared" si="7"/>
        <v>13.14</v>
      </c>
      <c r="K493" s="32" t="s">
        <v>326</v>
      </c>
      <c r="L493" s="32" t="s">
        <v>326</v>
      </c>
    </row>
    <row r="494" spans="1:12" ht="85.5" x14ac:dyDescent="0.2">
      <c r="A494" s="32" t="s">
        <v>1673</v>
      </c>
      <c r="B494" s="32" t="s">
        <v>1977</v>
      </c>
      <c r="C494" s="32" t="s">
        <v>100</v>
      </c>
      <c r="D494" s="32" t="s">
        <v>101</v>
      </c>
      <c r="E494" s="32" t="s">
        <v>93</v>
      </c>
      <c r="F494" s="32" t="s">
        <v>1744</v>
      </c>
      <c r="G494" s="32" t="s">
        <v>1599</v>
      </c>
      <c r="H494" s="37">
        <v>14.897203082195746</v>
      </c>
      <c r="I494" s="38">
        <v>0.27</v>
      </c>
      <c r="J494" s="33">
        <f t="shared" si="7"/>
        <v>10.874958250002894</v>
      </c>
      <c r="K494" s="32" t="s">
        <v>326</v>
      </c>
      <c r="L494" s="32" t="s">
        <v>326</v>
      </c>
    </row>
    <row r="495" spans="1:12" ht="85.5" x14ac:dyDescent="0.2">
      <c r="A495" s="32" t="s">
        <v>1673</v>
      </c>
      <c r="B495" s="32" t="s">
        <v>1977</v>
      </c>
      <c r="C495" s="32" t="s">
        <v>144</v>
      </c>
      <c r="D495" s="32" t="s">
        <v>145</v>
      </c>
      <c r="E495" s="32" t="s">
        <v>93</v>
      </c>
      <c r="F495" s="32" t="s">
        <v>1744</v>
      </c>
      <c r="G495" s="32" t="s">
        <v>1599</v>
      </c>
      <c r="H495" s="37">
        <v>14.897203082195746</v>
      </c>
      <c r="I495" s="38">
        <v>0.27</v>
      </c>
      <c r="J495" s="33">
        <f t="shared" si="7"/>
        <v>10.874958250002894</v>
      </c>
      <c r="K495" s="32" t="s">
        <v>326</v>
      </c>
      <c r="L495" s="32" t="s">
        <v>326</v>
      </c>
    </row>
    <row r="496" spans="1:12" ht="85.5" x14ac:dyDescent="0.2">
      <c r="A496" s="32" t="s">
        <v>1673</v>
      </c>
      <c r="B496" s="32" t="s">
        <v>1977</v>
      </c>
      <c r="C496" s="32" t="s">
        <v>146</v>
      </c>
      <c r="D496" s="32" t="s">
        <v>147</v>
      </c>
      <c r="E496" s="32" t="s">
        <v>93</v>
      </c>
      <c r="F496" s="32" t="s">
        <v>1744</v>
      </c>
      <c r="G496" s="32" t="s">
        <v>1599</v>
      </c>
      <c r="H496" s="37">
        <v>14.897203082195746</v>
      </c>
      <c r="I496" s="38">
        <v>0.27</v>
      </c>
      <c r="J496" s="33">
        <f t="shared" si="7"/>
        <v>10.874958250002894</v>
      </c>
      <c r="K496" s="32" t="s">
        <v>326</v>
      </c>
      <c r="L496" s="32" t="s">
        <v>326</v>
      </c>
    </row>
    <row r="497" spans="1:12" ht="85.5" x14ac:dyDescent="0.2">
      <c r="A497" s="32" t="s">
        <v>1673</v>
      </c>
      <c r="B497" s="32" t="s">
        <v>1977</v>
      </c>
      <c r="C497" s="32" t="s">
        <v>102</v>
      </c>
      <c r="D497" s="32" t="s">
        <v>103</v>
      </c>
      <c r="E497" s="32" t="s">
        <v>93</v>
      </c>
      <c r="F497" s="32" t="s">
        <v>1744</v>
      </c>
      <c r="G497" s="32" t="s">
        <v>1599</v>
      </c>
      <c r="H497" s="37">
        <v>14.897203082195746</v>
      </c>
      <c r="I497" s="38">
        <v>0.27</v>
      </c>
      <c r="J497" s="33">
        <f t="shared" si="7"/>
        <v>10.874958250002894</v>
      </c>
      <c r="K497" s="32" t="s">
        <v>326</v>
      </c>
      <c r="L497" s="32" t="s">
        <v>326</v>
      </c>
    </row>
    <row r="498" spans="1:12" ht="85.5" x14ac:dyDescent="0.2">
      <c r="A498" s="32" t="s">
        <v>1673</v>
      </c>
      <c r="B498" s="32" t="s">
        <v>1977</v>
      </c>
      <c r="C498" s="32" t="s">
        <v>148</v>
      </c>
      <c r="D498" s="32" t="s">
        <v>149</v>
      </c>
      <c r="E498" s="32" t="s">
        <v>93</v>
      </c>
      <c r="F498" s="32" t="s">
        <v>1744</v>
      </c>
      <c r="G498" s="32" t="s">
        <v>1599</v>
      </c>
      <c r="H498" s="37">
        <v>14.897203082195746</v>
      </c>
      <c r="I498" s="38">
        <v>0.27</v>
      </c>
      <c r="J498" s="33">
        <f t="shared" si="7"/>
        <v>10.874958250002894</v>
      </c>
      <c r="K498" s="32" t="s">
        <v>326</v>
      </c>
      <c r="L498" s="32" t="s">
        <v>326</v>
      </c>
    </row>
    <row r="499" spans="1:12" ht="85.5" x14ac:dyDescent="0.2">
      <c r="A499" s="32" t="s">
        <v>1673</v>
      </c>
      <c r="B499" s="32" t="s">
        <v>1977</v>
      </c>
      <c r="C499" s="32" t="s">
        <v>157</v>
      </c>
      <c r="D499" s="32" t="s">
        <v>158</v>
      </c>
      <c r="E499" s="32" t="s">
        <v>93</v>
      </c>
      <c r="F499" s="32" t="s">
        <v>1744</v>
      </c>
      <c r="G499" s="32" t="s">
        <v>1599</v>
      </c>
      <c r="H499" s="37">
        <v>14.897203082195746</v>
      </c>
      <c r="I499" s="38">
        <v>0.27</v>
      </c>
      <c r="J499" s="33">
        <f t="shared" si="7"/>
        <v>10.874958250002894</v>
      </c>
      <c r="K499" s="32" t="s">
        <v>326</v>
      </c>
      <c r="L499" s="32" t="s">
        <v>326</v>
      </c>
    </row>
    <row r="500" spans="1:12" ht="85.5" x14ac:dyDescent="0.2">
      <c r="A500" s="32" t="s">
        <v>1673</v>
      </c>
      <c r="B500" s="32" t="s">
        <v>1977</v>
      </c>
      <c r="C500" s="32" t="s">
        <v>96</v>
      </c>
      <c r="D500" s="32" t="s">
        <v>241</v>
      </c>
      <c r="E500" s="32" t="s">
        <v>93</v>
      </c>
      <c r="F500" s="32" t="s">
        <v>1744</v>
      </c>
      <c r="G500" s="32" t="s">
        <v>1599</v>
      </c>
      <c r="H500" s="37">
        <v>14.57797730186298</v>
      </c>
      <c r="I500" s="38">
        <v>0.27</v>
      </c>
      <c r="J500" s="33">
        <f t="shared" si="7"/>
        <v>10.641923430359975</v>
      </c>
      <c r="K500" s="32" t="s">
        <v>326</v>
      </c>
      <c r="L500" s="32" t="s">
        <v>326</v>
      </c>
    </row>
    <row r="501" spans="1:12" ht="85.5" x14ac:dyDescent="0.2">
      <c r="A501" s="32" t="s">
        <v>1673</v>
      </c>
      <c r="B501" s="32" t="s">
        <v>1977</v>
      </c>
      <c r="C501" s="32" t="s">
        <v>138</v>
      </c>
      <c r="D501" s="32" t="s">
        <v>242</v>
      </c>
      <c r="E501" s="32" t="s">
        <v>93</v>
      </c>
      <c r="F501" s="32" t="s">
        <v>1744</v>
      </c>
      <c r="G501" s="32" t="s">
        <v>1599</v>
      </c>
      <c r="H501" s="37">
        <v>14.57797730186298</v>
      </c>
      <c r="I501" s="38">
        <v>0.27</v>
      </c>
      <c r="J501" s="33">
        <f t="shared" si="7"/>
        <v>10.641923430359975</v>
      </c>
      <c r="K501" s="32" t="s">
        <v>326</v>
      </c>
      <c r="L501" s="32" t="s">
        <v>326</v>
      </c>
    </row>
    <row r="502" spans="1:12" ht="85.5" x14ac:dyDescent="0.2">
      <c r="A502" s="32" t="s">
        <v>1673</v>
      </c>
      <c r="B502" s="32" t="s">
        <v>1977</v>
      </c>
      <c r="C502" s="32" t="s">
        <v>140</v>
      </c>
      <c r="D502" s="32" t="s">
        <v>141</v>
      </c>
      <c r="E502" s="32" t="s">
        <v>93</v>
      </c>
      <c r="F502" s="32" t="s">
        <v>1744</v>
      </c>
      <c r="G502" s="32" t="s">
        <v>1599</v>
      </c>
      <c r="H502" s="37">
        <v>14.57797730186298</v>
      </c>
      <c r="I502" s="38">
        <v>0.27</v>
      </c>
      <c r="J502" s="33">
        <f t="shared" si="7"/>
        <v>10.641923430359975</v>
      </c>
      <c r="K502" s="32" t="s">
        <v>326</v>
      </c>
      <c r="L502" s="32" t="s">
        <v>326</v>
      </c>
    </row>
    <row r="503" spans="1:12" ht="85.5" x14ac:dyDescent="0.2">
      <c r="A503" s="32" t="s">
        <v>1673</v>
      </c>
      <c r="B503" s="32" t="s">
        <v>1977</v>
      </c>
      <c r="C503" s="32" t="s">
        <v>98</v>
      </c>
      <c r="D503" s="32" t="s">
        <v>266</v>
      </c>
      <c r="E503" s="32" t="s">
        <v>93</v>
      </c>
      <c r="F503" s="32" t="s">
        <v>1744</v>
      </c>
      <c r="G503" s="32" t="s">
        <v>1599</v>
      </c>
      <c r="H503" s="37">
        <v>14.57797730186298</v>
      </c>
      <c r="I503" s="38">
        <v>0.27</v>
      </c>
      <c r="J503" s="33">
        <f t="shared" si="7"/>
        <v>10.641923430359975</v>
      </c>
      <c r="K503" s="32" t="s">
        <v>326</v>
      </c>
      <c r="L503" s="32" t="s">
        <v>326</v>
      </c>
    </row>
    <row r="504" spans="1:12" ht="85.5" x14ac:dyDescent="0.2">
      <c r="A504" s="32" t="s">
        <v>1673</v>
      </c>
      <c r="B504" s="34" t="s">
        <v>1977</v>
      </c>
      <c r="C504" s="32" t="s">
        <v>142</v>
      </c>
      <c r="D504" s="32" t="s">
        <v>1604</v>
      </c>
      <c r="E504" s="32" t="s">
        <v>93</v>
      </c>
      <c r="F504" s="32" t="s">
        <v>1744</v>
      </c>
      <c r="G504" s="32" t="s">
        <v>1599</v>
      </c>
      <c r="H504" s="37">
        <v>14.57797730186298</v>
      </c>
      <c r="I504" s="38">
        <v>0.27</v>
      </c>
      <c r="J504" s="33">
        <f t="shared" si="7"/>
        <v>10.641923430359975</v>
      </c>
      <c r="K504" s="32" t="s">
        <v>326</v>
      </c>
      <c r="L504" s="32" t="s">
        <v>326</v>
      </c>
    </row>
    <row r="505" spans="1:12" ht="85.5" x14ac:dyDescent="0.2">
      <c r="A505" s="32" t="s">
        <v>1673</v>
      </c>
      <c r="B505" s="32" t="s">
        <v>1977</v>
      </c>
      <c r="C505" s="32" t="s">
        <v>155</v>
      </c>
      <c r="D505" s="32" t="s">
        <v>267</v>
      </c>
      <c r="E505" s="32" t="s">
        <v>93</v>
      </c>
      <c r="F505" s="32" t="s">
        <v>1744</v>
      </c>
      <c r="G505" s="32" t="s">
        <v>1599</v>
      </c>
      <c r="H505" s="37">
        <v>14.57797730186298</v>
      </c>
      <c r="I505" s="38">
        <v>0.27</v>
      </c>
      <c r="J505" s="33">
        <f t="shared" si="7"/>
        <v>10.641923430359975</v>
      </c>
      <c r="K505" s="32" t="s">
        <v>326</v>
      </c>
      <c r="L505" s="32" t="s">
        <v>326</v>
      </c>
    </row>
    <row r="506" spans="1:12" ht="85.5" x14ac:dyDescent="0.2">
      <c r="A506" s="32" t="s">
        <v>1673</v>
      </c>
      <c r="B506" s="32" t="s">
        <v>1977</v>
      </c>
      <c r="C506" s="32" t="s">
        <v>243</v>
      </c>
      <c r="D506" s="32" t="s">
        <v>244</v>
      </c>
      <c r="E506" s="32" t="s">
        <v>93</v>
      </c>
      <c r="F506" s="32" t="s">
        <v>1744</v>
      </c>
      <c r="G506" s="32" t="s">
        <v>1599</v>
      </c>
      <c r="H506" s="37">
        <v>35</v>
      </c>
      <c r="I506" s="38">
        <v>0.27</v>
      </c>
      <c r="J506" s="33">
        <f t="shared" si="7"/>
        <v>25.55</v>
      </c>
      <c r="K506" s="32" t="s">
        <v>326</v>
      </c>
      <c r="L506" s="32" t="s">
        <v>326</v>
      </c>
    </row>
    <row r="507" spans="1:12" ht="85.5" x14ac:dyDescent="0.2">
      <c r="A507" s="32" t="s">
        <v>1673</v>
      </c>
      <c r="B507" s="34" t="s">
        <v>1977</v>
      </c>
      <c r="C507" s="32" t="s">
        <v>245</v>
      </c>
      <c r="D507" s="32" t="s">
        <v>246</v>
      </c>
      <c r="E507" s="32" t="s">
        <v>93</v>
      </c>
      <c r="F507" s="32" t="s">
        <v>1744</v>
      </c>
      <c r="G507" s="32" t="s">
        <v>1599</v>
      </c>
      <c r="H507" s="37">
        <v>43</v>
      </c>
      <c r="I507" s="38">
        <v>0.27</v>
      </c>
      <c r="J507" s="33">
        <f t="shared" si="7"/>
        <v>31.39</v>
      </c>
      <c r="K507" s="32" t="s">
        <v>326</v>
      </c>
      <c r="L507" s="32" t="s">
        <v>326</v>
      </c>
    </row>
    <row r="508" spans="1:12" ht="85.5" x14ac:dyDescent="0.2">
      <c r="A508" s="32" t="s">
        <v>1673</v>
      </c>
      <c r="B508" s="32" t="s">
        <v>1977</v>
      </c>
      <c r="C508" s="32" t="s">
        <v>268</v>
      </c>
      <c r="D508" s="32" t="s">
        <v>269</v>
      </c>
      <c r="E508" s="32" t="s">
        <v>93</v>
      </c>
      <c r="F508" s="32" t="s">
        <v>1744</v>
      </c>
      <c r="G508" s="32" t="s">
        <v>1599</v>
      </c>
      <c r="H508" s="37">
        <v>38</v>
      </c>
      <c r="I508" s="38">
        <v>0.27</v>
      </c>
      <c r="J508" s="33">
        <f t="shared" si="7"/>
        <v>27.74</v>
      </c>
      <c r="K508" s="32" t="s">
        <v>326</v>
      </c>
      <c r="L508" s="32" t="s">
        <v>326</v>
      </c>
    </row>
    <row r="509" spans="1:12" ht="85.5" x14ac:dyDescent="0.2">
      <c r="A509" s="32" t="s">
        <v>1673</v>
      </c>
      <c r="B509" s="32" t="s">
        <v>1977</v>
      </c>
      <c r="C509" s="32" t="s">
        <v>1680</v>
      </c>
      <c r="D509" s="32" t="s">
        <v>1691</v>
      </c>
      <c r="E509" s="32" t="s">
        <v>1600</v>
      </c>
      <c r="F509" s="32" t="s">
        <v>1744</v>
      </c>
      <c r="G509" s="32" t="s">
        <v>1599</v>
      </c>
      <c r="H509" s="37">
        <v>110</v>
      </c>
      <c r="I509" s="38">
        <v>0.27</v>
      </c>
      <c r="J509" s="33">
        <f t="shared" si="7"/>
        <v>80.3</v>
      </c>
      <c r="K509" s="32" t="s">
        <v>326</v>
      </c>
      <c r="L509" s="32" t="s">
        <v>326</v>
      </c>
    </row>
    <row r="510" spans="1:12" ht="85.5" x14ac:dyDescent="0.2">
      <c r="A510" s="32" t="s">
        <v>1673</v>
      </c>
      <c r="B510" s="32" t="s">
        <v>1977</v>
      </c>
      <c r="C510" s="32" t="s">
        <v>1681</v>
      </c>
      <c r="D510" s="32" t="s">
        <v>1692</v>
      </c>
      <c r="E510" s="32" t="s">
        <v>1600</v>
      </c>
      <c r="F510" s="32" t="s">
        <v>1744</v>
      </c>
      <c r="G510" s="32" t="s">
        <v>1599</v>
      </c>
      <c r="H510" s="37">
        <v>128</v>
      </c>
      <c r="I510" s="38">
        <v>0.27</v>
      </c>
      <c r="J510" s="33">
        <f t="shared" si="7"/>
        <v>93.44</v>
      </c>
      <c r="K510" s="32" t="s">
        <v>326</v>
      </c>
      <c r="L510" s="32" t="s">
        <v>326</v>
      </c>
    </row>
    <row r="511" spans="1:12" ht="85.5" x14ac:dyDescent="0.2">
      <c r="A511" s="32" t="s">
        <v>1673</v>
      </c>
      <c r="B511" s="32" t="s">
        <v>1977</v>
      </c>
      <c r="C511" s="32" t="s">
        <v>1579</v>
      </c>
      <c r="D511" s="32" t="s">
        <v>1756</v>
      </c>
      <c r="E511" s="32" t="s">
        <v>1601</v>
      </c>
      <c r="F511" s="32" t="s">
        <v>1744</v>
      </c>
      <c r="G511" s="32" t="s">
        <v>1599</v>
      </c>
      <c r="H511" s="37">
        <v>82</v>
      </c>
      <c r="I511" s="38">
        <v>0.27</v>
      </c>
      <c r="J511" s="33">
        <f t="shared" si="7"/>
        <v>59.86</v>
      </c>
      <c r="K511" s="32" t="s">
        <v>326</v>
      </c>
      <c r="L511" s="32" t="s">
        <v>326</v>
      </c>
    </row>
    <row r="512" spans="1:12" ht="85.5" x14ac:dyDescent="0.2">
      <c r="A512" s="32" t="s">
        <v>1673</v>
      </c>
      <c r="B512" s="32" t="s">
        <v>1977</v>
      </c>
      <c r="C512" s="32" t="s">
        <v>203</v>
      </c>
      <c r="D512" s="32" t="s">
        <v>204</v>
      </c>
      <c r="E512" s="32" t="s">
        <v>1601</v>
      </c>
      <c r="F512" s="32" t="s">
        <v>1744</v>
      </c>
      <c r="G512" s="32" t="s">
        <v>1599</v>
      </c>
      <c r="H512" s="37">
        <v>745</v>
      </c>
      <c r="I512" s="38">
        <v>0.27</v>
      </c>
      <c r="J512" s="33">
        <f t="shared" si="7"/>
        <v>543.85</v>
      </c>
      <c r="K512" s="32" t="s">
        <v>326</v>
      </c>
      <c r="L512" s="32" t="s">
        <v>326</v>
      </c>
    </row>
    <row r="513" spans="1:12" ht="85.5" x14ac:dyDescent="0.2">
      <c r="A513" s="32" t="s">
        <v>1673</v>
      </c>
      <c r="B513" s="32" t="s">
        <v>1977</v>
      </c>
      <c r="C513" s="32" t="s">
        <v>1757</v>
      </c>
      <c r="D513" s="32" t="s">
        <v>1758</v>
      </c>
      <c r="E513" s="32" t="s">
        <v>1601</v>
      </c>
      <c r="F513" s="32" t="s">
        <v>1744</v>
      </c>
      <c r="G513" s="32" t="s">
        <v>1599</v>
      </c>
      <c r="H513" s="37">
        <v>61</v>
      </c>
      <c r="I513" s="38">
        <v>0.27</v>
      </c>
      <c r="J513" s="33">
        <f t="shared" si="7"/>
        <v>44.53</v>
      </c>
      <c r="K513" s="32" t="s">
        <v>326</v>
      </c>
      <c r="L513" s="32" t="s">
        <v>326</v>
      </c>
    </row>
    <row r="514" spans="1:12" ht="85.5" x14ac:dyDescent="0.2">
      <c r="A514" s="32" t="s">
        <v>1673</v>
      </c>
      <c r="B514" s="32" t="s">
        <v>1977</v>
      </c>
      <c r="C514" s="32" t="s">
        <v>1573</v>
      </c>
      <c r="D514" s="32" t="s">
        <v>1574</v>
      </c>
      <c r="E514" s="32" t="s">
        <v>1601</v>
      </c>
      <c r="F514" s="32" t="s">
        <v>1744</v>
      </c>
      <c r="G514" s="32" t="s">
        <v>1599</v>
      </c>
      <c r="H514" s="37">
        <v>261.30637859367579</v>
      </c>
      <c r="I514" s="38">
        <v>0.27</v>
      </c>
      <c r="J514" s="33">
        <f t="shared" si="7"/>
        <v>190.75365637338331</v>
      </c>
      <c r="K514" s="32" t="s">
        <v>326</v>
      </c>
      <c r="L514" s="32" t="s">
        <v>326</v>
      </c>
    </row>
    <row r="515" spans="1:12" ht="85.5" x14ac:dyDescent="0.2">
      <c r="A515" s="32" t="s">
        <v>1673</v>
      </c>
      <c r="B515" s="32" t="s">
        <v>1977</v>
      </c>
      <c r="C515" s="32" t="s">
        <v>1581</v>
      </c>
      <c r="D515" s="32" t="s">
        <v>1582</v>
      </c>
      <c r="E515" s="32" t="s">
        <v>1601</v>
      </c>
      <c r="F515" s="32" t="s">
        <v>1744</v>
      </c>
      <c r="G515" s="32" t="s">
        <v>1599</v>
      </c>
      <c r="H515" s="37">
        <v>162</v>
      </c>
      <c r="I515" s="38">
        <v>0.27</v>
      </c>
      <c r="J515" s="33">
        <f t="shared" si="7"/>
        <v>118.25999999999999</v>
      </c>
      <c r="K515" s="32" t="s">
        <v>326</v>
      </c>
      <c r="L515" s="32" t="s">
        <v>326</v>
      </c>
    </row>
    <row r="516" spans="1:12" ht="85.5" x14ac:dyDescent="0.2">
      <c r="A516" s="32" t="s">
        <v>1673</v>
      </c>
      <c r="B516" s="32" t="s">
        <v>1977</v>
      </c>
      <c r="C516" s="32" t="s">
        <v>485</v>
      </c>
      <c r="D516" s="32" t="s">
        <v>1984</v>
      </c>
      <c r="E516" s="32" t="s">
        <v>1601</v>
      </c>
      <c r="F516" s="32" t="s">
        <v>1744</v>
      </c>
      <c r="G516" s="32" t="s">
        <v>1599</v>
      </c>
      <c r="H516" s="37">
        <v>307</v>
      </c>
      <c r="I516" s="38">
        <v>0.27</v>
      </c>
      <c r="J516" s="33">
        <f t="shared" si="7"/>
        <v>224.10999999999999</v>
      </c>
      <c r="K516" s="32" t="s">
        <v>326</v>
      </c>
      <c r="L516" s="32" t="s">
        <v>326</v>
      </c>
    </row>
    <row r="517" spans="1:12" ht="85.5" x14ac:dyDescent="0.2">
      <c r="A517" s="32" t="s">
        <v>1673</v>
      </c>
      <c r="B517" s="32" t="s">
        <v>1977</v>
      </c>
      <c r="C517" s="32" t="s">
        <v>206</v>
      </c>
      <c r="D517" s="32" t="s">
        <v>207</v>
      </c>
      <c r="E517" s="32" t="s">
        <v>176</v>
      </c>
      <c r="F517" s="32" t="s">
        <v>1744</v>
      </c>
      <c r="G517" s="32" t="s">
        <v>1599</v>
      </c>
      <c r="H517" s="37">
        <v>15</v>
      </c>
      <c r="I517" s="38">
        <v>0.27</v>
      </c>
      <c r="J517" s="33">
        <f t="shared" si="7"/>
        <v>10.95</v>
      </c>
      <c r="K517" s="32" t="s">
        <v>326</v>
      </c>
      <c r="L517" s="32" t="s">
        <v>326</v>
      </c>
    </row>
    <row r="518" spans="1:12" ht="85.5" x14ac:dyDescent="0.2">
      <c r="A518" s="32" t="s">
        <v>1673</v>
      </c>
      <c r="B518" s="32" t="s">
        <v>1977</v>
      </c>
      <c r="C518" s="32" t="s">
        <v>114</v>
      </c>
      <c r="D518" s="32" t="s">
        <v>115</v>
      </c>
      <c r="E518" s="32" t="s">
        <v>176</v>
      </c>
      <c r="F518" s="32" t="s">
        <v>1744</v>
      </c>
      <c r="G518" s="32" t="s">
        <v>1599</v>
      </c>
      <c r="H518" s="37">
        <v>27</v>
      </c>
      <c r="I518" s="38">
        <v>0.27</v>
      </c>
      <c r="J518" s="33">
        <f t="shared" si="7"/>
        <v>19.71</v>
      </c>
      <c r="K518" s="32" t="s">
        <v>326</v>
      </c>
      <c r="L518" s="32" t="s">
        <v>326</v>
      </c>
    </row>
    <row r="519" spans="1:12" ht="85.5" x14ac:dyDescent="0.2">
      <c r="A519" s="32" t="s">
        <v>1673</v>
      </c>
      <c r="B519" s="32" t="s">
        <v>1977</v>
      </c>
      <c r="C519" s="32" t="s">
        <v>159</v>
      </c>
      <c r="D519" s="32" t="s">
        <v>1613</v>
      </c>
      <c r="E519" s="32" t="s">
        <v>176</v>
      </c>
      <c r="F519" s="32" t="s">
        <v>1744</v>
      </c>
      <c r="G519" s="32" t="s">
        <v>1599</v>
      </c>
      <c r="H519" s="37">
        <v>23</v>
      </c>
      <c r="I519" s="38">
        <v>0.27</v>
      </c>
      <c r="J519" s="33">
        <f t="shared" si="7"/>
        <v>16.79</v>
      </c>
      <c r="K519" s="32" t="s">
        <v>326</v>
      </c>
      <c r="L519" s="32" t="s">
        <v>326</v>
      </c>
    </row>
    <row r="520" spans="1:12" ht="85.5" x14ac:dyDescent="0.2">
      <c r="A520" s="32" t="s">
        <v>1673</v>
      </c>
      <c r="B520" s="32" t="s">
        <v>1977</v>
      </c>
      <c r="C520" s="32" t="s">
        <v>208</v>
      </c>
      <c r="D520" s="32" t="s">
        <v>209</v>
      </c>
      <c r="E520" s="32" t="s">
        <v>780</v>
      </c>
      <c r="F520" s="32" t="s">
        <v>1744</v>
      </c>
      <c r="G520" s="32" t="s">
        <v>1599</v>
      </c>
      <c r="H520" s="37">
        <v>38</v>
      </c>
      <c r="I520" s="38">
        <v>0.27</v>
      </c>
      <c r="J520" s="33">
        <f t="shared" si="7"/>
        <v>27.74</v>
      </c>
      <c r="K520" s="32" t="s">
        <v>326</v>
      </c>
      <c r="L520" s="32" t="s">
        <v>326</v>
      </c>
    </row>
    <row r="521" spans="1:12" ht="85.5" x14ac:dyDescent="0.2">
      <c r="A521" s="32" t="s">
        <v>1673</v>
      </c>
      <c r="B521" s="32" t="s">
        <v>1977</v>
      </c>
      <c r="C521" s="32" t="s">
        <v>271</v>
      </c>
      <c r="D521" s="32" t="s">
        <v>1985</v>
      </c>
      <c r="E521" s="32" t="s">
        <v>780</v>
      </c>
      <c r="F521" s="32" t="s">
        <v>1744</v>
      </c>
      <c r="G521" s="32" t="s">
        <v>1599</v>
      </c>
      <c r="H521" s="37">
        <v>45</v>
      </c>
      <c r="I521" s="38">
        <v>0.27</v>
      </c>
      <c r="J521" s="33">
        <f t="shared" si="7"/>
        <v>32.85</v>
      </c>
      <c r="K521" s="32" t="s">
        <v>326</v>
      </c>
      <c r="L521" s="32" t="s">
        <v>326</v>
      </c>
    </row>
    <row r="522" spans="1:12" ht="85.5" x14ac:dyDescent="0.2">
      <c r="A522" s="32" t="s">
        <v>1673</v>
      </c>
      <c r="B522" s="32" t="s">
        <v>1977</v>
      </c>
      <c r="C522" s="32" t="s">
        <v>487</v>
      </c>
      <c r="D522" s="32" t="s">
        <v>1986</v>
      </c>
      <c r="E522" s="32" t="s">
        <v>780</v>
      </c>
      <c r="F522" s="32" t="s">
        <v>1744</v>
      </c>
      <c r="G522" s="32" t="s">
        <v>1599</v>
      </c>
      <c r="H522" s="37">
        <v>45</v>
      </c>
      <c r="I522" s="38">
        <v>0.27</v>
      </c>
      <c r="J522" s="33">
        <f t="shared" ref="J522:J585" si="8">H522*(1-I522)</f>
        <v>32.85</v>
      </c>
      <c r="K522" s="32" t="s">
        <v>326</v>
      </c>
      <c r="L522" s="32" t="s">
        <v>326</v>
      </c>
    </row>
    <row r="523" spans="1:12" ht="85.5" x14ac:dyDescent="0.2">
      <c r="A523" s="32" t="s">
        <v>1673</v>
      </c>
      <c r="B523" s="34" t="s">
        <v>1977</v>
      </c>
      <c r="C523" s="32" t="s">
        <v>272</v>
      </c>
      <c r="D523" s="32" t="s">
        <v>1987</v>
      </c>
      <c r="E523" s="32" t="s">
        <v>780</v>
      </c>
      <c r="F523" s="32" t="s">
        <v>1744</v>
      </c>
      <c r="G523" s="32" t="s">
        <v>1599</v>
      </c>
      <c r="H523" s="37">
        <v>27</v>
      </c>
      <c r="I523" s="38">
        <v>0.27</v>
      </c>
      <c r="J523" s="33">
        <f t="shared" si="8"/>
        <v>19.71</v>
      </c>
      <c r="K523" s="32" t="s">
        <v>326</v>
      </c>
      <c r="L523" s="32" t="s">
        <v>326</v>
      </c>
    </row>
    <row r="524" spans="1:12" ht="85.5" x14ac:dyDescent="0.2">
      <c r="A524" s="32" t="s">
        <v>1673</v>
      </c>
      <c r="B524" s="32" t="s">
        <v>1977</v>
      </c>
      <c r="C524" s="32" t="s">
        <v>273</v>
      </c>
      <c r="D524" s="32" t="s">
        <v>1988</v>
      </c>
      <c r="E524" s="32" t="s">
        <v>780</v>
      </c>
      <c r="F524" s="32" t="s">
        <v>1744</v>
      </c>
      <c r="G524" s="32" t="s">
        <v>1599</v>
      </c>
      <c r="H524" s="37">
        <v>27</v>
      </c>
      <c r="I524" s="38">
        <v>0.27</v>
      </c>
      <c r="J524" s="33">
        <f t="shared" si="8"/>
        <v>19.71</v>
      </c>
      <c r="K524" s="32" t="s">
        <v>326</v>
      </c>
      <c r="L524" s="32" t="s">
        <v>326</v>
      </c>
    </row>
    <row r="525" spans="1:12" ht="85.5" x14ac:dyDescent="0.2">
      <c r="A525" s="32" t="s">
        <v>1673</v>
      </c>
      <c r="B525" s="32" t="s">
        <v>1977</v>
      </c>
      <c r="C525" s="32" t="s">
        <v>1989</v>
      </c>
      <c r="D525" s="32" t="s">
        <v>1990</v>
      </c>
      <c r="E525" s="32" t="s">
        <v>780</v>
      </c>
      <c r="F525" s="32" t="s">
        <v>1744</v>
      </c>
      <c r="G525" s="32" t="s">
        <v>1599</v>
      </c>
      <c r="H525" s="37">
        <v>41</v>
      </c>
      <c r="I525" s="38">
        <v>0.27</v>
      </c>
      <c r="J525" s="33">
        <f t="shared" si="8"/>
        <v>29.93</v>
      </c>
      <c r="K525" s="32" t="s">
        <v>326</v>
      </c>
      <c r="L525" s="32" t="s">
        <v>326</v>
      </c>
    </row>
    <row r="526" spans="1:12" ht="85.5" x14ac:dyDescent="0.2">
      <c r="A526" s="32" t="s">
        <v>1673</v>
      </c>
      <c r="B526" s="32" t="s">
        <v>1977</v>
      </c>
      <c r="C526" s="32" t="s">
        <v>1991</v>
      </c>
      <c r="D526" s="32" t="s">
        <v>1992</v>
      </c>
      <c r="E526" s="32" t="s">
        <v>780</v>
      </c>
      <c r="F526" s="32" t="s">
        <v>1744</v>
      </c>
      <c r="G526" s="32" t="s">
        <v>1599</v>
      </c>
      <c r="H526" s="37">
        <v>41</v>
      </c>
      <c r="I526" s="38">
        <v>0.27</v>
      </c>
      <c r="J526" s="33">
        <f t="shared" si="8"/>
        <v>29.93</v>
      </c>
      <c r="K526" s="32" t="s">
        <v>326</v>
      </c>
      <c r="L526" s="32" t="s">
        <v>326</v>
      </c>
    </row>
    <row r="527" spans="1:12" ht="85.5" x14ac:dyDescent="0.2">
      <c r="A527" s="32" t="s">
        <v>1673</v>
      </c>
      <c r="B527" s="32" t="s">
        <v>1977</v>
      </c>
      <c r="C527" s="32" t="s">
        <v>211</v>
      </c>
      <c r="D527" s="32" t="s">
        <v>1993</v>
      </c>
      <c r="E527" s="32" t="s">
        <v>1592</v>
      </c>
      <c r="F527" s="32" t="s">
        <v>1744</v>
      </c>
      <c r="G527" s="32" t="s">
        <v>1599</v>
      </c>
      <c r="H527" s="37">
        <v>266.02148361063831</v>
      </c>
      <c r="I527" s="38">
        <v>0.27</v>
      </c>
      <c r="J527" s="33">
        <f t="shared" si="8"/>
        <v>194.19568303576597</v>
      </c>
      <c r="K527" s="32" t="s">
        <v>326</v>
      </c>
      <c r="L527" s="32" t="s">
        <v>326</v>
      </c>
    </row>
    <row r="528" spans="1:12" ht="85.5" x14ac:dyDescent="0.2">
      <c r="A528" s="32" t="s">
        <v>1673</v>
      </c>
      <c r="B528" s="32" t="s">
        <v>1977</v>
      </c>
      <c r="C528" s="32" t="s">
        <v>1552</v>
      </c>
      <c r="D528" s="32" t="s">
        <v>1994</v>
      </c>
      <c r="E528" s="32" t="s">
        <v>1592</v>
      </c>
      <c r="F528" s="32" t="s">
        <v>1744</v>
      </c>
      <c r="G528" s="32" t="s">
        <v>1599</v>
      </c>
      <c r="H528" s="37">
        <v>102</v>
      </c>
      <c r="I528" s="38">
        <v>0.27</v>
      </c>
      <c r="J528" s="33">
        <f t="shared" si="8"/>
        <v>74.459999999999994</v>
      </c>
      <c r="K528" s="32" t="s">
        <v>326</v>
      </c>
      <c r="L528" s="32" t="s">
        <v>326</v>
      </c>
    </row>
    <row r="529" spans="1:12" ht="85.5" x14ac:dyDescent="0.2">
      <c r="A529" s="32" t="s">
        <v>1673</v>
      </c>
      <c r="B529" s="32" t="s">
        <v>1977</v>
      </c>
      <c r="C529" s="32" t="s">
        <v>151</v>
      </c>
      <c r="D529" s="32" t="s">
        <v>1995</v>
      </c>
      <c r="E529" s="32" t="s">
        <v>1769</v>
      </c>
      <c r="F529" s="32" t="s">
        <v>1744</v>
      </c>
      <c r="G529" s="32" t="s">
        <v>1599</v>
      </c>
      <c r="H529" s="37">
        <v>55.843701876874263</v>
      </c>
      <c r="I529" s="38">
        <v>0.27</v>
      </c>
      <c r="J529" s="33">
        <f t="shared" si="8"/>
        <v>40.765902370118212</v>
      </c>
      <c r="K529" s="32" t="s">
        <v>326</v>
      </c>
      <c r="L529" s="32" t="s">
        <v>326</v>
      </c>
    </row>
    <row r="530" spans="1:12" ht="85.5" x14ac:dyDescent="0.2">
      <c r="A530" s="32" t="s">
        <v>1673</v>
      </c>
      <c r="B530" s="32" t="s">
        <v>1977</v>
      </c>
      <c r="C530" s="32" t="s">
        <v>212</v>
      </c>
      <c r="D530" s="32" t="s">
        <v>1996</v>
      </c>
      <c r="E530" s="32" t="s">
        <v>1771</v>
      </c>
      <c r="F530" s="32" t="s">
        <v>1744</v>
      </c>
      <c r="G530" s="32" t="s">
        <v>1599</v>
      </c>
      <c r="H530" s="37">
        <v>228.77847590514895</v>
      </c>
      <c r="I530" s="38">
        <v>0.27</v>
      </c>
      <c r="J530" s="33">
        <f t="shared" si="8"/>
        <v>167.00828741075873</v>
      </c>
      <c r="K530" s="32" t="s">
        <v>326</v>
      </c>
      <c r="L530" s="32" t="s">
        <v>326</v>
      </c>
    </row>
    <row r="531" spans="1:12" ht="85.5" x14ac:dyDescent="0.2">
      <c r="A531" s="32" t="s">
        <v>1673</v>
      </c>
      <c r="B531" s="34" t="s">
        <v>1977</v>
      </c>
      <c r="C531" s="32" t="s">
        <v>213</v>
      </c>
      <c r="D531" s="32" t="s">
        <v>1997</v>
      </c>
      <c r="E531" s="32" t="s">
        <v>1591</v>
      </c>
      <c r="F531" s="32" t="s">
        <v>1744</v>
      </c>
      <c r="G531" s="32" t="s">
        <v>1599</v>
      </c>
      <c r="H531" s="37">
        <v>166.5294487402596</v>
      </c>
      <c r="I531" s="38">
        <v>0.27</v>
      </c>
      <c r="J531" s="33">
        <f t="shared" si="8"/>
        <v>121.56649758038951</v>
      </c>
      <c r="K531" s="32" t="s">
        <v>326</v>
      </c>
      <c r="L531" s="32" t="s">
        <v>326</v>
      </c>
    </row>
    <row r="532" spans="1:12" ht="85.5" x14ac:dyDescent="0.2">
      <c r="A532" s="32" t="s">
        <v>1673</v>
      </c>
      <c r="B532" s="32" t="s">
        <v>1977</v>
      </c>
      <c r="C532" s="32" t="s">
        <v>214</v>
      </c>
      <c r="D532" s="32" t="s">
        <v>1998</v>
      </c>
      <c r="E532" s="32" t="s">
        <v>1591</v>
      </c>
      <c r="F532" s="32" t="s">
        <v>1744</v>
      </c>
      <c r="G532" s="32" t="s">
        <v>1599</v>
      </c>
      <c r="H532" s="37">
        <v>195.79181193742977</v>
      </c>
      <c r="I532" s="38">
        <v>0.27</v>
      </c>
      <c r="J532" s="33">
        <f t="shared" si="8"/>
        <v>142.92802271432373</v>
      </c>
      <c r="K532" s="32" t="s">
        <v>326</v>
      </c>
      <c r="L532" s="32" t="s">
        <v>326</v>
      </c>
    </row>
    <row r="533" spans="1:12" ht="85.5" x14ac:dyDescent="0.2">
      <c r="A533" s="32" t="s">
        <v>1673</v>
      </c>
      <c r="B533" s="32" t="s">
        <v>1977</v>
      </c>
      <c r="C533" s="32" t="s">
        <v>215</v>
      </c>
      <c r="D533" s="32" t="s">
        <v>1999</v>
      </c>
      <c r="E533" s="32" t="s">
        <v>1591</v>
      </c>
      <c r="F533" s="32" t="s">
        <v>1744</v>
      </c>
      <c r="G533" s="32" t="s">
        <v>1599</v>
      </c>
      <c r="H533" s="37">
        <v>134.0748277397617</v>
      </c>
      <c r="I533" s="38">
        <v>0.27</v>
      </c>
      <c r="J533" s="33">
        <f t="shared" si="8"/>
        <v>97.874624250026045</v>
      </c>
      <c r="K533" s="32" t="s">
        <v>326</v>
      </c>
      <c r="L533" s="32" t="s">
        <v>326</v>
      </c>
    </row>
    <row r="534" spans="1:12" ht="85.5" x14ac:dyDescent="0.2">
      <c r="A534" s="32" t="s">
        <v>1673</v>
      </c>
      <c r="B534" s="32" t="s">
        <v>1977</v>
      </c>
      <c r="C534" s="32" t="s">
        <v>216</v>
      </c>
      <c r="D534" s="32" t="s">
        <v>161</v>
      </c>
      <c r="E534" s="32" t="s">
        <v>1591</v>
      </c>
      <c r="F534" s="32" t="s">
        <v>1744</v>
      </c>
      <c r="G534" s="32" t="s">
        <v>1599</v>
      </c>
      <c r="H534" s="37">
        <v>446.9160924658724</v>
      </c>
      <c r="I534" s="38">
        <v>0.27</v>
      </c>
      <c r="J534" s="33">
        <f t="shared" si="8"/>
        <v>326.24874750008684</v>
      </c>
      <c r="K534" s="32" t="s">
        <v>326</v>
      </c>
      <c r="L534" s="32" t="s">
        <v>326</v>
      </c>
    </row>
    <row r="535" spans="1:12" ht="85.5" x14ac:dyDescent="0.2">
      <c r="A535" s="32" t="s">
        <v>1673</v>
      </c>
      <c r="B535" s="34" t="s">
        <v>1977</v>
      </c>
      <c r="C535" s="32" t="s">
        <v>217</v>
      </c>
      <c r="D535" s="32" t="s">
        <v>1612</v>
      </c>
      <c r="E535" s="32" t="s">
        <v>1591</v>
      </c>
      <c r="F535" s="32" t="s">
        <v>1744</v>
      </c>
      <c r="G535" s="32" t="s">
        <v>1599</v>
      </c>
      <c r="H535" s="37">
        <v>391.58362387485954</v>
      </c>
      <c r="I535" s="38">
        <v>0.27</v>
      </c>
      <c r="J535" s="33">
        <f t="shared" si="8"/>
        <v>285.85604542864746</v>
      </c>
      <c r="K535" s="32" t="s">
        <v>326</v>
      </c>
      <c r="L535" s="32" t="s">
        <v>326</v>
      </c>
    </row>
    <row r="536" spans="1:12" ht="85.5" x14ac:dyDescent="0.2">
      <c r="A536" s="32" t="s">
        <v>1673</v>
      </c>
      <c r="B536" s="32" t="s">
        <v>1977</v>
      </c>
      <c r="C536" s="32" t="s">
        <v>218</v>
      </c>
      <c r="D536" s="32" t="s">
        <v>219</v>
      </c>
      <c r="E536" s="32" t="s">
        <v>1618</v>
      </c>
      <c r="F536" s="32" t="s">
        <v>1744</v>
      </c>
      <c r="G536" s="32" t="s">
        <v>1599</v>
      </c>
      <c r="H536" s="37">
        <v>535</v>
      </c>
      <c r="I536" s="38">
        <v>0.27</v>
      </c>
      <c r="J536" s="33">
        <f t="shared" si="8"/>
        <v>390.55</v>
      </c>
      <c r="K536" s="32" t="s">
        <v>326</v>
      </c>
      <c r="L536" s="32" t="s">
        <v>326</v>
      </c>
    </row>
    <row r="537" spans="1:12" ht="85.5" x14ac:dyDescent="0.2">
      <c r="A537" s="32" t="s">
        <v>1673</v>
      </c>
      <c r="B537" s="32" t="s">
        <v>1977</v>
      </c>
      <c r="C537" s="32" t="s">
        <v>220</v>
      </c>
      <c r="D537" s="32" t="s">
        <v>1614</v>
      </c>
      <c r="E537" s="32" t="s">
        <v>1618</v>
      </c>
      <c r="F537" s="32" t="s">
        <v>1744</v>
      </c>
      <c r="G537" s="32" t="s">
        <v>1599</v>
      </c>
      <c r="H537" s="37">
        <v>368</v>
      </c>
      <c r="I537" s="38">
        <v>0.27</v>
      </c>
      <c r="J537" s="33">
        <f t="shared" si="8"/>
        <v>268.64</v>
      </c>
      <c r="K537" s="32" t="s">
        <v>326</v>
      </c>
      <c r="L537" s="32" t="s">
        <v>326</v>
      </c>
    </row>
    <row r="538" spans="1:12" ht="85.5" x14ac:dyDescent="0.2">
      <c r="A538" s="32" t="s">
        <v>1673</v>
      </c>
      <c r="B538" s="32" t="s">
        <v>1977</v>
      </c>
      <c r="C538" s="32" t="s">
        <v>1615</v>
      </c>
      <c r="D538" s="32" t="s">
        <v>2000</v>
      </c>
      <c r="E538" s="32" t="s">
        <v>330</v>
      </c>
      <c r="F538" s="32" t="s">
        <v>1744</v>
      </c>
      <c r="G538" s="32" t="s">
        <v>1599</v>
      </c>
      <c r="H538" s="37">
        <v>17</v>
      </c>
      <c r="I538" s="38">
        <v>0.27</v>
      </c>
      <c r="J538" s="33">
        <f t="shared" si="8"/>
        <v>12.41</v>
      </c>
      <c r="K538" s="32" t="s">
        <v>326</v>
      </c>
      <c r="L538" s="32" t="s">
        <v>326</v>
      </c>
    </row>
    <row r="539" spans="1:12" ht="85.5" x14ac:dyDescent="0.2">
      <c r="A539" s="32" t="s">
        <v>1673</v>
      </c>
      <c r="B539" s="32" t="s">
        <v>1977</v>
      </c>
      <c r="C539" s="32" t="s">
        <v>1572</v>
      </c>
      <c r="D539" s="32" t="s">
        <v>1906</v>
      </c>
      <c r="E539" s="32" t="s">
        <v>1602</v>
      </c>
      <c r="F539" s="32" t="s">
        <v>1744</v>
      </c>
      <c r="G539" s="32" t="s">
        <v>1599</v>
      </c>
      <c r="H539" s="37">
        <v>75.863142172357499</v>
      </c>
      <c r="I539" s="38">
        <v>0.27</v>
      </c>
      <c r="J539" s="33">
        <f t="shared" si="8"/>
        <v>55.380093785820975</v>
      </c>
      <c r="K539" s="32" t="s">
        <v>326</v>
      </c>
      <c r="L539" s="32" t="s">
        <v>326</v>
      </c>
    </row>
    <row r="540" spans="1:12" ht="85.5" x14ac:dyDescent="0.2">
      <c r="A540" s="32" t="s">
        <v>1673</v>
      </c>
      <c r="B540" s="32" t="s">
        <v>1977</v>
      </c>
      <c r="C540" s="32" t="s">
        <v>172</v>
      </c>
      <c r="D540" s="32" t="s">
        <v>2001</v>
      </c>
      <c r="E540" s="32" t="s">
        <v>1602</v>
      </c>
      <c r="F540" s="32" t="s">
        <v>1744</v>
      </c>
      <c r="G540" s="32" t="s">
        <v>1599</v>
      </c>
      <c r="H540" s="37">
        <v>23</v>
      </c>
      <c r="I540" s="38">
        <v>0.27</v>
      </c>
      <c r="J540" s="33">
        <f t="shared" si="8"/>
        <v>16.79</v>
      </c>
      <c r="K540" s="32" t="s">
        <v>326</v>
      </c>
      <c r="L540" s="32" t="s">
        <v>326</v>
      </c>
    </row>
    <row r="541" spans="1:12" ht="128.25" x14ac:dyDescent="0.2">
      <c r="A541" s="32" t="s">
        <v>1673</v>
      </c>
      <c r="B541" s="32" t="s">
        <v>1977</v>
      </c>
      <c r="C541" s="32" t="s">
        <v>221</v>
      </c>
      <c r="D541" s="32" t="s">
        <v>2002</v>
      </c>
      <c r="E541" s="32" t="s">
        <v>1602</v>
      </c>
      <c r="F541" s="32" t="s">
        <v>1744</v>
      </c>
      <c r="G541" s="32" t="s">
        <v>1599</v>
      </c>
      <c r="H541" s="37">
        <v>867</v>
      </c>
      <c r="I541" s="38">
        <v>0.27</v>
      </c>
      <c r="J541" s="33">
        <f t="shared" si="8"/>
        <v>632.91</v>
      </c>
      <c r="K541" s="32" t="s">
        <v>326</v>
      </c>
      <c r="L541" s="32" t="s">
        <v>326</v>
      </c>
    </row>
    <row r="542" spans="1:12" ht="114" x14ac:dyDescent="0.2">
      <c r="A542" s="32" t="s">
        <v>1673</v>
      </c>
      <c r="B542" s="32" t="s">
        <v>1977</v>
      </c>
      <c r="C542" s="32" t="s">
        <v>223</v>
      </c>
      <c r="D542" s="32" t="s">
        <v>2003</v>
      </c>
      <c r="E542" s="32" t="s">
        <v>1602</v>
      </c>
      <c r="F542" s="32" t="s">
        <v>1744</v>
      </c>
      <c r="G542" s="32" t="s">
        <v>1599</v>
      </c>
      <c r="H542" s="37">
        <v>562</v>
      </c>
      <c r="I542" s="38">
        <v>0.27</v>
      </c>
      <c r="J542" s="33">
        <f t="shared" si="8"/>
        <v>410.26</v>
      </c>
      <c r="K542" s="32" t="s">
        <v>326</v>
      </c>
      <c r="L542" s="32" t="s">
        <v>326</v>
      </c>
    </row>
    <row r="543" spans="1:12" ht="85.5" x14ac:dyDescent="0.2">
      <c r="A543" s="32" t="s">
        <v>1673</v>
      </c>
      <c r="B543" s="32" t="s">
        <v>1977</v>
      </c>
      <c r="C543" s="32" t="s">
        <v>2004</v>
      </c>
      <c r="D543" s="32" t="s">
        <v>2005</v>
      </c>
      <c r="E543" s="32" t="s">
        <v>1618</v>
      </c>
      <c r="F543" s="32" t="s">
        <v>1744</v>
      </c>
      <c r="G543" s="32" t="s">
        <v>1599</v>
      </c>
      <c r="H543" s="37">
        <v>103.25</v>
      </c>
      <c r="I543" s="38">
        <v>0.27</v>
      </c>
      <c r="J543" s="33">
        <f t="shared" si="8"/>
        <v>75.372500000000002</v>
      </c>
      <c r="K543" s="32" t="s">
        <v>326</v>
      </c>
      <c r="L543" s="32" t="s">
        <v>326</v>
      </c>
    </row>
    <row r="544" spans="1:12" ht="85.5" x14ac:dyDescent="0.2">
      <c r="A544" s="32" t="s">
        <v>1673</v>
      </c>
      <c r="B544" s="32" t="s">
        <v>1977</v>
      </c>
      <c r="C544" s="32" t="s">
        <v>248</v>
      </c>
      <c r="D544" s="32" t="s">
        <v>1622</v>
      </c>
      <c r="E544" s="32" t="s">
        <v>733</v>
      </c>
      <c r="F544" s="32" t="s">
        <v>1744</v>
      </c>
      <c r="G544" s="32" t="s">
        <v>1599</v>
      </c>
      <c r="H544" s="37">
        <v>162</v>
      </c>
      <c r="I544" s="38">
        <v>0.27</v>
      </c>
      <c r="J544" s="33">
        <f t="shared" si="8"/>
        <v>118.25999999999999</v>
      </c>
      <c r="K544" s="32" t="s">
        <v>326</v>
      </c>
      <c r="L544" s="32" t="s">
        <v>326</v>
      </c>
    </row>
    <row r="545" spans="1:12" ht="85.5" x14ac:dyDescent="0.2">
      <c r="A545" s="32" t="s">
        <v>1673</v>
      </c>
      <c r="B545" s="32" t="s">
        <v>1977</v>
      </c>
      <c r="C545" s="32" t="s">
        <v>193</v>
      </c>
      <c r="D545" s="32" t="s">
        <v>2006</v>
      </c>
      <c r="E545" s="32" t="s">
        <v>1618</v>
      </c>
      <c r="F545" s="32" t="s">
        <v>1744</v>
      </c>
      <c r="G545" s="32" t="s">
        <v>1599</v>
      </c>
      <c r="H545" s="37">
        <v>103.25</v>
      </c>
      <c r="I545" s="38">
        <v>0.27</v>
      </c>
      <c r="J545" s="33">
        <f t="shared" si="8"/>
        <v>75.372500000000002</v>
      </c>
      <c r="K545" s="32" t="s">
        <v>326</v>
      </c>
      <c r="L545" s="32" t="s">
        <v>326</v>
      </c>
    </row>
    <row r="546" spans="1:12" ht="85.5" x14ac:dyDescent="0.2">
      <c r="A546" s="32" t="s">
        <v>1673</v>
      </c>
      <c r="B546" s="32" t="s">
        <v>1977</v>
      </c>
      <c r="C546" s="32" t="s">
        <v>1616</v>
      </c>
      <c r="D546" s="32" t="s">
        <v>2007</v>
      </c>
      <c r="E546" s="32" t="s">
        <v>330</v>
      </c>
      <c r="F546" s="32" t="s">
        <v>1744</v>
      </c>
      <c r="G546" s="32" t="s">
        <v>1599</v>
      </c>
      <c r="H546" s="37">
        <v>66.7</v>
      </c>
      <c r="I546" s="38">
        <v>0.27</v>
      </c>
      <c r="J546" s="33">
        <f t="shared" si="8"/>
        <v>48.691000000000003</v>
      </c>
      <c r="K546" s="32" t="s">
        <v>326</v>
      </c>
      <c r="L546" s="32" t="s">
        <v>326</v>
      </c>
    </row>
    <row r="547" spans="1:12" ht="85.5" x14ac:dyDescent="0.2">
      <c r="A547" s="32" t="s">
        <v>1673</v>
      </c>
      <c r="B547" s="32" t="s">
        <v>1977</v>
      </c>
      <c r="C547" s="32" t="s">
        <v>2008</v>
      </c>
      <c r="D547" s="32" t="s">
        <v>2009</v>
      </c>
      <c r="E547" s="32" t="s">
        <v>90</v>
      </c>
      <c r="F547" s="32" t="s">
        <v>1744</v>
      </c>
      <c r="G547" s="32" t="s">
        <v>1590</v>
      </c>
      <c r="H547" s="37">
        <v>25</v>
      </c>
      <c r="I547" s="38">
        <v>0</v>
      </c>
      <c r="J547" s="33">
        <f t="shared" si="8"/>
        <v>25</v>
      </c>
      <c r="K547" s="32" t="s">
        <v>326</v>
      </c>
      <c r="L547" s="32" t="s">
        <v>326</v>
      </c>
    </row>
    <row r="548" spans="1:12" ht="85.5" x14ac:dyDescent="0.2">
      <c r="A548" s="32" t="s">
        <v>1673</v>
      </c>
      <c r="B548" s="32" t="s">
        <v>1977</v>
      </c>
      <c r="C548" s="32" t="s">
        <v>2010</v>
      </c>
      <c r="D548" s="32" t="s">
        <v>194</v>
      </c>
      <c r="E548" s="32" t="s">
        <v>90</v>
      </c>
      <c r="F548" s="32" t="s">
        <v>1744</v>
      </c>
      <c r="G548" s="32" t="s">
        <v>1590</v>
      </c>
      <c r="H548" s="37">
        <v>158.33000000000001</v>
      </c>
      <c r="I548" s="38">
        <v>0</v>
      </c>
      <c r="J548" s="33">
        <f t="shared" si="8"/>
        <v>158.33000000000001</v>
      </c>
      <c r="K548" s="32" t="s">
        <v>326</v>
      </c>
      <c r="L548" s="32" t="s">
        <v>326</v>
      </c>
    </row>
    <row r="549" spans="1:12" ht="99.75" x14ac:dyDescent="0.2">
      <c r="A549" s="32" t="s">
        <v>1673</v>
      </c>
      <c r="B549" s="34" t="s">
        <v>1977</v>
      </c>
      <c r="C549" s="32" t="s">
        <v>2011</v>
      </c>
      <c r="D549" s="32" t="s">
        <v>2012</v>
      </c>
      <c r="E549" s="32" t="s">
        <v>90</v>
      </c>
      <c r="F549" s="32" t="s">
        <v>1744</v>
      </c>
      <c r="G549" s="32" t="s">
        <v>1590</v>
      </c>
      <c r="H549" s="37">
        <v>85</v>
      </c>
      <c r="I549" s="38">
        <v>0</v>
      </c>
      <c r="J549" s="33">
        <f t="shared" si="8"/>
        <v>85</v>
      </c>
      <c r="K549" s="32" t="s">
        <v>326</v>
      </c>
      <c r="L549" s="32" t="s">
        <v>326</v>
      </c>
    </row>
    <row r="550" spans="1:12" ht="85.5" x14ac:dyDescent="0.2">
      <c r="A550" s="32" t="s">
        <v>1673</v>
      </c>
      <c r="B550" s="32" t="s">
        <v>1977</v>
      </c>
      <c r="C550" s="32" t="s">
        <v>2013</v>
      </c>
      <c r="D550" s="32" t="s">
        <v>1663</v>
      </c>
      <c r="E550" s="32" t="s">
        <v>90</v>
      </c>
      <c r="F550" s="32" t="s">
        <v>1744</v>
      </c>
      <c r="G550" s="32" t="s">
        <v>1590</v>
      </c>
      <c r="H550" s="37">
        <v>0</v>
      </c>
      <c r="I550" s="38">
        <v>0</v>
      </c>
      <c r="J550" s="33">
        <f t="shared" si="8"/>
        <v>0</v>
      </c>
      <c r="K550" s="32" t="s">
        <v>326</v>
      </c>
      <c r="L550" s="32" t="s">
        <v>326</v>
      </c>
    </row>
    <row r="551" spans="1:12" ht="85.5" x14ac:dyDescent="0.2">
      <c r="A551" s="32" t="s">
        <v>1673</v>
      </c>
      <c r="B551" s="32" t="s">
        <v>1977</v>
      </c>
      <c r="C551" s="32" t="s">
        <v>2014</v>
      </c>
      <c r="D551" s="32" t="s">
        <v>195</v>
      </c>
      <c r="E551" s="32" t="s">
        <v>90</v>
      </c>
      <c r="F551" s="32" t="s">
        <v>1744</v>
      </c>
      <c r="G551" s="32" t="s">
        <v>1590</v>
      </c>
      <c r="H551" s="37">
        <v>20</v>
      </c>
      <c r="I551" s="38">
        <v>0</v>
      </c>
      <c r="J551" s="33">
        <f t="shared" si="8"/>
        <v>20</v>
      </c>
      <c r="K551" s="32" t="s">
        <v>326</v>
      </c>
      <c r="L551" s="32" t="s">
        <v>326</v>
      </c>
    </row>
    <row r="552" spans="1:12" ht="85.5" x14ac:dyDescent="0.2">
      <c r="A552" s="32" t="s">
        <v>1673</v>
      </c>
      <c r="B552" s="32" t="s">
        <v>1977</v>
      </c>
      <c r="C552" s="32" t="s">
        <v>175</v>
      </c>
      <c r="D552" s="32" t="s">
        <v>226</v>
      </c>
      <c r="E552" s="32" t="s">
        <v>90</v>
      </c>
      <c r="F552" s="32" t="s">
        <v>1744</v>
      </c>
      <c r="G552" s="32" t="s">
        <v>1590</v>
      </c>
      <c r="H552" s="37">
        <v>17</v>
      </c>
      <c r="I552" s="38">
        <v>0</v>
      </c>
      <c r="J552" s="33">
        <f t="shared" si="8"/>
        <v>17</v>
      </c>
      <c r="K552" s="32" t="s">
        <v>326</v>
      </c>
      <c r="L552" s="32" t="s">
        <v>326</v>
      </c>
    </row>
    <row r="553" spans="1:12" ht="85.5" x14ac:dyDescent="0.2">
      <c r="A553" s="32" t="s">
        <v>1673</v>
      </c>
      <c r="B553" s="34" t="s">
        <v>1977</v>
      </c>
      <c r="C553" s="32" t="s">
        <v>2015</v>
      </c>
      <c r="D553" s="32" t="s">
        <v>2016</v>
      </c>
      <c r="E553" s="32" t="s">
        <v>90</v>
      </c>
      <c r="F553" s="32" t="s">
        <v>1744</v>
      </c>
      <c r="G553" s="32" t="s">
        <v>1590</v>
      </c>
      <c r="H553" s="37">
        <v>37.5</v>
      </c>
      <c r="I553" s="38">
        <v>0</v>
      </c>
      <c r="J553" s="33">
        <f t="shared" si="8"/>
        <v>37.5</v>
      </c>
      <c r="K553" s="32" t="s">
        <v>326</v>
      </c>
      <c r="L553" s="32" t="s">
        <v>326</v>
      </c>
    </row>
    <row r="554" spans="1:12" ht="85.5" x14ac:dyDescent="0.2">
      <c r="A554" s="32" t="s">
        <v>1673</v>
      </c>
      <c r="B554" s="32" t="s">
        <v>1977</v>
      </c>
      <c r="C554" s="32" t="s">
        <v>275</v>
      </c>
      <c r="D554" s="32" t="s">
        <v>2017</v>
      </c>
      <c r="E554" s="32" t="s">
        <v>90</v>
      </c>
      <c r="F554" s="32" t="s">
        <v>1744</v>
      </c>
      <c r="G554" s="32" t="s">
        <v>1590</v>
      </c>
      <c r="H554" s="37">
        <v>20</v>
      </c>
      <c r="I554" s="38">
        <v>0</v>
      </c>
      <c r="J554" s="33">
        <f t="shared" si="8"/>
        <v>20</v>
      </c>
      <c r="K554" s="32" t="s">
        <v>326</v>
      </c>
      <c r="L554" s="32" t="s">
        <v>326</v>
      </c>
    </row>
    <row r="555" spans="1:12" ht="85.5" x14ac:dyDescent="0.2">
      <c r="A555" s="32" t="s">
        <v>1673</v>
      </c>
      <c r="B555" s="32" t="s">
        <v>1977</v>
      </c>
      <c r="C555" s="32" t="s">
        <v>2018</v>
      </c>
      <c r="D555" s="32" t="s">
        <v>276</v>
      </c>
      <c r="E555" s="32" t="s">
        <v>90</v>
      </c>
      <c r="F555" s="32" t="s">
        <v>1744</v>
      </c>
      <c r="G555" s="32" t="s">
        <v>1590</v>
      </c>
      <c r="H555" s="37">
        <v>25</v>
      </c>
      <c r="I555" s="38">
        <v>0</v>
      </c>
      <c r="J555" s="33">
        <f t="shared" si="8"/>
        <v>25</v>
      </c>
      <c r="K555" s="32" t="s">
        <v>326</v>
      </c>
      <c r="L555" s="32" t="s">
        <v>326</v>
      </c>
    </row>
    <row r="556" spans="1:12" ht="85.5" x14ac:dyDescent="0.2">
      <c r="A556" s="32" t="s">
        <v>1673</v>
      </c>
      <c r="B556" s="32" t="s">
        <v>1977</v>
      </c>
      <c r="C556" s="32" t="s">
        <v>2019</v>
      </c>
      <c r="D556" s="32" t="s">
        <v>2020</v>
      </c>
      <c r="E556" s="32" t="s">
        <v>90</v>
      </c>
      <c r="F556" s="32" t="s">
        <v>1744</v>
      </c>
      <c r="G556" s="32" t="s">
        <v>1590</v>
      </c>
      <c r="H556" s="37">
        <v>27</v>
      </c>
      <c r="I556" s="38">
        <v>0</v>
      </c>
      <c r="J556" s="33">
        <f t="shared" si="8"/>
        <v>27</v>
      </c>
      <c r="K556" s="32" t="s">
        <v>326</v>
      </c>
      <c r="L556" s="32" t="s">
        <v>326</v>
      </c>
    </row>
    <row r="557" spans="1:12" ht="85.5" x14ac:dyDescent="0.2">
      <c r="A557" s="32" t="s">
        <v>1673</v>
      </c>
      <c r="B557" s="32" t="s">
        <v>1977</v>
      </c>
      <c r="C557" s="32" t="s">
        <v>2021</v>
      </c>
      <c r="D557" s="32" t="s">
        <v>2022</v>
      </c>
      <c r="E557" s="32" t="s">
        <v>90</v>
      </c>
      <c r="F557" s="32" t="s">
        <v>1744</v>
      </c>
      <c r="G557" s="32" t="s">
        <v>1590</v>
      </c>
      <c r="H557" s="37">
        <v>27</v>
      </c>
      <c r="I557" s="38">
        <v>0</v>
      </c>
      <c r="J557" s="33">
        <f t="shared" si="8"/>
        <v>27</v>
      </c>
      <c r="K557" s="32" t="s">
        <v>326</v>
      </c>
      <c r="L557" s="32" t="s">
        <v>326</v>
      </c>
    </row>
    <row r="558" spans="1:12" ht="85.5" x14ac:dyDescent="0.2">
      <c r="A558" s="32" t="s">
        <v>1673</v>
      </c>
      <c r="B558" s="34" t="s">
        <v>1977</v>
      </c>
      <c r="C558" s="32" t="s">
        <v>190</v>
      </c>
      <c r="D558" s="32" t="s">
        <v>1664</v>
      </c>
      <c r="E558" s="32" t="s">
        <v>90</v>
      </c>
      <c r="F558" s="32" t="s">
        <v>1744</v>
      </c>
      <c r="G558" s="32" t="s">
        <v>1590</v>
      </c>
      <c r="H558" s="37">
        <v>25</v>
      </c>
      <c r="I558" s="38">
        <v>0</v>
      </c>
      <c r="J558" s="33">
        <f t="shared" si="8"/>
        <v>25</v>
      </c>
      <c r="K558" s="32" t="s">
        <v>326</v>
      </c>
      <c r="L558" s="32" t="s">
        <v>326</v>
      </c>
    </row>
    <row r="559" spans="1:12" ht="85.5" x14ac:dyDescent="0.2">
      <c r="A559" s="32" t="s">
        <v>1673</v>
      </c>
      <c r="B559" s="32" t="s">
        <v>1977</v>
      </c>
      <c r="C559" s="32" t="s">
        <v>191</v>
      </c>
      <c r="D559" s="32" t="s">
        <v>1665</v>
      </c>
      <c r="E559" s="32" t="s">
        <v>90</v>
      </c>
      <c r="F559" s="32" t="s">
        <v>1744</v>
      </c>
      <c r="G559" s="32" t="s">
        <v>1590</v>
      </c>
      <c r="H559" s="37">
        <v>0</v>
      </c>
      <c r="I559" s="38">
        <v>0</v>
      </c>
      <c r="J559" s="33">
        <f t="shared" si="8"/>
        <v>0</v>
      </c>
      <c r="K559" s="32" t="s">
        <v>326</v>
      </c>
      <c r="L559" s="32" t="s">
        <v>326</v>
      </c>
    </row>
    <row r="560" spans="1:12" ht="85.5" x14ac:dyDescent="0.2">
      <c r="A560" s="32" t="s">
        <v>1673</v>
      </c>
      <c r="B560" s="32" t="s">
        <v>1977</v>
      </c>
      <c r="C560" s="32" t="s">
        <v>192</v>
      </c>
      <c r="D560" s="32" t="s">
        <v>1666</v>
      </c>
      <c r="E560" s="32" t="s">
        <v>90</v>
      </c>
      <c r="F560" s="32" t="s">
        <v>1744</v>
      </c>
      <c r="G560" s="32" t="s">
        <v>1590</v>
      </c>
      <c r="H560" s="37">
        <v>125</v>
      </c>
      <c r="I560" s="38">
        <v>0</v>
      </c>
      <c r="J560" s="33">
        <f t="shared" si="8"/>
        <v>125</v>
      </c>
      <c r="K560" s="32" t="s">
        <v>326</v>
      </c>
      <c r="L560" s="32" t="s">
        <v>326</v>
      </c>
    </row>
    <row r="561" spans="1:12" ht="85.5" x14ac:dyDescent="0.2">
      <c r="A561" s="32" t="s">
        <v>1673</v>
      </c>
      <c r="B561" s="34" t="s">
        <v>1977</v>
      </c>
      <c r="C561" s="32" t="s">
        <v>277</v>
      </c>
      <c r="D561" s="32" t="s">
        <v>2023</v>
      </c>
      <c r="E561" s="32" t="s">
        <v>90</v>
      </c>
      <c r="F561" s="32" t="s">
        <v>1744</v>
      </c>
      <c r="G561" s="32" t="s">
        <v>1590</v>
      </c>
      <c r="H561" s="37">
        <v>75</v>
      </c>
      <c r="I561" s="38">
        <v>0</v>
      </c>
      <c r="J561" s="33">
        <f t="shared" si="8"/>
        <v>75</v>
      </c>
      <c r="K561" s="32" t="s">
        <v>326</v>
      </c>
      <c r="L561" s="32" t="s">
        <v>326</v>
      </c>
    </row>
    <row r="562" spans="1:12" ht="85.5" x14ac:dyDescent="0.2">
      <c r="A562" s="32" t="s">
        <v>1673</v>
      </c>
      <c r="B562" s="32" t="s">
        <v>1977</v>
      </c>
      <c r="C562" s="32" t="s">
        <v>278</v>
      </c>
      <c r="D562" s="32" t="s">
        <v>2024</v>
      </c>
      <c r="E562" s="32" t="s">
        <v>90</v>
      </c>
      <c r="F562" s="32" t="s">
        <v>1744</v>
      </c>
      <c r="G562" s="32" t="s">
        <v>1590</v>
      </c>
      <c r="H562" s="37">
        <v>75</v>
      </c>
      <c r="I562" s="38">
        <v>0</v>
      </c>
      <c r="J562" s="33">
        <f t="shared" si="8"/>
        <v>75</v>
      </c>
      <c r="K562" s="32" t="s">
        <v>326</v>
      </c>
      <c r="L562" s="32" t="s">
        <v>326</v>
      </c>
    </row>
    <row r="563" spans="1:12" ht="71.25" x14ac:dyDescent="0.2">
      <c r="A563" s="32" t="s">
        <v>1673</v>
      </c>
      <c r="B563" s="34" t="s">
        <v>2025</v>
      </c>
      <c r="C563" s="32" t="s">
        <v>230</v>
      </c>
      <c r="D563" s="32" t="s">
        <v>231</v>
      </c>
      <c r="E563" s="32" t="s">
        <v>1594</v>
      </c>
      <c r="F563" s="32" t="s">
        <v>1744</v>
      </c>
      <c r="G563" s="36" t="s">
        <v>1598</v>
      </c>
      <c r="H563" s="37">
        <v>748</v>
      </c>
      <c r="I563" s="38">
        <v>0.27</v>
      </c>
      <c r="J563" s="33">
        <f t="shared" si="8"/>
        <v>546.04</v>
      </c>
      <c r="K563" s="32" t="s">
        <v>326</v>
      </c>
      <c r="L563" s="32" t="s">
        <v>326</v>
      </c>
    </row>
    <row r="564" spans="1:12" ht="71.25" x14ac:dyDescent="0.2">
      <c r="A564" s="32" t="s">
        <v>1673</v>
      </c>
      <c r="B564" s="32" t="s">
        <v>2025</v>
      </c>
      <c r="C564" s="32" t="s">
        <v>232</v>
      </c>
      <c r="D564" s="32" t="s">
        <v>233</v>
      </c>
      <c r="E564" s="32" t="s">
        <v>1594</v>
      </c>
      <c r="F564" s="32" t="s">
        <v>1744</v>
      </c>
      <c r="G564" s="36" t="s">
        <v>1598</v>
      </c>
      <c r="H564" s="37">
        <v>748</v>
      </c>
      <c r="I564" s="38">
        <v>0.27</v>
      </c>
      <c r="J564" s="33">
        <f t="shared" si="8"/>
        <v>546.04</v>
      </c>
      <c r="K564" s="32" t="s">
        <v>326</v>
      </c>
      <c r="L564" s="32" t="s">
        <v>326</v>
      </c>
    </row>
    <row r="565" spans="1:12" ht="71.25" x14ac:dyDescent="0.2">
      <c r="A565" s="32" t="s">
        <v>1673</v>
      </c>
      <c r="B565" s="32" t="s">
        <v>2025</v>
      </c>
      <c r="C565" s="32" t="s">
        <v>234</v>
      </c>
      <c r="D565" s="32" t="s">
        <v>1617</v>
      </c>
      <c r="E565" s="32" t="s">
        <v>1859</v>
      </c>
      <c r="F565" s="32" t="s">
        <v>1744</v>
      </c>
      <c r="G565" s="36" t="s">
        <v>1598</v>
      </c>
      <c r="H565" s="37">
        <v>956.7</v>
      </c>
      <c r="I565" s="38">
        <v>0.27</v>
      </c>
      <c r="J565" s="33">
        <f t="shared" si="8"/>
        <v>698.39099999999996</v>
      </c>
      <c r="K565" s="32" t="s">
        <v>326</v>
      </c>
      <c r="L565" s="32" t="s">
        <v>326</v>
      </c>
    </row>
    <row r="566" spans="1:12" ht="71.25" x14ac:dyDescent="0.2">
      <c r="A566" s="32" t="s">
        <v>1673</v>
      </c>
      <c r="B566" s="32" t="s">
        <v>2025</v>
      </c>
      <c r="C566" s="32" t="s">
        <v>235</v>
      </c>
      <c r="D566" s="32" t="s">
        <v>236</v>
      </c>
      <c r="E566" s="32" t="s">
        <v>93</v>
      </c>
      <c r="F566" s="32" t="s">
        <v>1744</v>
      </c>
      <c r="G566" s="32" t="s">
        <v>1599</v>
      </c>
      <c r="H566" s="37">
        <v>18</v>
      </c>
      <c r="I566" s="38">
        <v>0.27</v>
      </c>
      <c r="J566" s="33">
        <f t="shared" si="8"/>
        <v>13.14</v>
      </c>
      <c r="K566" s="32" t="s">
        <v>326</v>
      </c>
      <c r="L566" s="32" t="s">
        <v>326</v>
      </c>
    </row>
    <row r="567" spans="1:12" ht="71.25" x14ac:dyDescent="0.2">
      <c r="A567" s="32" t="s">
        <v>1673</v>
      </c>
      <c r="B567" s="32" t="s">
        <v>2025</v>
      </c>
      <c r="C567" s="32" t="s">
        <v>237</v>
      </c>
      <c r="D567" s="32" t="s">
        <v>238</v>
      </c>
      <c r="E567" s="32" t="s">
        <v>93</v>
      </c>
      <c r="F567" s="32" t="s">
        <v>1744</v>
      </c>
      <c r="G567" s="32" t="s">
        <v>1599</v>
      </c>
      <c r="H567" s="37">
        <v>18</v>
      </c>
      <c r="I567" s="38">
        <v>0.27</v>
      </c>
      <c r="J567" s="33">
        <f t="shared" si="8"/>
        <v>13.14</v>
      </c>
      <c r="K567" s="32" t="s">
        <v>326</v>
      </c>
      <c r="L567" s="32" t="s">
        <v>326</v>
      </c>
    </row>
    <row r="568" spans="1:12" ht="71.25" x14ac:dyDescent="0.2">
      <c r="A568" s="32" t="s">
        <v>1673</v>
      </c>
      <c r="B568" s="34" t="s">
        <v>2025</v>
      </c>
      <c r="C568" s="32" t="s">
        <v>239</v>
      </c>
      <c r="D568" s="32" t="s">
        <v>240</v>
      </c>
      <c r="E568" s="32" t="s">
        <v>93</v>
      </c>
      <c r="F568" s="32" t="s">
        <v>1744</v>
      </c>
      <c r="G568" s="32" t="s">
        <v>1599</v>
      </c>
      <c r="H568" s="37">
        <v>18</v>
      </c>
      <c r="I568" s="38">
        <v>0.27</v>
      </c>
      <c r="J568" s="33">
        <f t="shared" si="8"/>
        <v>13.14</v>
      </c>
      <c r="K568" s="32" t="s">
        <v>326</v>
      </c>
      <c r="L568" s="32" t="s">
        <v>326</v>
      </c>
    </row>
    <row r="569" spans="1:12" ht="71.25" x14ac:dyDescent="0.2">
      <c r="A569" s="32" t="s">
        <v>1673</v>
      </c>
      <c r="B569" s="32" t="s">
        <v>2025</v>
      </c>
      <c r="C569" s="32" t="s">
        <v>100</v>
      </c>
      <c r="D569" s="32" t="s">
        <v>101</v>
      </c>
      <c r="E569" s="32" t="s">
        <v>93</v>
      </c>
      <c r="F569" s="32" t="s">
        <v>1744</v>
      </c>
      <c r="G569" s="32" t="s">
        <v>1599</v>
      </c>
      <c r="H569" s="37">
        <v>14.897203082195746</v>
      </c>
      <c r="I569" s="38">
        <v>0.27</v>
      </c>
      <c r="J569" s="33">
        <f t="shared" si="8"/>
        <v>10.874958250002894</v>
      </c>
      <c r="K569" s="32" t="s">
        <v>326</v>
      </c>
      <c r="L569" s="32" t="s">
        <v>326</v>
      </c>
    </row>
    <row r="570" spans="1:12" ht="71.25" x14ac:dyDescent="0.2">
      <c r="A570" s="32" t="s">
        <v>1673</v>
      </c>
      <c r="B570" s="34" t="s">
        <v>2025</v>
      </c>
      <c r="C570" s="32" t="s">
        <v>144</v>
      </c>
      <c r="D570" s="32" t="s">
        <v>145</v>
      </c>
      <c r="E570" s="32" t="s">
        <v>93</v>
      </c>
      <c r="F570" s="32" t="s">
        <v>1744</v>
      </c>
      <c r="G570" s="32" t="s">
        <v>1599</v>
      </c>
      <c r="H570" s="37">
        <v>14.897203082195746</v>
      </c>
      <c r="I570" s="38">
        <v>0.27</v>
      </c>
      <c r="J570" s="33">
        <f t="shared" si="8"/>
        <v>10.874958250002894</v>
      </c>
      <c r="K570" s="32" t="s">
        <v>326</v>
      </c>
      <c r="L570" s="32" t="s">
        <v>326</v>
      </c>
    </row>
    <row r="571" spans="1:12" ht="71.25" x14ac:dyDescent="0.2">
      <c r="A571" s="32" t="s">
        <v>1673</v>
      </c>
      <c r="B571" s="32" t="s">
        <v>2025</v>
      </c>
      <c r="C571" s="32" t="s">
        <v>146</v>
      </c>
      <c r="D571" s="32" t="s">
        <v>147</v>
      </c>
      <c r="E571" s="32" t="s">
        <v>93</v>
      </c>
      <c r="F571" s="32" t="s">
        <v>1744</v>
      </c>
      <c r="G571" s="32" t="s">
        <v>1599</v>
      </c>
      <c r="H571" s="37">
        <v>14.897203082195746</v>
      </c>
      <c r="I571" s="38">
        <v>0.27</v>
      </c>
      <c r="J571" s="33">
        <f t="shared" si="8"/>
        <v>10.874958250002894</v>
      </c>
      <c r="K571" s="32" t="s">
        <v>326</v>
      </c>
      <c r="L571" s="32" t="s">
        <v>326</v>
      </c>
    </row>
    <row r="572" spans="1:12" ht="71.25" x14ac:dyDescent="0.2">
      <c r="A572" s="32" t="s">
        <v>1673</v>
      </c>
      <c r="B572" s="32" t="s">
        <v>2025</v>
      </c>
      <c r="C572" s="32" t="s">
        <v>96</v>
      </c>
      <c r="D572" s="32" t="s">
        <v>241</v>
      </c>
      <c r="E572" s="32" t="s">
        <v>93</v>
      </c>
      <c r="F572" s="32" t="s">
        <v>1744</v>
      </c>
      <c r="G572" s="32" t="s">
        <v>1599</v>
      </c>
      <c r="H572" s="37">
        <v>14.57797730186298</v>
      </c>
      <c r="I572" s="38">
        <v>0.27</v>
      </c>
      <c r="J572" s="33">
        <f t="shared" si="8"/>
        <v>10.641923430359975</v>
      </c>
      <c r="K572" s="32" t="s">
        <v>326</v>
      </c>
      <c r="L572" s="32" t="s">
        <v>326</v>
      </c>
    </row>
    <row r="573" spans="1:12" ht="71.25" x14ac:dyDescent="0.2">
      <c r="A573" s="32" t="s">
        <v>1673</v>
      </c>
      <c r="B573" s="34" t="s">
        <v>2025</v>
      </c>
      <c r="C573" s="32" t="s">
        <v>138</v>
      </c>
      <c r="D573" s="32" t="s">
        <v>242</v>
      </c>
      <c r="E573" s="32" t="s">
        <v>93</v>
      </c>
      <c r="F573" s="32" t="s">
        <v>1744</v>
      </c>
      <c r="G573" s="32" t="s">
        <v>1599</v>
      </c>
      <c r="H573" s="37">
        <v>14.57797730186298</v>
      </c>
      <c r="I573" s="38">
        <v>0.27</v>
      </c>
      <c r="J573" s="33">
        <f t="shared" si="8"/>
        <v>10.641923430359975</v>
      </c>
      <c r="K573" s="32" t="s">
        <v>326</v>
      </c>
      <c r="L573" s="32" t="s">
        <v>326</v>
      </c>
    </row>
    <row r="574" spans="1:12" ht="71.25" x14ac:dyDescent="0.2">
      <c r="A574" s="32" t="s">
        <v>1673</v>
      </c>
      <c r="B574" s="32" t="s">
        <v>2025</v>
      </c>
      <c r="C574" s="32" t="s">
        <v>140</v>
      </c>
      <c r="D574" s="32" t="s">
        <v>141</v>
      </c>
      <c r="E574" s="32" t="s">
        <v>93</v>
      </c>
      <c r="F574" s="32" t="s">
        <v>1744</v>
      </c>
      <c r="G574" s="32" t="s">
        <v>1599</v>
      </c>
      <c r="H574" s="37">
        <v>14.57797730186298</v>
      </c>
      <c r="I574" s="38">
        <v>0.27</v>
      </c>
      <c r="J574" s="33">
        <f t="shared" si="8"/>
        <v>10.641923430359975</v>
      </c>
      <c r="K574" s="32" t="s">
        <v>326</v>
      </c>
      <c r="L574" s="32" t="s">
        <v>326</v>
      </c>
    </row>
    <row r="575" spans="1:12" ht="71.25" x14ac:dyDescent="0.2">
      <c r="A575" s="32" t="s">
        <v>1673</v>
      </c>
      <c r="B575" s="34" t="s">
        <v>2025</v>
      </c>
      <c r="C575" s="32" t="s">
        <v>243</v>
      </c>
      <c r="D575" s="32" t="s">
        <v>244</v>
      </c>
      <c r="E575" s="32" t="s">
        <v>93</v>
      </c>
      <c r="F575" s="32" t="s">
        <v>1744</v>
      </c>
      <c r="G575" s="32" t="s">
        <v>1599</v>
      </c>
      <c r="H575" s="37">
        <v>35</v>
      </c>
      <c r="I575" s="38">
        <v>0.27</v>
      </c>
      <c r="J575" s="33">
        <f t="shared" si="8"/>
        <v>25.55</v>
      </c>
      <c r="K575" s="32" t="s">
        <v>326</v>
      </c>
      <c r="L575" s="32" t="s">
        <v>326</v>
      </c>
    </row>
    <row r="576" spans="1:12" ht="71.25" x14ac:dyDescent="0.2">
      <c r="A576" s="32" t="s">
        <v>1673</v>
      </c>
      <c r="B576" s="32" t="s">
        <v>2025</v>
      </c>
      <c r="C576" s="32" t="s">
        <v>245</v>
      </c>
      <c r="D576" s="32" t="s">
        <v>246</v>
      </c>
      <c r="E576" s="32" t="s">
        <v>93</v>
      </c>
      <c r="F576" s="32" t="s">
        <v>1744</v>
      </c>
      <c r="G576" s="32" t="s">
        <v>1599</v>
      </c>
      <c r="H576" s="37">
        <v>43</v>
      </c>
      <c r="I576" s="38">
        <v>0.27</v>
      </c>
      <c r="J576" s="33">
        <f t="shared" si="8"/>
        <v>31.39</v>
      </c>
      <c r="K576" s="32" t="s">
        <v>326</v>
      </c>
      <c r="L576" s="32" t="s">
        <v>326</v>
      </c>
    </row>
    <row r="577" spans="1:12" ht="71.25" x14ac:dyDescent="0.2">
      <c r="A577" s="32" t="s">
        <v>1673</v>
      </c>
      <c r="B577" s="32" t="s">
        <v>2025</v>
      </c>
      <c r="C577" s="32" t="s">
        <v>199</v>
      </c>
      <c r="D577" s="32" t="s">
        <v>2026</v>
      </c>
      <c r="E577" s="32" t="s">
        <v>1600</v>
      </c>
      <c r="F577" s="32" t="s">
        <v>1744</v>
      </c>
      <c r="G577" s="32" t="s">
        <v>1599</v>
      </c>
      <c r="H577" s="37">
        <v>139</v>
      </c>
      <c r="I577" s="38">
        <v>0.27</v>
      </c>
      <c r="J577" s="33">
        <f t="shared" si="8"/>
        <v>101.47</v>
      </c>
      <c r="K577" s="32" t="s">
        <v>326</v>
      </c>
      <c r="L577" s="32" t="s">
        <v>326</v>
      </c>
    </row>
    <row r="578" spans="1:12" ht="71.25" x14ac:dyDescent="0.2">
      <c r="A578" s="32" t="s">
        <v>1673</v>
      </c>
      <c r="B578" s="32" t="s">
        <v>2025</v>
      </c>
      <c r="C578" s="32" t="s">
        <v>197</v>
      </c>
      <c r="D578" s="32" t="s">
        <v>247</v>
      </c>
      <c r="E578" s="32" t="s">
        <v>1600</v>
      </c>
      <c r="F578" s="32" t="s">
        <v>1744</v>
      </c>
      <c r="G578" s="32" t="s">
        <v>1599</v>
      </c>
      <c r="H578" s="37">
        <v>89</v>
      </c>
      <c r="I578" s="38">
        <v>0.27</v>
      </c>
      <c r="J578" s="33">
        <f t="shared" si="8"/>
        <v>64.97</v>
      </c>
      <c r="K578" s="32" t="s">
        <v>326</v>
      </c>
      <c r="L578" s="32" t="s">
        <v>326</v>
      </c>
    </row>
    <row r="579" spans="1:12" ht="71.25" x14ac:dyDescent="0.2">
      <c r="A579" s="32" t="s">
        <v>1673</v>
      </c>
      <c r="B579" s="32" t="s">
        <v>2025</v>
      </c>
      <c r="C579" s="32" t="s">
        <v>2027</v>
      </c>
      <c r="D579" s="32" t="s">
        <v>198</v>
      </c>
      <c r="E579" s="32" t="s">
        <v>1600</v>
      </c>
      <c r="F579" s="32" t="s">
        <v>1744</v>
      </c>
      <c r="G579" s="32" t="s">
        <v>1599</v>
      </c>
      <c r="H579" s="37">
        <v>110</v>
      </c>
      <c r="I579" s="38">
        <v>0.27</v>
      </c>
      <c r="J579" s="33">
        <f t="shared" si="8"/>
        <v>80.3</v>
      </c>
      <c r="K579" s="32" t="s">
        <v>326</v>
      </c>
      <c r="L579" s="32" t="s">
        <v>326</v>
      </c>
    </row>
    <row r="580" spans="1:12" ht="71.25" x14ac:dyDescent="0.2">
      <c r="A580" s="32" t="s">
        <v>1673</v>
      </c>
      <c r="B580" s="34" t="s">
        <v>2025</v>
      </c>
      <c r="C580" s="32" t="s">
        <v>200</v>
      </c>
      <c r="D580" s="32" t="s">
        <v>201</v>
      </c>
      <c r="E580" s="32" t="s">
        <v>1600</v>
      </c>
      <c r="F580" s="32" t="s">
        <v>1744</v>
      </c>
      <c r="G580" s="32" t="s">
        <v>1599</v>
      </c>
      <c r="H580" s="37">
        <v>170</v>
      </c>
      <c r="I580" s="38">
        <v>0.27</v>
      </c>
      <c r="J580" s="33">
        <f t="shared" si="8"/>
        <v>124.1</v>
      </c>
      <c r="K580" s="32" t="s">
        <v>326</v>
      </c>
      <c r="L580" s="32" t="s">
        <v>326</v>
      </c>
    </row>
    <row r="581" spans="1:12" ht="71.25" x14ac:dyDescent="0.2">
      <c r="A581" s="32" t="s">
        <v>1673</v>
      </c>
      <c r="B581" s="32" t="s">
        <v>2025</v>
      </c>
      <c r="C581" s="32" t="s">
        <v>202</v>
      </c>
      <c r="D581" s="32" t="s">
        <v>2028</v>
      </c>
      <c r="E581" s="32" t="s">
        <v>1600</v>
      </c>
      <c r="F581" s="32" t="s">
        <v>1744</v>
      </c>
      <c r="G581" s="32" t="s">
        <v>1599</v>
      </c>
      <c r="H581" s="37">
        <v>70</v>
      </c>
      <c r="I581" s="38">
        <v>0.27</v>
      </c>
      <c r="J581" s="33">
        <f t="shared" si="8"/>
        <v>51.1</v>
      </c>
      <c r="K581" s="32" t="s">
        <v>326</v>
      </c>
      <c r="L581" s="32" t="s">
        <v>326</v>
      </c>
    </row>
    <row r="582" spans="1:12" ht="71.25" x14ac:dyDescent="0.2">
      <c r="A582" s="32" t="s">
        <v>1673</v>
      </c>
      <c r="B582" s="32" t="s">
        <v>2025</v>
      </c>
      <c r="C582" s="32" t="s">
        <v>1579</v>
      </c>
      <c r="D582" s="32" t="s">
        <v>1756</v>
      </c>
      <c r="E582" s="32" t="s">
        <v>1601</v>
      </c>
      <c r="F582" s="32" t="s">
        <v>1744</v>
      </c>
      <c r="G582" s="32" t="s">
        <v>1599</v>
      </c>
      <c r="H582" s="37">
        <v>82</v>
      </c>
      <c r="I582" s="38">
        <v>0.27</v>
      </c>
      <c r="J582" s="33">
        <f t="shared" si="8"/>
        <v>59.86</v>
      </c>
      <c r="K582" s="32" t="s">
        <v>326</v>
      </c>
      <c r="L582" s="32" t="s">
        <v>326</v>
      </c>
    </row>
    <row r="583" spans="1:12" ht="71.25" x14ac:dyDescent="0.2">
      <c r="A583" s="32" t="s">
        <v>1673</v>
      </c>
      <c r="B583" s="32" t="s">
        <v>2025</v>
      </c>
      <c r="C583" s="32" t="s">
        <v>203</v>
      </c>
      <c r="D583" s="32" t="s">
        <v>204</v>
      </c>
      <c r="E583" s="32" t="s">
        <v>1601</v>
      </c>
      <c r="F583" s="32" t="s">
        <v>1744</v>
      </c>
      <c r="G583" s="32" t="s">
        <v>1599</v>
      </c>
      <c r="H583" s="37">
        <v>745</v>
      </c>
      <c r="I583" s="38">
        <v>0.27</v>
      </c>
      <c r="J583" s="33">
        <f t="shared" si="8"/>
        <v>543.85</v>
      </c>
      <c r="K583" s="32" t="s">
        <v>326</v>
      </c>
      <c r="L583" s="32" t="s">
        <v>326</v>
      </c>
    </row>
    <row r="584" spans="1:12" ht="71.25" x14ac:dyDescent="0.2">
      <c r="A584" s="32" t="s">
        <v>1673</v>
      </c>
      <c r="B584" s="32" t="s">
        <v>2025</v>
      </c>
      <c r="C584" s="32" t="s">
        <v>1757</v>
      </c>
      <c r="D584" s="32" t="s">
        <v>1758</v>
      </c>
      <c r="E584" s="32" t="s">
        <v>1601</v>
      </c>
      <c r="F584" s="32" t="s">
        <v>1744</v>
      </c>
      <c r="G584" s="32" t="s">
        <v>1599</v>
      </c>
      <c r="H584" s="37">
        <v>61</v>
      </c>
      <c r="I584" s="38">
        <v>0.27</v>
      </c>
      <c r="J584" s="33">
        <f t="shared" si="8"/>
        <v>44.53</v>
      </c>
      <c r="K584" s="32" t="s">
        <v>326</v>
      </c>
      <c r="L584" s="32" t="s">
        <v>326</v>
      </c>
    </row>
    <row r="585" spans="1:12" ht="71.25" x14ac:dyDescent="0.2">
      <c r="A585" s="32" t="s">
        <v>1673</v>
      </c>
      <c r="B585" s="32" t="s">
        <v>2025</v>
      </c>
      <c r="C585" s="32" t="s">
        <v>1573</v>
      </c>
      <c r="D585" s="32" t="s">
        <v>1574</v>
      </c>
      <c r="E585" s="32" t="s">
        <v>1601</v>
      </c>
      <c r="F585" s="32" t="s">
        <v>1744</v>
      </c>
      <c r="G585" s="32" t="s">
        <v>1599</v>
      </c>
      <c r="H585" s="37">
        <v>261.30637859367579</v>
      </c>
      <c r="I585" s="38">
        <v>0.27</v>
      </c>
      <c r="J585" s="33">
        <f t="shared" si="8"/>
        <v>190.75365637338331</v>
      </c>
      <c r="K585" s="32" t="s">
        <v>326</v>
      </c>
      <c r="L585" s="32" t="s">
        <v>326</v>
      </c>
    </row>
    <row r="586" spans="1:12" ht="71.25" x14ac:dyDescent="0.2">
      <c r="A586" s="32" t="s">
        <v>1673</v>
      </c>
      <c r="B586" s="32" t="s">
        <v>2025</v>
      </c>
      <c r="C586" s="32" t="s">
        <v>1581</v>
      </c>
      <c r="D586" s="32" t="s">
        <v>1582</v>
      </c>
      <c r="E586" s="32" t="s">
        <v>1601</v>
      </c>
      <c r="F586" s="32" t="s">
        <v>1744</v>
      </c>
      <c r="G586" s="32" t="s">
        <v>1599</v>
      </c>
      <c r="H586" s="37">
        <v>162</v>
      </c>
      <c r="I586" s="38">
        <v>0.27</v>
      </c>
      <c r="J586" s="33">
        <f t="shared" ref="J586:J649" si="9">H586*(1-I586)</f>
        <v>118.25999999999999</v>
      </c>
      <c r="K586" s="32" t="s">
        <v>326</v>
      </c>
      <c r="L586" s="32" t="s">
        <v>326</v>
      </c>
    </row>
    <row r="587" spans="1:12" ht="71.25" x14ac:dyDescent="0.2">
      <c r="A587" s="32" t="s">
        <v>1673</v>
      </c>
      <c r="B587" s="32" t="s">
        <v>2025</v>
      </c>
      <c r="C587" s="32" t="s">
        <v>485</v>
      </c>
      <c r="D587" s="32" t="s">
        <v>2029</v>
      </c>
      <c r="E587" s="32" t="s">
        <v>1601</v>
      </c>
      <c r="F587" s="32" t="s">
        <v>1744</v>
      </c>
      <c r="G587" s="32" t="s">
        <v>1599</v>
      </c>
      <c r="H587" s="37">
        <v>307</v>
      </c>
      <c r="I587" s="38">
        <v>0.27</v>
      </c>
      <c r="J587" s="33">
        <f t="shared" si="9"/>
        <v>224.10999999999999</v>
      </c>
      <c r="K587" s="32" t="s">
        <v>326</v>
      </c>
      <c r="L587" s="32" t="s">
        <v>326</v>
      </c>
    </row>
    <row r="588" spans="1:12" ht="71.25" x14ac:dyDescent="0.2">
      <c r="A588" s="32" t="s">
        <v>1673</v>
      </c>
      <c r="B588" s="34" t="s">
        <v>2025</v>
      </c>
      <c r="C588" s="32" t="s">
        <v>112</v>
      </c>
      <c r="D588" s="32" t="s">
        <v>205</v>
      </c>
      <c r="E588" s="32" t="s">
        <v>176</v>
      </c>
      <c r="F588" s="32" t="s">
        <v>1744</v>
      </c>
      <c r="G588" s="32" t="s">
        <v>1599</v>
      </c>
      <c r="H588" s="37">
        <v>8.8851175525953199</v>
      </c>
      <c r="I588" s="38">
        <v>0.27</v>
      </c>
      <c r="J588" s="33">
        <f t="shared" si="9"/>
        <v>6.4861358133945837</v>
      </c>
      <c r="K588" s="32" t="s">
        <v>326</v>
      </c>
      <c r="L588" s="32" t="s">
        <v>326</v>
      </c>
    </row>
    <row r="589" spans="1:12" ht="71.25" x14ac:dyDescent="0.2">
      <c r="A589" s="32" t="s">
        <v>1673</v>
      </c>
      <c r="B589" s="32" t="s">
        <v>2025</v>
      </c>
      <c r="C589" s="32" t="s">
        <v>206</v>
      </c>
      <c r="D589" s="32" t="s">
        <v>207</v>
      </c>
      <c r="E589" s="32" t="s">
        <v>176</v>
      </c>
      <c r="F589" s="32" t="s">
        <v>1744</v>
      </c>
      <c r="G589" s="32" t="s">
        <v>1599</v>
      </c>
      <c r="H589" s="37">
        <v>15</v>
      </c>
      <c r="I589" s="38">
        <v>0.27</v>
      </c>
      <c r="J589" s="33">
        <f t="shared" si="9"/>
        <v>10.95</v>
      </c>
      <c r="K589" s="32" t="s">
        <v>326</v>
      </c>
      <c r="L589" s="32" t="s">
        <v>326</v>
      </c>
    </row>
    <row r="590" spans="1:12" ht="71.25" x14ac:dyDescent="0.2">
      <c r="A590" s="32" t="s">
        <v>1673</v>
      </c>
      <c r="B590" s="32" t="s">
        <v>2025</v>
      </c>
      <c r="C590" s="32" t="s">
        <v>114</v>
      </c>
      <c r="D590" s="32" t="s">
        <v>115</v>
      </c>
      <c r="E590" s="32" t="s">
        <v>176</v>
      </c>
      <c r="F590" s="32" t="s">
        <v>1744</v>
      </c>
      <c r="G590" s="32" t="s">
        <v>1599</v>
      </c>
      <c r="H590" s="37">
        <v>27</v>
      </c>
      <c r="I590" s="38">
        <v>0.27</v>
      </c>
      <c r="J590" s="33">
        <f t="shared" si="9"/>
        <v>19.71</v>
      </c>
      <c r="K590" s="32" t="s">
        <v>326</v>
      </c>
      <c r="L590" s="32" t="s">
        <v>326</v>
      </c>
    </row>
    <row r="591" spans="1:12" ht="71.25" x14ac:dyDescent="0.2">
      <c r="A591" s="32" t="s">
        <v>1673</v>
      </c>
      <c r="B591" s="32" t="s">
        <v>2025</v>
      </c>
      <c r="C591" s="32" t="s">
        <v>159</v>
      </c>
      <c r="D591" s="32" t="s">
        <v>160</v>
      </c>
      <c r="E591" s="32" t="s">
        <v>176</v>
      </c>
      <c r="F591" s="32" t="s">
        <v>1744</v>
      </c>
      <c r="G591" s="32" t="s">
        <v>1599</v>
      </c>
      <c r="H591" s="37">
        <v>23</v>
      </c>
      <c r="I591" s="38">
        <v>0.27</v>
      </c>
      <c r="J591" s="33">
        <f t="shared" si="9"/>
        <v>16.79</v>
      </c>
      <c r="K591" s="32" t="s">
        <v>326</v>
      </c>
      <c r="L591" s="32" t="s">
        <v>326</v>
      </c>
    </row>
    <row r="592" spans="1:12" ht="71.25" x14ac:dyDescent="0.2">
      <c r="A592" s="32" t="s">
        <v>1673</v>
      </c>
      <c r="B592" s="32" t="s">
        <v>2025</v>
      </c>
      <c r="C592" s="32" t="s">
        <v>208</v>
      </c>
      <c r="D592" s="32" t="s">
        <v>209</v>
      </c>
      <c r="E592" s="32" t="s">
        <v>780</v>
      </c>
      <c r="F592" s="32" t="s">
        <v>1744</v>
      </c>
      <c r="G592" s="32" t="s">
        <v>1599</v>
      </c>
      <c r="H592" s="37">
        <v>38</v>
      </c>
      <c r="I592" s="38">
        <v>0.27</v>
      </c>
      <c r="J592" s="33">
        <f t="shared" si="9"/>
        <v>27.74</v>
      </c>
      <c r="K592" s="32" t="s">
        <v>326</v>
      </c>
      <c r="L592" s="32" t="s">
        <v>326</v>
      </c>
    </row>
    <row r="593" spans="1:12" ht="71.25" x14ac:dyDescent="0.2">
      <c r="A593" s="32" t="s">
        <v>1673</v>
      </c>
      <c r="B593" s="32" t="s">
        <v>2025</v>
      </c>
      <c r="C593" s="32" t="s">
        <v>210</v>
      </c>
      <c r="D593" s="32" t="s">
        <v>2030</v>
      </c>
      <c r="E593" s="32" t="s">
        <v>780</v>
      </c>
      <c r="F593" s="32" t="s">
        <v>1744</v>
      </c>
      <c r="G593" s="32" t="s">
        <v>1599</v>
      </c>
      <c r="H593" s="37">
        <v>45</v>
      </c>
      <c r="I593" s="38">
        <v>0.27</v>
      </c>
      <c r="J593" s="33">
        <f t="shared" si="9"/>
        <v>32.85</v>
      </c>
      <c r="K593" s="32" t="s">
        <v>326</v>
      </c>
      <c r="L593" s="32" t="s">
        <v>326</v>
      </c>
    </row>
    <row r="594" spans="1:12" ht="71.25" x14ac:dyDescent="0.2">
      <c r="A594" s="32" t="s">
        <v>1673</v>
      </c>
      <c r="B594" s="32" t="s">
        <v>2025</v>
      </c>
      <c r="C594" s="32" t="s">
        <v>211</v>
      </c>
      <c r="D594" s="32" t="s">
        <v>1766</v>
      </c>
      <c r="E594" s="32" t="s">
        <v>1592</v>
      </c>
      <c r="F594" s="32" t="s">
        <v>1744</v>
      </c>
      <c r="G594" s="32" t="s">
        <v>1599</v>
      </c>
      <c r="H594" s="37">
        <v>266.02148361063831</v>
      </c>
      <c r="I594" s="38">
        <v>0.27</v>
      </c>
      <c r="J594" s="33">
        <f t="shared" si="9"/>
        <v>194.19568303576597</v>
      </c>
      <c r="K594" s="32" t="s">
        <v>326</v>
      </c>
      <c r="L594" s="32" t="s">
        <v>326</v>
      </c>
    </row>
    <row r="595" spans="1:12" ht="71.25" x14ac:dyDescent="0.2">
      <c r="A595" s="32" t="s">
        <v>1673</v>
      </c>
      <c r="B595" s="34" t="s">
        <v>2025</v>
      </c>
      <c r="C595" s="32" t="s">
        <v>1552</v>
      </c>
      <c r="D595" s="32" t="s">
        <v>2031</v>
      </c>
      <c r="E595" s="32" t="s">
        <v>1592</v>
      </c>
      <c r="F595" s="32" t="s">
        <v>1744</v>
      </c>
      <c r="G595" s="32" t="s">
        <v>1599</v>
      </c>
      <c r="H595" s="37">
        <v>102</v>
      </c>
      <c r="I595" s="38">
        <v>0.27</v>
      </c>
      <c r="J595" s="33">
        <f t="shared" si="9"/>
        <v>74.459999999999994</v>
      </c>
      <c r="K595" s="32" t="s">
        <v>326</v>
      </c>
      <c r="L595" s="32" t="s">
        <v>326</v>
      </c>
    </row>
    <row r="596" spans="1:12" ht="71.25" x14ac:dyDescent="0.2">
      <c r="A596" s="32" t="s">
        <v>1673</v>
      </c>
      <c r="B596" s="32" t="s">
        <v>2025</v>
      </c>
      <c r="C596" s="32" t="s">
        <v>151</v>
      </c>
      <c r="D596" s="32" t="s">
        <v>2032</v>
      </c>
      <c r="E596" s="32" t="s">
        <v>1769</v>
      </c>
      <c r="F596" s="32" t="s">
        <v>1744</v>
      </c>
      <c r="G596" s="32" t="s">
        <v>1599</v>
      </c>
      <c r="H596" s="37">
        <v>55.843701876874263</v>
      </c>
      <c r="I596" s="38">
        <v>0.27</v>
      </c>
      <c r="J596" s="33">
        <f t="shared" si="9"/>
        <v>40.765902370118212</v>
      </c>
      <c r="K596" s="32" t="s">
        <v>326</v>
      </c>
      <c r="L596" s="32" t="s">
        <v>326</v>
      </c>
    </row>
    <row r="597" spans="1:12" ht="71.25" x14ac:dyDescent="0.2">
      <c r="A597" s="32" t="s">
        <v>1673</v>
      </c>
      <c r="B597" s="32" t="s">
        <v>2025</v>
      </c>
      <c r="C597" s="32" t="s">
        <v>212</v>
      </c>
      <c r="D597" s="32" t="s">
        <v>1770</v>
      </c>
      <c r="E597" s="32" t="s">
        <v>1771</v>
      </c>
      <c r="F597" s="32" t="s">
        <v>1744</v>
      </c>
      <c r="G597" s="32" t="s">
        <v>1599</v>
      </c>
      <c r="H597" s="37">
        <v>228.77847590514895</v>
      </c>
      <c r="I597" s="38">
        <v>0.27</v>
      </c>
      <c r="J597" s="33">
        <f t="shared" si="9"/>
        <v>167.00828741075873</v>
      </c>
      <c r="K597" s="32" t="s">
        <v>326</v>
      </c>
      <c r="L597" s="32" t="s">
        <v>326</v>
      </c>
    </row>
    <row r="598" spans="1:12" ht="71.25" x14ac:dyDescent="0.2">
      <c r="A598" s="32" t="s">
        <v>1673</v>
      </c>
      <c r="B598" s="32" t="s">
        <v>2025</v>
      </c>
      <c r="C598" s="32" t="s">
        <v>213</v>
      </c>
      <c r="D598" s="32" t="s">
        <v>1772</v>
      </c>
      <c r="E598" s="32" t="s">
        <v>1591</v>
      </c>
      <c r="F598" s="32" t="s">
        <v>1744</v>
      </c>
      <c r="G598" s="32" t="s">
        <v>1599</v>
      </c>
      <c r="H598" s="37">
        <v>166.5294487402596</v>
      </c>
      <c r="I598" s="38">
        <v>0.27</v>
      </c>
      <c r="J598" s="33">
        <f t="shared" si="9"/>
        <v>121.56649758038951</v>
      </c>
      <c r="K598" s="32" t="s">
        <v>326</v>
      </c>
      <c r="L598" s="32" t="s">
        <v>326</v>
      </c>
    </row>
    <row r="599" spans="1:12" ht="71.25" x14ac:dyDescent="0.2">
      <c r="A599" s="32" t="s">
        <v>1673</v>
      </c>
      <c r="B599" s="32" t="s">
        <v>2025</v>
      </c>
      <c r="C599" s="32" t="s">
        <v>214</v>
      </c>
      <c r="D599" s="32" t="s">
        <v>1773</v>
      </c>
      <c r="E599" s="32" t="s">
        <v>1591</v>
      </c>
      <c r="F599" s="32" t="s">
        <v>1744</v>
      </c>
      <c r="G599" s="32" t="s">
        <v>1599</v>
      </c>
      <c r="H599" s="37">
        <v>195.79181193742977</v>
      </c>
      <c r="I599" s="38">
        <v>0.27</v>
      </c>
      <c r="J599" s="33">
        <f t="shared" si="9"/>
        <v>142.92802271432373</v>
      </c>
      <c r="K599" s="32" t="s">
        <v>326</v>
      </c>
      <c r="L599" s="32" t="s">
        <v>326</v>
      </c>
    </row>
    <row r="600" spans="1:12" ht="71.25" x14ac:dyDescent="0.2">
      <c r="A600" s="32" t="s">
        <v>1673</v>
      </c>
      <c r="B600" s="32" t="s">
        <v>2025</v>
      </c>
      <c r="C600" s="32" t="s">
        <v>215</v>
      </c>
      <c r="D600" s="32" t="s">
        <v>1774</v>
      </c>
      <c r="E600" s="32" t="s">
        <v>1591</v>
      </c>
      <c r="F600" s="32" t="s">
        <v>1744</v>
      </c>
      <c r="G600" s="32" t="s">
        <v>1599</v>
      </c>
      <c r="H600" s="37">
        <v>134.0748277397617</v>
      </c>
      <c r="I600" s="38">
        <v>0.27</v>
      </c>
      <c r="J600" s="33">
        <f t="shared" si="9"/>
        <v>97.874624250026045</v>
      </c>
      <c r="K600" s="32" t="s">
        <v>326</v>
      </c>
      <c r="L600" s="32" t="s">
        <v>326</v>
      </c>
    </row>
    <row r="601" spans="1:12" ht="71.25" x14ac:dyDescent="0.2">
      <c r="A601" s="32" t="s">
        <v>1673</v>
      </c>
      <c r="B601" s="32" t="s">
        <v>2025</v>
      </c>
      <c r="C601" s="32" t="s">
        <v>216</v>
      </c>
      <c r="D601" s="32" t="s">
        <v>1775</v>
      </c>
      <c r="E601" s="32" t="s">
        <v>1591</v>
      </c>
      <c r="F601" s="32" t="s">
        <v>1744</v>
      </c>
      <c r="G601" s="32" t="s">
        <v>1599</v>
      </c>
      <c r="H601" s="37">
        <v>446.9160924658724</v>
      </c>
      <c r="I601" s="38">
        <v>0.27</v>
      </c>
      <c r="J601" s="33">
        <f t="shared" si="9"/>
        <v>326.24874750008684</v>
      </c>
      <c r="K601" s="32" t="s">
        <v>326</v>
      </c>
      <c r="L601" s="32" t="s">
        <v>326</v>
      </c>
    </row>
    <row r="602" spans="1:12" ht="71.25" x14ac:dyDescent="0.2">
      <c r="A602" s="32" t="s">
        <v>1673</v>
      </c>
      <c r="B602" s="34" t="s">
        <v>2025</v>
      </c>
      <c r="C602" s="32" t="s">
        <v>217</v>
      </c>
      <c r="D602" s="32" t="s">
        <v>1776</v>
      </c>
      <c r="E602" s="32" t="s">
        <v>1591</v>
      </c>
      <c r="F602" s="32" t="s">
        <v>1744</v>
      </c>
      <c r="G602" s="32" t="s">
        <v>1599</v>
      </c>
      <c r="H602" s="37">
        <v>391.58362387485954</v>
      </c>
      <c r="I602" s="38">
        <v>0.27</v>
      </c>
      <c r="J602" s="33">
        <f t="shared" si="9"/>
        <v>285.85604542864746</v>
      </c>
      <c r="K602" s="32" t="s">
        <v>326</v>
      </c>
      <c r="L602" s="32" t="s">
        <v>326</v>
      </c>
    </row>
    <row r="603" spans="1:12" ht="71.25" x14ac:dyDescent="0.2">
      <c r="A603" s="32" t="s">
        <v>1673</v>
      </c>
      <c r="B603" s="32" t="s">
        <v>2025</v>
      </c>
      <c r="C603" s="32" t="s">
        <v>218</v>
      </c>
      <c r="D603" s="32" t="s">
        <v>219</v>
      </c>
      <c r="E603" s="32" t="s">
        <v>1618</v>
      </c>
      <c r="F603" s="32" t="s">
        <v>1744</v>
      </c>
      <c r="G603" s="32" t="s">
        <v>1599</v>
      </c>
      <c r="H603" s="37">
        <v>535</v>
      </c>
      <c r="I603" s="38">
        <v>0.27</v>
      </c>
      <c r="J603" s="33">
        <f t="shared" si="9"/>
        <v>390.55</v>
      </c>
      <c r="K603" s="32" t="s">
        <v>326</v>
      </c>
      <c r="L603" s="32" t="s">
        <v>326</v>
      </c>
    </row>
    <row r="604" spans="1:12" ht="71.25" x14ac:dyDescent="0.2">
      <c r="A604" s="32" t="s">
        <v>1673</v>
      </c>
      <c r="B604" s="34" t="s">
        <v>2025</v>
      </c>
      <c r="C604" s="32" t="s">
        <v>220</v>
      </c>
      <c r="D604" s="32" t="s">
        <v>1614</v>
      </c>
      <c r="E604" s="32" t="s">
        <v>1618</v>
      </c>
      <c r="F604" s="32" t="s">
        <v>1744</v>
      </c>
      <c r="G604" s="32" t="s">
        <v>1599</v>
      </c>
      <c r="H604" s="37">
        <v>368</v>
      </c>
      <c r="I604" s="38">
        <v>0.27</v>
      </c>
      <c r="J604" s="33">
        <f t="shared" si="9"/>
        <v>268.64</v>
      </c>
      <c r="K604" s="32" t="s">
        <v>326</v>
      </c>
      <c r="L604" s="32" t="s">
        <v>326</v>
      </c>
    </row>
    <row r="605" spans="1:12" ht="71.25" x14ac:dyDescent="0.2">
      <c r="A605" s="32" t="s">
        <v>1673</v>
      </c>
      <c r="B605" s="32" t="s">
        <v>2025</v>
      </c>
      <c r="C605" s="32" t="s">
        <v>1615</v>
      </c>
      <c r="D605" s="32" t="s">
        <v>2033</v>
      </c>
      <c r="E605" s="32" t="s">
        <v>330</v>
      </c>
      <c r="F605" s="32" t="s">
        <v>1744</v>
      </c>
      <c r="G605" s="32" t="s">
        <v>1599</v>
      </c>
      <c r="H605" s="37">
        <v>17</v>
      </c>
      <c r="I605" s="38">
        <v>0.27</v>
      </c>
      <c r="J605" s="33">
        <f t="shared" si="9"/>
        <v>12.41</v>
      </c>
      <c r="K605" s="32" t="s">
        <v>326</v>
      </c>
      <c r="L605" s="32" t="s">
        <v>326</v>
      </c>
    </row>
    <row r="606" spans="1:12" ht="71.25" x14ac:dyDescent="0.2">
      <c r="A606" s="32" t="s">
        <v>1673</v>
      </c>
      <c r="B606" s="32" t="s">
        <v>2025</v>
      </c>
      <c r="C606" s="32" t="s">
        <v>189</v>
      </c>
      <c r="D606" s="32" t="s">
        <v>2034</v>
      </c>
      <c r="E606" s="32" t="s">
        <v>330</v>
      </c>
      <c r="F606" s="32" t="s">
        <v>1744</v>
      </c>
      <c r="G606" s="32" t="s">
        <v>1599</v>
      </c>
      <c r="H606" s="37">
        <v>0</v>
      </c>
      <c r="I606" s="38">
        <v>0.27</v>
      </c>
      <c r="J606" s="33">
        <f t="shared" si="9"/>
        <v>0</v>
      </c>
      <c r="K606" s="32" t="s">
        <v>326</v>
      </c>
      <c r="L606" s="32" t="s">
        <v>326</v>
      </c>
    </row>
    <row r="607" spans="1:12" ht="71.25" x14ac:dyDescent="0.2">
      <c r="A607" s="32" t="s">
        <v>1673</v>
      </c>
      <c r="B607" s="32" t="s">
        <v>2025</v>
      </c>
      <c r="C607" s="32" t="s">
        <v>1572</v>
      </c>
      <c r="D607" s="32" t="s">
        <v>2035</v>
      </c>
      <c r="E607" s="32" t="s">
        <v>1602</v>
      </c>
      <c r="F607" s="32" t="s">
        <v>1744</v>
      </c>
      <c r="G607" s="32" t="s">
        <v>1599</v>
      </c>
      <c r="H607" s="37">
        <v>75.863142172357499</v>
      </c>
      <c r="I607" s="38">
        <v>0.27</v>
      </c>
      <c r="J607" s="33">
        <f t="shared" si="9"/>
        <v>55.380093785820975</v>
      </c>
      <c r="K607" s="32" t="s">
        <v>326</v>
      </c>
      <c r="L607" s="32" t="s">
        <v>326</v>
      </c>
    </row>
    <row r="608" spans="1:12" ht="71.25" x14ac:dyDescent="0.2">
      <c r="A608" s="32" t="s">
        <v>1673</v>
      </c>
      <c r="B608" s="34" t="s">
        <v>2025</v>
      </c>
      <c r="C608" s="32" t="s">
        <v>172</v>
      </c>
      <c r="D608" s="32" t="s">
        <v>2036</v>
      </c>
      <c r="E608" s="32" t="s">
        <v>1602</v>
      </c>
      <c r="F608" s="32" t="s">
        <v>1744</v>
      </c>
      <c r="G608" s="32" t="s">
        <v>1599</v>
      </c>
      <c r="H608" s="37">
        <v>23</v>
      </c>
      <c r="I608" s="38">
        <v>0.27</v>
      </c>
      <c r="J608" s="33">
        <f t="shared" si="9"/>
        <v>16.79</v>
      </c>
      <c r="K608" s="32" t="s">
        <v>326</v>
      </c>
      <c r="L608" s="32" t="s">
        <v>326</v>
      </c>
    </row>
    <row r="609" spans="1:12" ht="128.25" x14ac:dyDescent="0.2">
      <c r="A609" s="32" t="s">
        <v>1673</v>
      </c>
      <c r="B609" s="32" t="s">
        <v>2025</v>
      </c>
      <c r="C609" s="32" t="s">
        <v>221</v>
      </c>
      <c r="D609" s="32" t="s">
        <v>222</v>
      </c>
      <c r="E609" s="32" t="s">
        <v>1602</v>
      </c>
      <c r="F609" s="32" t="s">
        <v>1744</v>
      </c>
      <c r="G609" s="32" t="s">
        <v>1599</v>
      </c>
      <c r="H609" s="37">
        <v>867</v>
      </c>
      <c r="I609" s="38">
        <v>0.27</v>
      </c>
      <c r="J609" s="33">
        <f t="shared" si="9"/>
        <v>632.91</v>
      </c>
      <c r="K609" s="32" t="s">
        <v>326</v>
      </c>
      <c r="L609" s="32" t="s">
        <v>326</v>
      </c>
    </row>
    <row r="610" spans="1:12" ht="114" x14ac:dyDescent="0.2">
      <c r="A610" s="32" t="s">
        <v>1673</v>
      </c>
      <c r="B610" s="32" t="s">
        <v>2025</v>
      </c>
      <c r="C610" s="32" t="s">
        <v>223</v>
      </c>
      <c r="D610" s="32" t="s">
        <v>224</v>
      </c>
      <c r="E610" s="32" t="s">
        <v>1602</v>
      </c>
      <c r="F610" s="32" t="s">
        <v>1744</v>
      </c>
      <c r="G610" s="32" t="s">
        <v>1599</v>
      </c>
      <c r="H610" s="37">
        <v>562</v>
      </c>
      <c r="I610" s="38">
        <v>0.27</v>
      </c>
      <c r="J610" s="33">
        <f t="shared" si="9"/>
        <v>410.26</v>
      </c>
      <c r="K610" s="32" t="s">
        <v>326</v>
      </c>
      <c r="L610" s="32" t="s">
        <v>326</v>
      </c>
    </row>
    <row r="611" spans="1:12" ht="71.25" x14ac:dyDescent="0.2">
      <c r="A611" s="32" t="s">
        <v>1673</v>
      </c>
      <c r="B611" s="32" t="s">
        <v>2025</v>
      </c>
      <c r="C611" s="32" t="s">
        <v>225</v>
      </c>
      <c r="D611" s="32" t="s">
        <v>2037</v>
      </c>
      <c r="E611" s="32" t="s">
        <v>1618</v>
      </c>
      <c r="F611" s="32" t="s">
        <v>1744</v>
      </c>
      <c r="G611" s="32" t="s">
        <v>1599</v>
      </c>
      <c r="H611" s="37">
        <v>103.25</v>
      </c>
      <c r="I611" s="38">
        <v>0.27</v>
      </c>
      <c r="J611" s="33">
        <f t="shared" si="9"/>
        <v>75.372500000000002</v>
      </c>
      <c r="K611" s="32" t="s">
        <v>326</v>
      </c>
      <c r="L611" s="32" t="s">
        <v>326</v>
      </c>
    </row>
    <row r="612" spans="1:12" ht="71.25" x14ac:dyDescent="0.2">
      <c r="A612" s="32" t="s">
        <v>1673</v>
      </c>
      <c r="B612" s="34" t="s">
        <v>2025</v>
      </c>
      <c r="C612" s="32" t="s">
        <v>248</v>
      </c>
      <c r="D612" s="32" t="s">
        <v>1622</v>
      </c>
      <c r="E612" s="32" t="s">
        <v>733</v>
      </c>
      <c r="F612" s="32" t="s">
        <v>1744</v>
      </c>
      <c r="G612" s="32" t="s">
        <v>1599</v>
      </c>
      <c r="H612" s="37">
        <v>162</v>
      </c>
      <c r="I612" s="38">
        <v>0.27</v>
      </c>
      <c r="J612" s="33">
        <f t="shared" si="9"/>
        <v>118.25999999999999</v>
      </c>
      <c r="K612" s="32" t="s">
        <v>326</v>
      </c>
      <c r="L612" s="32" t="s">
        <v>326</v>
      </c>
    </row>
    <row r="613" spans="1:12" ht="71.25" x14ac:dyDescent="0.2">
      <c r="A613" s="32" t="s">
        <v>1673</v>
      </c>
      <c r="B613" s="32" t="s">
        <v>2025</v>
      </c>
      <c r="C613" s="32" t="s">
        <v>175</v>
      </c>
      <c r="D613" s="32" t="s">
        <v>226</v>
      </c>
      <c r="E613" s="32" t="s">
        <v>90</v>
      </c>
      <c r="F613" s="32" t="s">
        <v>1744</v>
      </c>
      <c r="G613" s="32" t="s">
        <v>1590</v>
      </c>
      <c r="H613" s="37">
        <v>17</v>
      </c>
      <c r="I613" s="38">
        <v>0</v>
      </c>
      <c r="J613" s="33">
        <f t="shared" si="9"/>
        <v>17</v>
      </c>
      <c r="K613" s="32" t="s">
        <v>326</v>
      </c>
      <c r="L613" s="32" t="s">
        <v>326</v>
      </c>
    </row>
    <row r="614" spans="1:12" ht="71.25" x14ac:dyDescent="0.2">
      <c r="A614" s="32" t="s">
        <v>1673</v>
      </c>
      <c r="B614" s="32" t="s">
        <v>2025</v>
      </c>
      <c r="C614" s="32" t="s">
        <v>249</v>
      </c>
      <c r="D614" s="32" t="s">
        <v>250</v>
      </c>
      <c r="E614" s="32" t="s">
        <v>90</v>
      </c>
      <c r="F614" s="32" t="s">
        <v>1744</v>
      </c>
      <c r="G614" s="32" t="s">
        <v>1590</v>
      </c>
      <c r="H614" s="37">
        <v>37.5</v>
      </c>
      <c r="I614" s="38">
        <v>0</v>
      </c>
      <c r="J614" s="33">
        <f t="shared" si="9"/>
        <v>37.5</v>
      </c>
      <c r="K614" s="32" t="s">
        <v>326</v>
      </c>
      <c r="L614" s="32" t="s">
        <v>326</v>
      </c>
    </row>
    <row r="615" spans="1:12" ht="71.25" x14ac:dyDescent="0.2">
      <c r="A615" s="32" t="s">
        <v>1673</v>
      </c>
      <c r="B615" s="34" t="s">
        <v>2025</v>
      </c>
      <c r="C615" s="32" t="s">
        <v>251</v>
      </c>
      <c r="D615" s="32" t="s">
        <v>252</v>
      </c>
      <c r="E615" s="32" t="s">
        <v>90</v>
      </c>
      <c r="F615" s="32" t="s">
        <v>1744</v>
      </c>
      <c r="G615" s="32" t="s">
        <v>1590</v>
      </c>
      <c r="H615" s="37">
        <v>25</v>
      </c>
      <c r="I615" s="38">
        <v>0</v>
      </c>
      <c r="J615" s="33">
        <f t="shared" si="9"/>
        <v>25</v>
      </c>
      <c r="K615" s="32" t="s">
        <v>326</v>
      </c>
      <c r="L615" s="32" t="s">
        <v>326</v>
      </c>
    </row>
    <row r="616" spans="1:12" ht="71.25" x14ac:dyDescent="0.2">
      <c r="A616" s="32" t="s">
        <v>1673</v>
      </c>
      <c r="B616" s="32" t="s">
        <v>2025</v>
      </c>
      <c r="C616" s="32" t="s">
        <v>253</v>
      </c>
      <c r="D616" s="32" t="s">
        <v>2038</v>
      </c>
      <c r="E616" s="32" t="s">
        <v>90</v>
      </c>
      <c r="F616" s="32" t="s">
        <v>1744</v>
      </c>
      <c r="G616" s="32" t="s">
        <v>1590</v>
      </c>
      <c r="H616" s="37">
        <v>20</v>
      </c>
      <c r="I616" s="38">
        <v>0</v>
      </c>
      <c r="J616" s="33">
        <f t="shared" si="9"/>
        <v>20</v>
      </c>
      <c r="K616" s="32" t="s">
        <v>326</v>
      </c>
      <c r="L616" s="32" t="s">
        <v>326</v>
      </c>
    </row>
    <row r="617" spans="1:12" ht="71.25" x14ac:dyDescent="0.2">
      <c r="A617" s="32" t="s">
        <v>1673</v>
      </c>
      <c r="B617" s="32" t="s">
        <v>2025</v>
      </c>
      <c r="C617" s="32" t="s">
        <v>227</v>
      </c>
      <c r="D617" s="32" t="s">
        <v>2039</v>
      </c>
      <c r="E617" s="32" t="s">
        <v>90</v>
      </c>
      <c r="F617" s="32" t="s">
        <v>1744</v>
      </c>
      <c r="G617" s="32" t="s">
        <v>1590</v>
      </c>
      <c r="H617" s="37">
        <v>70</v>
      </c>
      <c r="I617" s="38">
        <v>0</v>
      </c>
      <c r="J617" s="33">
        <f t="shared" si="9"/>
        <v>70</v>
      </c>
      <c r="K617" s="32" t="s">
        <v>326</v>
      </c>
      <c r="L617" s="32" t="s">
        <v>326</v>
      </c>
    </row>
    <row r="618" spans="1:12" ht="71.25" x14ac:dyDescent="0.2">
      <c r="A618" s="32" t="s">
        <v>1673</v>
      </c>
      <c r="B618" s="32" t="s">
        <v>2025</v>
      </c>
      <c r="C618" s="32" t="s">
        <v>190</v>
      </c>
      <c r="D618" s="32" t="s">
        <v>1664</v>
      </c>
      <c r="E618" s="32" t="s">
        <v>90</v>
      </c>
      <c r="F618" s="32" t="s">
        <v>1744</v>
      </c>
      <c r="G618" s="32" t="s">
        <v>1590</v>
      </c>
      <c r="H618" s="37">
        <v>25</v>
      </c>
      <c r="I618" s="38">
        <v>0</v>
      </c>
      <c r="J618" s="33">
        <f t="shared" si="9"/>
        <v>25</v>
      </c>
      <c r="K618" s="32" t="s">
        <v>326</v>
      </c>
      <c r="L618" s="32" t="s">
        <v>326</v>
      </c>
    </row>
    <row r="619" spans="1:12" ht="71.25" x14ac:dyDescent="0.2">
      <c r="A619" s="32" t="s">
        <v>1673</v>
      </c>
      <c r="B619" s="34" t="s">
        <v>2025</v>
      </c>
      <c r="C619" s="32" t="s">
        <v>191</v>
      </c>
      <c r="D619" s="32" t="s">
        <v>1665</v>
      </c>
      <c r="E619" s="32" t="s">
        <v>90</v>
      </c>
      <c r="F619" s="32" t="s">
        <v>1744</v>
      </c>
      <c r="G619" s="32" t="s">
        <v>1590</v>
      </c>
      <c r="H619" s="37">
        <v>0</v>
      </c>
      <c r="I619" s="38">
        <v>0</v>
      </c>
      <c r="J619" s="33">
        <f t="shared" si="9"/>
        <v>0</v>
      </c>
      <c r="K619" s="32" t="s">
        <v>326</v>
      </c>
      <c r="L619" s="32" t="s">
        <v>326</v>
      </c>
    </row>
    <row r="620" spans="1:12" ht="71.25" x14ac:dyDescent="0.2">
      <c r="A620" s="32" t="s">
        <v>1673</v>
      </c>
      <c r="B620" s="32" t="s">
        <v>2025</v>
      </c>
      <c r="C620" s="32" t="s">
        <v>192</v>
      </c>
      <c r="D620" s="32" t="s">
        <v>1666</v>
      </c>
      <c r="E620" s="32" t="s">
        <v>90</v>
      </c>
      <c r="F620" s="32" t="s">
        <v>1744</v>
      </c>
      <c r="G620" s="32" t="s">
        <v>1590</v>
      </c>
      <c r="H620" s="37">
        <v>125</v>
      </c>
      <c r="I620" s="38">
        <v>0</v>
      </c>
      <c r="J620" s="33">
        <f t="shared" si="9"/>
        <v>125</v>
      </c>
      <c r="K620" s="32" t="s">
        <v>326</v>
      </c>
      <c r="L620" s="32" t="s">
        <v>326</v>
      </c>
    </row>
    <row r="621" spans="1:12" ht="71.25" x14ac:dyDescent="0.2">
      <c r="A621" s="32" t="s">
        <v>1673</v>
      </c>
      <c r="B621" s="32" t="s">
        <v>2025</v>
      </c>
      <c r="C621" s="32" t="s">
        <v>228</v>
      </c>
      <c r="D621" s="32" t="s">
        <v>1667</v>
      </c>
      <c r="E621" s="32" t="s">
        <v>90</v>
      </c>
      <c r="F621" s="32" t="s">
        <v>1744</v>
      </c>
      <c r="G621" s="32" t="s">
        <v>1590</v>
      </c>
      <c r="H621" s="37">
        <v>75</v>
      </c>
      <c r="I621" s="38">
        <v>0</v>
      </c>
      <c r="J621" s="33">
        <f t="shared" si="9"/>
        <v>75</v>
      </c>
      <c r="K621" s="32" t="s">
        <v>326</v>
      </c>
      <c r="L621" s="32" t="s">
        <v>326</v>
      </c>
    </row>
    <row r="622" spans="1:12" ht="71.25" x14ac:dyDescent="0.2">
      <c r="A622" s="32" t="s">
        <v>1673</v>
      </c>
      <c r="B622" s="32" t="s">
        <v>2025</v>
      </c>
      <c r="C622" s="32" t="s">
        <v>229</v>
      </c>
      <c r="D622" s="32" t="s">
        <v>1668</v>
      </c>
      <c r="E622" s="32" t="s">
        <v>90</v>
      </c>
      <c r="F622" s="32" t="s">
        <v>1744</v>
      </c>
      <c r="G622" s="32" t="s">
        <v>1590</v>
      </c>
      <c r="H622" s="37">
        <v>75</v>
      </c>
      <c r="I622" s="38">
        <v>0</v>
      </c>
      <c r="J622" s="33">
        <f t="shared" si="9"/>
        <v>75</v>
      </c>
      <c r="K622" s="32" t="s">
        <v>326</v>
      </c>
      <c r="L622" s="32" t="s">
        <v>326</v>
      </c>
    </row>
    <row r="623" spans="1:12" ht="99.75" x14ac:dyDescent="0.2">
      <c r="A623" s="32" t="s">
        <v>1673</v>
      </c>
      <c r="B623" s="34" t="s">
        <v>2040</v>
      </c>
      <c r="C623" s="32" t="s">
        <v>1703</v>
      </c>
      <c r="D623" s="32" t="s">
        <v>1704</v>
      </c>
      <c r="E623" s="32" t="s">
        <v>1594</v>
      </c>
      <c r="F623" s="32" t="s">
        <v>1744</v>
      </c>
      <c r="G623" s="36" t="s">
        <v>1598</v>
      </c>
      <c r="H623" s="37">
        <v>258.04004886125489</v>
      </c>
      <c r="I623" s="38">
        <v>0.27</v>
      </c>
      <c r="J623" s="33">
        <f t="shared" si="9"/>
        <v>188.36923566871607</v>
      </c>
      <c r="K623" s="32" t="s">
        <v>326</v>
      </c>
      <c r="L623" s="32" t="s">
        <v>326</v>
      </c>
    </row>
    <row r="624" spans="1:12" ht="99.75" x14ac:dyDescent="0.2">
      <c r="A624" s="32" t="s">
        <v>1673</v>
      </c>
      <c r="B624" s="32" t="s">
        <v>2040</v>
      </c>
      <c r="C624" s="32" t="s">
        <v>1705</v>
      </c>
      <c r="D624" s="32" t="s">
        <v>1706</v>
      </c>
      <c r="E624" s="32" t="s">
        <v>1594</v>
      </c>
      <c r="F624" s="32" t="s">
        <v>1744</v>
      </c>
      <c r="G624" s="36" t="s">
        <v>1598</v>
      </c>
      <c r="H624" s="37">
        <v>261.7</v>
      </c>
      <c r="I624" s="38">
        <v>0.27</v>
      </c>
      <c r="J624" s="33">
        <f t="shared" si="9"/>
        <v>191.041</v>
      </c>
      <c r="K624" s="32" t="s">
        <v>326</v>
      </c>
      <c r="L624" s="32" t="s">
        <v>326</v>
      </c>
    </row>
    <row r="625" spans="1:12" ht="99.75" x14ac:dyDescent="0.2">
      <c r="A625" s="32" t="s">
        <v>1673</v>
      </c>
      <c r="B625" s="32" t="s">
        <v>2040</v>
      </c>
      <c r="C625" s="32" t="s">
        <v>100</v>
      </c>
      <c r="D625" s="32" t="s">
        <v>101</v>
      </c>
      <c r="E625" s="32" t="s">
        <v>93</v>
      </c>
      <c r="F625" s="32" t="s">
        <v>1744</v>
      </c>
      <c r="G625" s="32" t="s">
        <v>1599</v>
      </c>
      <c r="H625" s="37">
        <v>14.897203082195746</v>
      </c>
      <c r="I625" s="38">
        <v>0.27</v>
      </c>
      <c r="J625" s="33">
        <f t="shared" si="9"/>
        <v>10.874958250002894</v>
      </c>
      <c r="K625" s="32" t="s">
        <v>326</v>
      </c>
      <c r="L625" s="32" t="s">
        <v>326</v>
      </c>
    </row>
    <row r="626" spans="1:12" ht="99.75" x14ac:dyDescent="0.2">
      <c r="A626" s="32" t="s">
        <v>1673</v>
      </c>
      <c r="B626" s="34" t="s">
        <v>2040</v>
      </c>
      <c r="C626" s="32" t="s">
        <v>144</v>
      </c>
      <c r="D626" s="32" t="s">
        <v>145</v>
      </c>
      <c r="E626" s="32" t="s">
        <v>93</v>
      </c>
      <c r="F626" s="32" t="s">
        <v>1744</v>
      </c>
      <c r="G626" s="32" t="s">
        <v>1599</v>
      </c>
      <c r="H626" s="37">
        <v>14.897203082195746</v>
      </c>
      <c r="I626" s="38">
        <v>0.27</v>
      </c>
      <c r="J626" s="33">
        <f t="shared" si="9"/>
        <v>10.874958250002894</v>
      </c>
      <c r="K626" s="32" t="s">
        <v>326</v>
      </c>
      <c r="L626" s="32" t="s">
        <v>326</v>
      </c>
    </row>
    <row r="627" spans="1:12" ht="99.75" x14ac:dyDescent="0.2">
      <c r="A627" s="32" t="s">
        <v>1673</v>
      </c>
      <c r="B627" s="32" t="s">
        <v>2040</v>
      </c>
      <c r="C627" s="32" t="s">
        <v>146</v>
      </c>
      <c r="D627" s="32" t="s">
        <v>147</v>
      </c>
      <c r="E627" s="32" t="s">
        <v>93</v>
      </c>
      <c r="F627" s="32" t="s">
        <v>1744</v>
      </c>
      <c r="G627" s="32" t="s">
        <v>1599</v>
      </c>
      <c r="H627" s="37">
        <v>14.897203082195746</v>
      </c>
      <c r="I627" s="38">
        <v>0.27</v>
      </c>
      <c r="J627" s="33">
        <f t="shared" si="9"/>
        <v>10.874958250002894</v>
      </c>
      <c r="K627" s="32" t="s">
        <v>326</v>
      </c>
      <c r="L627" s="32" t="s">
        <v>326</v>
      </c>
    </row>
    <row r="628" spans="1:12" ht="99.75" x14ac:dyDescent="0.2">
      <c r="A628" s="32" t="s">
        <v>1673</v>
      </c>
      <c r="B628" s="32" t="s">
        <v>2040</v>
      </c>
      <c r="C628" s="32" t="s">
        <v>102</v>
      </c>
      <c r="D628" s="32" t="s">
        <v>103</v>
      </c>
      <c r="E628" s="32" t="s">
        <v>93</v>
      </c>
      <c r="F628" s="32" t="s">
        <v>1744</v>
      </c>
      <c r="G628" s="32" t="s">
        <v>1599</v>
      </c>
      <c r="H628" s="37">
        <v>14.897203082195746</v>
      </c>
      <c r="I628" s="38">
        <v>0.27</v>
      </c>
      <c r="J628" s="33">
        <f t="shared" si="9"/>
        <v>10.874958250002894</v>
      </c>
      <c r="K628" s="32" t="s">
        <v>326</v>
      </c>
      <c r="L628" s="32" t="s">
        <v>326</v>
      </c>
    </row>
    <row r="629" spans="1:12" ht="99.75" x14ac:dyDescent="0.2">
      <c r="A629" s="32" t="s">
        <v>1673</v>
      </c>
      <c r="B629" s="34" t="s">
        <v>2040</v>
      </c>
      <c r="C629" s="32" t="s">
        <v>148</v>
      </c>
      <c r="D629" s="32" t="s">
        <v>149</v>
      </c>
      <c r="E629" s="32" t="s">
        <v>93</v>
      </c>
      <c r="F629" s="32" t="s">
        <v>1744</v>
      </c>
      <c r="G629" s="32" t="s">
        <v>1599</v>
      </c>
      <c r="H629" s="37">
        <v>14.897203082195746</v>
      </c>
      <c r="I629" s="38">
        <v>0.27</v>
      </c>
      <c r="J629" s="33">
        <f t="shared" si="9"/>
        <v>10.874958250002894</v>
      </c>
      <c r="K629" s="32" t="s">
        <v>326</v>
      </c>
      <c r="L629" s="32" t="s">
        <v>326</v>
      </c>
    </row>
    <row r="630" spans="1:12" ht="99.75" x14ac:dyDescent="0.2">
      <c r="A630" s="32" t="s">
        <v>1673</v>
      </c>
      <c r="B630" s="32" t="s">
        <v>2040</v>
      </c>
      <c r="C630" s="32" t="s">
        <v>91</v>
      </c>
      <c r="D630" s="32" t="s">
        <v>92</v>
      </c>
      <c r="E630" s="32" t="s">
        <v>93</v>
      </c>
      <c r="F630" s="32" t="s">
        <v>1744</v>
      </c>
      <c r="G630" s="32" t="s">
        <v>1599</v>
      </c>
      <c r="H630" s="37">
        <v>14</v>
      </c>
      <c r="I630" s="38">
        <v>0.27</v>
      </c>
      <c r="J630" s="33">
        <f t="shared" si="9"/>
        <v>10.219999999999999</v>
      </c>
      <c r="K630" s="32" t="s">
        <v>326</v>
      </c>
      <c r="L630" s="32" t="s">
        <v>326</v>
      </c>
    </row>
    <row r="631" spans="1:12" ht="99.75" x14ac:dyDescent="0.2">
      <c r="A631" s="32" t="s">
        <v>1673</v>
      </c>
      <c r="B631" s="32" t="s">
        <v>2040</v>
      </c>
      <c r="C631" s="32" t="s">
        <v>132</v>
      </c>
      <c r="D631" s="32" t="s">
        <v>133</v>
      </c>
      <c r="E631" s="32" t="s">
        <v>93</v>
      </c>
      <c r="F631" s="32" t="s">
        <v>1744</v>
      </c>
      <c r="G631" s="32" t="s">
        <v>1599</v>
      </c>
      <c r="H631" s="37">
        <v>14</v>
      </c>
      <c r="I631" s="38">
        <v>0.27</v>
      </c>
      <c r="J631" s="33">
        <f t="shared" si="9"/>
        <v>10.219999999999999</v>
      </c>
      <c r="K631" s="32" t="s">
        <v>326</v>
      </c>
      <c r="L631" s="32" t="s">
        <v>326</v>
      </c>
    </row>
    <row r="632" spans="1:12" ht="99.75" x14ac:dyDescent="0.2">
      <c r="A632" s="32" t="s">
        <v>1673</v>
      </c>
      <c r="B632" s="32" t="s">
        <v>2040</v>
      </c>
      <c r="C632" s="32" t="s">
        <v>134</v>
      </c>
      <c r="D632" s="32" t="s">
        <v>135</v>
      </c>
      <c r="E632" s="32" t="s">
        <v>93</v>
      </c>
      <c r="F632" s="32" t="s">
        <v>1744</v>
      </c>
      <c r="G632" s="32" t="s">
        <v>1599</v>
      </c>
      <c r="H632" s="37">
        <v>14</v>
      </c>
      <c r="I632" s="38">
        <v>0.27</v>
      </c>
      <c r="J632" s="33">
        <f t="shared" si="9"/>
        <v>10.219999999999999</v>
      </c>
      <c r="K632" s="32" t="s">
        <v>326</v>
      </c>
      <c r="L632" s="32" t="s">
        <v>326</v>
      </c>
    </row>
    <row r="633" spans="1:12" ht="99.75" x14ac:dyDescent="0.2">
      <c r="A633" s="32" t="s">
        <v>1673</v>
      </c>
      <c r="B633" s="34" t="s">
        <v>2040</v>
      </c>
      <c r="C633" s="32" t="s">
        <v>94</v>
      </c>
      <c r="D633" s="32" t="s">
        <v>95</v>
      </c>
      <c r="E633" s="32" t="s">
        <v>93</v>
      </c>
      <c r="F633" s="32" t="s">
        <v>1744</v>
      </c>
      <c r="G633" s="32" t="s">
        <v>1599</v>
      </c>
      <c r="H633" s="37">
        <v>14</v>
      </c>
      <c r="I633" s="38">
        <v>0.27</v>
      </c>
      <c r="J633" s="33">
        <f t="shared" si="9"/>
        <v>10.219999999999999</v>
      </c>
      <c r="K633" s="32" t="s">
        <v>326</v>
      </c>
      <c r="L633" s="32" t="s">
        <v>326</v>
      </c>
    </row>
    <row r="634" spans="1:12" ht="99.75" x14ac:dyDescent="0.2">
      <c r="A634" s="32" t="s">
        <v>1673</v>
      </c>
      <c r="B634" s="32" t="s">
        <v>2040</v>
      </c>
      <c r="C634" s="32" t="s">
        <v>136</v>
      </c>
      <c r="D634" s="32" t="s">
        <v>137</v>
      </c>
      <c r="E634" s="32" t="s">
        <v>93</v>
      </c>
      <c r="F634" s="32" t="s">
        <v>1744</v>
      </c>
      <c r="G634" s="32" t="s">
        <v>1599</v>
      </c>
      <c r="H634" s="37">
        <v>14</v>
      </c>
      <c r="I634" s="38">
        <v>0.27</v>
      </c>
      <c r="J634" s="33">
        <f t="shared" si="9"/>
        <v>10.219999999999999</v>
      </c>
      <c r="K634" s="32" t="s">
        <v>326</v>
      </c>
      <c r="L634" s="32" t="s">
        <v>326</v>
      </c>
    </row>
    <row r="635" spans="1:12" ht="99.75" x14ac:dyDescent="0.2">
      <c r="A635" s="32" t="s">
        <v>1673</v>
      </c>
      <c r="B635" s="34" t="s">
        <v>2040</v>
      </c>
      <c r="C635" s="32" t="s">
        <v>96</v>
      </c>
      <c r="D635" s="32" t="s">
        <v>97</v>
      </c>
      <c r="E635" s="32" t="s">
        <v>93</v>
      </c>
      <c r="F635" s="32" t="s">
        <v>1744</v>
      </c>
      <c r="G635" s="32" t="s">
        <v>1599</v>
      </c>
      <c r="H635" s="37">
        <v>14.57797730186298</v>
      </c>
      <c r="I635" s="38">
        <v>0.27</v>
      </c>
      <c r="J635" s="33">
        <f t="shared" si="9"/>
        <v>10.641923430359975</v>
      </c>
      <c r="K635" s="32" t="s">
        <v>326</v>
      </c>
      <c r="L635" s="32" t="s">
        <v>326</v>
      </c>
    </row>
    <row r="636" spans="1:12" ht="99.75" x14ac:dyDescent="0.2">
      <c r="A636" s="32" t="s">
        <v>1673</v>
      </c>
      <c r="B636" s="32" t="s">
        <v>2040</v>
      </c>
      <c r="C636" s="32" t="s">
        <v>138</v>
      </c>
      <c r="D636" s="32" t="s">
        <v>139</v>
      </c>
      <c r="E636" s="32" t="s">
        <v>93</v>
      </c>
      <c r="F636" s="32" t="s">
        <v>1744</v>
      </c>
      <c r="G636" s="32" t="s">
        <v>1599</v>
      </c>
      <c r="H636" s="37">
        <v>14.57797730186298</v>
      </c>
      <c r="I636" s="38">
        <v>0.27</v>
      </c>
      <c r="J636" s="33">
        <f t="shared" si="9"/>
        <v>10.641923430359975</v>
      </c>
      <c r="K636" s="32" t="s">
        <v>326</v>
      </c>
      <c r="L636" s="32" t="s">
        <v>326</v>
      </c>
    </row>
    <row r="637" spans="1:12" ht="99.75" x14ac:dyDescent="0.2">
      <c r="A637" s="32" t="s">
        <v>1673</v>
      </c>
      <c r="B637" s="32" t="s">
        <v>2040</v>
      </c>
      <c r="C637" s="32" t="s">
        <v>140</v>
      </c>
      <c r="D637" s="32" t="s">
        <v>1610</v>
      </c>
      <c r="E637" s="32" t="s">
        <v>93</v>
      </c>
      <c r="F637" s="32" t="s">
        <v>1744</v>
      </c>
      <c r="G637" s="32" t="s">
        <v>1599</v>
      </c>
      <c r="H637" s="37">
        <v>14.57797730186298</v>
      </c>
      <c r="I637" s="38">
        <v>0.27</v>
      </c>
      <c r="J637" s="33">
        <f t="shared" si="9"/>
        <v>10.641923430359975</v>
      </c>
      <c r="K637" s="32" t="s">
        <v>326</v>
      </c>
      <c r="L637" s="32" t="s">
        <v>326</v>
      </c>
    </row>
    <row r="638" spans="1:12" ht="99.75" x14ac:dyDescent="0.2">
      <c r="A638" s="32" t="s">
        <v>1673</v>
      </c>
      <c r="B638" s="34" t="s">
        <v>2040</v>
      </c>
      <c r="C638" s="32" t="s">
        <v>98</v>
      </c>
      <c r="D638" s="32" t="s">
        <v>99</v>
      </c>
      <c r="E638" s="32" t="s">
        <v>93</v>
      </c>
      <c r="F638" s="32" t="s">
        <v>1744</v>
      </c>
      <c r="G638" s="32" t="s">
        <v>1599</v>
      </c>
      <c r="H638" s="37">
        <v>14.57797730186298</v>
      </c>
      <c r="I638" s="38">
        <v>0.27</v>
      </c>
      <c r="J638" s="33">
        <f t="shared" si="9"/>
        <v>10.641923430359975</v>
      </c>
      <c r="K638" s="32" t="s">
        <v>326</v>
      </c>
      <c r="L638" s="32" t="s">
        <v>326</v>
      </c>
    </row>
    <row r="639" spans="1:12" ht="99.75" x14ac:dyDescent="0.2">
      <c r="A639" s="32" t="s">
        <v>1673</v>
      </c>
      <c r="B639" s="32" t="s">
        <v>2040</v>
      </c>
      <c r="C639" s="32" t="s">
        <v>142</v>
      </c>
      <c r="D639" s="32" t="s">
        <v>143</v>
      </c>
      <c r="E639" s="32" t="s">
        <v>93</v>
      </c>
      <c r="F639" s="32" t="s">
        <v>1744</v>
      </c>
      <c r="G639" s="32" t="s">
        <v>1599</v>
      </c>
      <c r="H639" s="37">
        <v>14.57797730186298</v>
      </c>
      <c r="I639" s="38">
        <v>0.27</v>
      </c>
      <c r="J639" s="33">
        <f t="shared" si="9"/>
        <v>10.641923430359975</v>
      </c>
      <c r="K639" s="32" t="s">
        <v>326</v>
      </c>
      <c r="L639" s="32" t="s">
        <v>326</v>
      </c>
    </row>
    <row r="640" spans="1:12" ht="99.75" x14ac:dyDescent="0.2">
      <c r="A640" s="32" t="s">
        <v>1673</v>
      </c>
      <c r="B640" s="32" t="s">
        <v>2040</v>
      </c>
      <c r="C640" s="32" t="s">
        <v>104</v>
      </c>
      <c r="D640" s="32" t="s">
        <v>105</v>
      </c>
      <c r="E640" s="32" t="s">
        <v>1600</v>
      </c>
      <c r="F640" s="32" t="s">
        <v>1744</v>
      </c>
      <c r="G640" s="32" t="s">
        <v>1599</v>
      </c>
      <c r="H640" s="37">
        <v>66</v>
      </c>
      <c r="I640" s="38">
        <v>0.27</v>
      </c>
      <c r="J640" s="33">
        <f t="shared" si="9"/>
        <v>48.18</v>
      </c>
      <c r="K640" s="32" t="s">
        <v>326</v>
      </c>
      <c r="L640" s="32" t="s">
        <v>326</v>
      </c>
    </row>
    <row r="641" spans="1:12" ht="99.75" x14ac:dyDescent="0.2">
      <c r="A641" s="32" t="s">
        <v>1673</v>
      </c>
      <c r="B641" s="32" t="s">
        <v>2040</v>
      </c>
      <c r="C641" s="32" t="s">
        <v>106</v>
      </c>
      <c r="D641" s="32" t="s">
        <v>184</v>
      </c>
      <c r="E641" s="32" t="s">
        <v>1600</v>
      </c>
      <c r="F641" s="32" t="s">
        <v>1744</v>
      </c>
      <c r="G641" s="32" t="s">
        <v>1599</v>
      </c>
      <c r="H641" s="37">
        <v>80</v>
      </c>
      <c r="I641" s="38">
        <v>0.27</v>
      </c>
      <c r="J641" s="33">
        <f t="shared" si="9"/>
        <v>58.4</v>
      </c>
      <c r="K641" s="32" t="s">
        <v>326</v>
      </c>
      <c r="L641" s="32" t="s">
        <v>326</v>
      </c>
    </row>
    <row r="642" spans="1:12" ht="99.75" x14ac:dyDescent="0.2">
      <c r="A642" s="32" t="s">
        <v>1673</v>
      </c>
      <c r="B642" s="32" t="s">
        <v>2040</v>
      </c>
      <c r="C642" s="32" t="s">
        <v>107</v>
      </c>
      <c r="D642" s="32" t="s">
        <v>108</v>
      </c>
      <c r="E642" s="32" t="s">
        <v>1600</v>
      </c>
      <c r="F642" s="32" t="s">
        <v>1744</v>
      </c>
      <c r="G642" s="32" t="s">
        <v>1599</v>
      </c>
      <c r="H642" s="37">
        <v>38</v>
      </c>
      <c r="I642" s="38">
        <v>0.27</v>
      </c>
      <c r="J642" s="33">
        <f t="shared" si="9"/>
        <v>27.74</v>
      </c>
      <c r="K642" s="32" t="s">
        <v>326</v>
      </c>
      <c r="L642" s="32" t="s">
        <v>326</v>
      </c>
    </row>
    <row r="643" spans="1:12" ht="99.75" x14ac:dyDescent="0.2">
      <c r="A643" s="32" t="s">
        <v>1673</v>
      </c>
      <c r="B643" s="32" t="s">
        <v>2040</v>
      </c>
      <c r="C643" s="32" t="s">
        <v>1620</v>
      </c>
      <c r="D643" s="32" t="s">
        <v>109</v>
      </c>
      <c r="E643" s="32" t="s">
        <v>1601</v>
      </c>
      <c r="F643" s="32" t="s">
        <v>1744</v>
      </c>
      <c r="G643" s="32" t="s">
        <v>1599</v>
      </c>
      <c r="H643" s="37">
        <v>32</v>
      </c>
      <c r="I643" s="38">
        <v>0.27</v>
      </c>
      <c r="J643" s="33">
        <f t="shared" si="9"/>
        <v>23.36</v>
      </c>
      <c r="K643" s="32" t="s">
        <v>326</v>
      </c>
      <c r="L643" s="32" t="s">
        <v>326</v>
      </c>
    </row>
    <row r="644" spans="1:12" ht="99.75" x14ac:dyDescent="0.2">
      <c r="A644" s="32" t="s">
        <v>1673</v>
      </c>
      <c r="B644" s="32" t="s">
        <v>2040</v>
      </c>
      <c r="C644" s="32" t="s">
        <v>110</v>
      </c>
      <c r="D644" s="32" t="s">
        <v>150</v>
      </c>
      <c r="E644" s="32" t="s">
        <v>1601</v>
      </c>
      <c r="F644" s="32" t="s">
        <v>1744</v>
      </c>
      <c r="G644" s="32" t="s">
        <v>1599</v>
      </c>
      <c r="H644" s="37">
        <v>37</v>
      </c>
      <c r="I644" s="38">
        <v>0.27</v>
      </c>
      <c r="J644" s="33">
        <f t="shared" si="9"/>
        <v>27.009999999999998</v>
      </c>
      <c r="K644" s="32" t="s">
        <v>326</v>
      </c>
      <c r="L644" s="32" t="s">
        <v>326</v>
      </c>
    </row>
    <row r="645" spans="1:12" ht="114" x14ac:dyDescent="0.2">
      <c r="A645" s="32" t="s">
        <v>1673</v>
      </c>
      <c r="B645" s="32" t="s">
        <v>2040</v>
      </c>
      <c r="C645" s="32" t="s">
        <v>111</v>
      </c>
      <c r="D645" s="32" t="s">
        <v>1963</v>
      </c>
      <c r="E645" s="32" t="s">
        <v>1601</v>
      </c>
      <c r="F645" s="32" t="s">
        <v>1744</v>
      </c>
      <c r="G645" s="32" t="s">
        <v>1599</v>
      </c>
      <c r="H645" s="37">
        <v>213</v>
      </c>
      <c r="I645" s="38">
        <v>0.27</v>
      </c>
      <c r="J645" s="33">
        <f t="shared" si="9"/>
        <v>155.49</v>
      </c>
      <c r="K645" s="32" t="s">
        <v>326</v>
      </c>
      <c r="L645" s="32" t="s">
        <v>326</v>
      </c>
    </row>
    <row r="646" spans="1:12" ht="99.75" x14ac:dyDescent="0.2">
      <c r="A646" s="32" t="s">
        <v>1673</v>
      </c>
      <c r="B646" s="34" t="s">
        <v>2040</v>
      </c>
      <c r="C646" s="32" t="s">
        <v>1621</v>
      </c>
      <c r="D646" s="32" t="s">
        <v>1575</v>
      </c>
      <c r="E646" s="32" t="s">
        <v>1601</v>
      </c>
      <c r="F646" s="32" t="s">
        <v>1744</v>
      </c>
      <c r="G646" s="32" t="s">
        <v>1599</v>
      </c>
      <c r="H646" s="37">
        <v>37</v>
      </c>
      <c r="I646" s="38">
        <v>0.27</v>
      </c>
      <c r="J646" s="33">
        <f t="shared" si="9"/>
        <v>27.009999999999998</v>
      </c>
      <c r="K646" s="32" t="s">
        <v>326</v>
      </c>
      <c r="L646" s="32" t="s">
        <v>326</v>
      </c>
    </row>
    <row r="647" spans="1:12" ht="99.75" x14ac:dyDescent="0.2">
      <c r="A647" s="32" t="s">
        <v>1673</v>
      </c>
      <c r="B647" s="32" t="s">
        <v>2040</v>
      </c>
      <c r="C647" s="32" t="s">
        <v>112</v>
      </c>
      <c r="D647" s="32" t="s">
        <v>113</v>
      </c>
      <c r="E647" s="32" t="s">
        <v>176</v>
      </c>
      <c r="F647" s="32" t="s">
        <v>1744</v>
      </c>
      <c r="G647" s="32" t="s">
        <v>1599</v>
      </c>
      <c r="H647" s="37">
        <v>8.8851175525953199</v>
      </c>
      <c r="I647" s="38">
        <v>0.27</v>
      </c>
      <c r="J647" s="33">
        <f t="shared" si="9"/>
        <v>6.4861358133945837</v>
      </c>
      <c r="K647" s="32" t="s">
        <v>326</v>
      </c>
      <c r="L647" s="32" t="s">
        <v>326</v>
      </c>
    </row>
    <row r="648" spans="1:12" ht="99.75" x14ac:dyDescent="0.2">
      <c r="A648" s="32" t="s">
        <v>1673</v>
      </c>
      <c r="B648" s="32" t="s">
        <v>2040</v>
      </c>
      <c r="C648" s="32" t="s">
        <v>114</v>
      </c>
      <c r="D648" s="32" t="s">
        <v>115</v>
      </c>
      <c r="E648" s="32" t="s">
        <v>176</v>
      </c>
      <c r="F648" s="32" t="s">
        <v>1744</v>
      </c>
      <c r="G648" s="32" t="s">
        <v>1599</v>
      </c>
      <c r="H648" s="37">
        <v>27</v>
      </c>
      <c r="I648" s="38">
        <v>0.27</v>
      </c>
      <c r="J648" s="33">
        <f t="shared" si="9"/>
        <v>19.71</v>
      </c>
      <c r="K648" s="32" t="s">
        <v>326</v>
      </c>
      <c r="L648" s="32" t="s">
        <v>326</v>
      </c>
    </row>
    <row r="649" spans="1:12" ht="99.75" x14ac:dyDescent="0.2">
      <c r="A649" s="32" t="s">
        <v>1673</v>
      </c>
      <c r="B649" s="32" t="s">
        <v>2040</v>
      </c>
      <c r="C649" s="32" t="s">
        <v>116</v>
      </c>
      <c r="D649" s="32" t="s">
        <v>1611</v>
      </c>
      <c r="E649" s="32" t="s">
        <v>780</v>
      </c>
      <c r="F649" s="32" t="s">
        <v>1744</v>
      </c>
      <c r="G649" s="32" t="s">
        <v>1599</v>
      </c>
      <c r="H649" s="37">
        <v>15</v>
      </c>
      <c r="I649" s="38">
        <v>0.27</v>
      </c>
      <c r="J649" s="33">
        <f t="shared" si="9"/>
        <v>10.95</v>
      </c>
      <c r="K649" s="32" t="s">
        <v>326</v>
      </c>
      <c r="L649" s="32" t="s">
        <v>326</v>
      </c>
    </row>
    <row r="650" spans="1:12" ht="99.75" x14ac:dyDescent="0.2">
      <c r="A650" s="32" t="s">
        <v>1673</v>
      </c>
      <c r="B650" s="32" t="s">
        <v>2040</v>
      </c>
      <c r="C650" s="32" t="s">
        <v>130</v>
      </c>
      <c r="D650" s="32" t="s">
        <v>1920</v>
      </c>
      <c r="E650" s="32" t="s">
        <v>1592</v>
      </c>
      <c r="F650" s="32" t="s">
        <v>1744</v>
      </c>
      <c r="G650" s="32" t="s">
        <v>1599</v>
      </c>
      <c r="H650" s="37">
        <v>88</v>
      </c>
      <c r="I650" s="38">
        <v>0.27</v>
      </c>
      <c r="J650" s="33">
        <f t="shared" ref="J650:J713" si="10">H650*(1-I650)</f>
        <v>64.239999999999995</v>
      </c>
      <c r="K650" s="32" t="s">
        <v>326</v>
      </c>
      <c r="L650" s="32" t="s">
        <v>326</v>
      </c>
    </row>
    <row r="651" spans="1:12" ht="99.75" x14ac:dyDescent="0.2">
      <c r="A651" s="32" t="s">
        <v>1673</v>
      </c>
      <c r="B651" s="34" t="s">
        <v>2040</v>
      </c>
      <c r="C651" s="32" t="s">
        <v>1921</v>
      </c>
      <c r="D651" s="32" t="s">
        <v>1922</v>
      </c>
      <c r="E651" s="32" t="s">
        <v>1592</v>
      </c>
      <c r="F651" s="32" t="s">
        <v>1744</v>
      </c>
      <c r="G651" s="32" t="s">
        <v>1599</v>
      </c>
      <c r="H651" s="37">
        <v>53</v>
      </c>
      <c r="I651" s="38">
        <v>0.27</v>
      </c>
      <c r="J651" s="33">
        <f t="shared" si="10"/>
        <v>38.69</v>
      </c>
      <c r="K651" s="32" t="s">
        <v>326</v>
      </c>
      <c r="L651" s="32" t="s">
        <v>326</v>
      </c>
    </row>
    <row r="652" spans="1:12" ht="99.75" x14ac:dyDescent="0.2">
      <c r="A652" s="32" t="s">
        <v>1673</v>
      </c>
      <c r="B652" s="32" t="s">
        <v>2040</v>
      </c>
      <c r="C652" s="32" t="s">
        <v>117</v>
      </c>
      <c r="D652" s="32" t="s">
        <v>1923</v>
      </c>
      <c r="E652" s="32" t="s">
        <v>1769</v>
      </c>
      <c r="F652" s="32" t="s">
        <v>1744</v>
      </c>
      <c r="G652" s="32" t="s">
        <v>1599</v>
      </c>
      <c r="H652" s="37">
        <v>55.843701876874263</v>
      </c>
      <c r="I652" s="38">
        <v>0.27</v>
      </c>
      <c r="J652" s="33">
        <f t="shared" si="10"/>
        <v>40.765902370118212</v>
      </c>
      <c r="K652" s="32" t="s">
        <v>326</v>
      </c>
      <c r="L652" s="32" t="s">
        <v>326</v>
      </c>
    </row>
    <row r="653" spans="1:12" ht="99.75" x14ac:dyDescent="0.2">
      <c r="A653" s="32" t="s">
        <v>1673</v>
      </c>
      <c r="B653" s="32" t="s">
        <v>2040</v>
      </c>
      <c r="C653" s="32" t="s">
        <v>126</v>
      </c>
      <c r="D653" s="32" t="s">
        <v>1924</v>
      </c>
      <c r="E653" s="32" t="s">
        <v>1591</v>
      </c>
      <c r="F653" s="32" t="s">
        <v>1744</v>
      </c>
      <c r="G653" s="32" t="s">
        <v>1599</v>
      </c>
      <c r="H653" s="37">
        <v>74.486015410978723</v>
      </c>
      <c r="I653" s="38">
        <v>0.27</v>
      </c>
      <c r="J653" s="33">
        <f t="shared" si="10"/>
        <v>54.374791250014468</v>
      </c>
      <c r="K653" s="32" t="s">
        <v>326</v>
      </c>
      <c r="L653" s="32" t="s">
        <v>326</v>
      </c>
    </row>
    <row r="654" spans="1:12" ht="99.75" x14ac:dyDescent="0.2">
      <c r="A654" s="32" t="s">
        <v>1673</v>
      </c>
      <c r="B654" s="34" t="s">
        <v>2040</v>
      </c>
      <c r="C654" s="32" t="s">
        <v>127</v>
      </c>
      <c r="D654" s="32" t="s">
        <v>2041</v>
      </c>
      <c r="E654" s="32" t="s">
        <v>1591</v>
      </c>
      <c r="F654" s="32" t="s">
        <v>1744</v>
      </c>
      <c r="G654" s="32" t="s">
        <v>1599</v>
      </c>
      <c r="H654" s="37">
        <v>111.7290231164681</v>
      </c>
      <c r="I654" s="38">
        <v>0.27</v>
      </c>
      <c r="J654" s="33">
        <f t="shared" si="10"/>
        <v>81.562186875021709</v>
      </c>
      <c r="K654" s="32" t="s">
        <v>326</v>
      </c>
      <c r="L654" s="32" t="s">
        <v>326</v>
      </c>
    </row>
    <row r="655" spans="1:12" ht="99.75" x14ac:dyDescent="0.2">
      <c r="A655" s="32" t="s">
        <v>1673</v>
      </c>
      <c r="B655" s="32" t="s">
        <v>2040</v>
      </c>
      <c r="C655" s="32" t="s">
        <v>128</v>
      </c>
      <c r="D655" s="32" t="s">
        <v>2042</v>
      </c>
      <c r="E655" s="32" t="s">
        <v>1591</v>
      </c>
      <c r="F655" s="32" t="s">
        <v>1744</v>
      </c>
      <c r="G655" s="32" t="s">
        <v>1599</v>
      </c>
      <c r="H655" s="37">
        <v>109.86687273119362</v>
      </c>
      <c r="I655" s="38">
        <v>0.27</v>
      </c>
      <c r="J655" s="33">
        <f t="shared" si="10"/>
        <v>80.202817093771344</v>
      </c>
      <c r="K655" s="32" t="s">
        <v>326</v>
      </c>
      <c r="L655" s="32" t="s">
        <v>326</v>
      </c>
    </row>
    <row r="656" spans="1:12" ht="99.75" x14ac:dyDescent="0.2">
      <c r="A656" s="32" t="s">
        <v>1673</v>
      </c>
      <c r="B656" s="32" t="s">
        <v>2040</v>
      </c>
      <c r="C656" s="32" t="s">
        <v>129</v>
      </c>
      <c r="D656" s="32" t="s">
        <v>1927</v>
      </c>
      <c r="E656" s="32" t="s">
        <v>1591</v>
      </c>
      <c r="F656" s="32" t="s">
        <v>1744</v>
      </c>
      <c r="G656" s="32" t="s">
        <v>1599</v>
      </c>
      <c r="H656" s="37">
        <v>176.63826511746385</v>
      </c>
      <c r="I656" s="38">
        <v>0.27</v>
      </c>
      <c r="J656" s="33">
        <f t="shared" si="10"/>
        <v>128.94593353574859</v>
      </c>
      <c r="K656" s="32" t="s">
        <v>326</v>
      </c>
      <c r="L656" s="32" t="s">
        <v>326</v>
      </c>
    </row>
    <row r="657" spans="1:12" ht="99.75" x14ac:dyDescent="0.2">
      <c r="A657" s="32" t="s">
        <v>1673</v>
      </c>
      <c r="B657" s="32" t="s">
        <v>2040</v>
      </c>
      <c r="C657" s="32" t="s">
        <v>118</v>
      </c>
      <c r="D657" s="32" t="s">
        <v>161</v>
      </c>
      <c r="E657" s="32" t="s">
        <v>1591</v>
      </c>
      <c r="F657" s="32" t="s">
        <v>1744</v>
      </c>
      <c r="G657" s="32" t="s">
        <v>1599</v>
      </c>
      <c r="H657" s="37">
        <v>391.58362387485954</v>
      </c>
      <c r="I657" s="38">
        <v>0.27</v>
      </c>
      <c r="J657" s="33">
        <f t="shared" si="10"/>
        <v>285.85604542864746</v>
      </c>
      <c r="K657" s="32" t="s">
        <v>326</v>
      </c>
      <c r="L657" s="32" t="s">
        <v>326</v>
      </c>
    </row>
    <row r="658" spans="1:12" ht="99.75" x14ac:dyDescent="0.2">
      <c r="A658" s="32" t="s">
        <v>1673</v>
      </c>
      <c r="B658" s="32" t="s">
        <v>2040</v>
      </c>
      <c r="C658" s="32" t="s">
        <v>119</v>
      </c>
      <c r="D658" s="32" t="s">
        <v>1612</v>
      </c>
      <c r="E658" s="32" t="s">
        <v>1591</v>
      </c>
      <c r="F658" s="32" t="s">
        <v>1744</v>
      </c>
      <c r="G658" s="32" t="s">
        <v>1599</v>
      </c>
      <c r="H658" s="37">
        <v>357.53287397269787</v>
      </c>
      <c r="I658" s="38">
        <v>0.27</v>
      </c>
      <c r="J658" s="33">
        <f t="shared" si="10"/>
        <v>260.99899800006943</v>
      </c>
      <c r="K658" s="32" t="s">
        <v>326</v>
      </c>
      <c r="L658" s="32" t="s">
        <v>326</v>
      </c>
    </row>
    <row r="659" spans="1:12" ht="99.75" x14ac:dyDescent="0.2">
      <c r="A659" s="32" t="s">
        <v>1673</v>
      </c>
      <c r="B659" s="32" t="s">
        <v>2040</v>
      </c>
      <c r="C659" s="32" t="s">
        <v>1682</v>
      </c>
      <c r="D659" s="32" t="s">
        <v>1689</v>
      </c>
      <c r="E659" s="32" t="s">
        <v>1591</v>
      </c>
      <c r="F659" s="32" t="s">
        <v>1744</v>
      </c>
      <c r="G659" s="32" t="s">
        <v>1599</v>
      </c>
      <c r="H659" s="37">
        <v>43.199844848148018</v>
      </c>
      <c r="I659" s="38">
        <v>0.27</v>
      </c>
      <c r="J659" s="33">
        <f t="shared" si="10"/>
        <v>31.535886739148051</v>
      </c>
      <c r="K659" s="32" t="s">
        <v>326</v>
      </c>
      <c r="L659" s="32" t="s">
        <v>326</v>
      </c>
    </row>
    <row r="660" spans="1:12" ht="99.75" x14ac:dyDescent="0.2">
      <c r="A660" s="32" t="s">
        <v>1673</v>
      </c>
      <c r="B660" s="32" t="s">
        <v>2040</v>
      </c>
      <c r="C660" s="32" t="s">
        <v>120</v>
      </c>
      <c r="D660" s="32" t="s">
        <v>121</v>
      </c>
      <c r="E660" s="32" t="s">
        <v>1591</v>
      </c>
      <c r="F660" s="32" t="s">
        <v>1744</v>
      </c>
      <c r="G660" s="32" t="s">
        <v>1599</v>
      </c>
      <c r="H660" s="37">
        <v>29.794406164391493</v>
      </c>
      <c r="I660" s="38">
        <v>0.27</v>
      </c>
      <c r="J660" s="33">
        <f t="shared" si="10"/>
        <v>21.749916500005789</v>
      </c>
      <c r="K660" s="32" t="s">
        <v>326</v>
      </c>
      <c r="L660" s="32" t="s">
        <v>326</v>
      </c>
    </row>
    <row r="661" spans="1:12" ht="99.75" x14ac:dyDescent="0.2">
      <c r="A661" s="32" t="s">
        <v>1673</v>
      </c>
      <c r="B661" s="34" t="s">
        <v>2040</v>
      </c>
      <c r="C661" s="32" t="s">
        <v>122</v>
      </c>
      <c r="D661" s="32" t="s">
        <v>123</v>
      </c>
      <c r="E661" s="32" t="s">
        <v>1591</v>
      </c>
      <c r="F661" s="32" t="s">
        <v>1744</v>
      </c>
      <c r="G661" s="32" t="s">
        <v>1599</v>
      </c>
      <c r="H661" s="37">
        <v>26.070105393842557</v>
      </c>
      <c r="I661" s="38">
        <v>0.27</v>
      </c>
      <c r="J661" s="33">
        <f t="shared" si="10"/>
        <v>19.031176937505066</v>
      </c>
      <c r="K661" s="32" t="s">
        <v>326</v>
      </c>
      <c r="L661" s="32" t="s">
        <v>326</v>
      </c>
    </row>
    <row r="662" spans="1:12" ht="99.75" x14ac:dyDescent="0.2">
      <c r="A662" s="32" t="s">
        <v>1673</v>
      </c>
      <c r="B662" s="32" t="s">
        <v>2040</v>
      </c>
      <c r="C662" s="32" t="s">
        <v>124</v>
      </c>
      <c r="D662" s="32" t="s">
        <v>125</v>
      </c>
      <c r="E662" s="32" t="s">
        <v>1591</v>
      </c>
      <c r="F662" s="32" t="s">
        <v>1744</v>
      </c>
      <c r="G662" s="32" t="s">
        <v>1599</v>
      </c>
      <c r="H662" s="37">
        <v>31.922578033276597</v>
      </c>
      <c r="I662" s="38">
        <v>0.27</v>
      </c>
      <c r="J662" s="33">
        <f t="shared" si="10"/>
        <v>23.303481964291915</v>
      </c>
      <c r="K662" s="32" t="s">
        <v>326</v>
      </c>
      <c r="L662" s="32" t="s">
        <v>326</v>
      </c>
    </row>
    <row r="663" spans="1:12" ht="99.75" x14ac:dyDescent="0.2">
      <c r="A663" s="32" t="s">
        <v>1673</v>
      </c>
      <c r="B663" s="32" t="s">
        <v>2040</v>
      </c>
      <c r="C663" s="32" t="s">
        <v>1508</v>
      </c>
      <c r="D663" s="32" t="s">
        <v>1967</v>
      </c>
      <c r="E663" s="32" t="s">
        <v>1618</v>
      </c>
      <c r="F663" s="32" t="s">
        <v>1744</v>
      </c>
      <c r="G663" s="32" t="s">
        <v>1599</v>
      </c>
      <c r="H663" s="37">
        <v>104</v>
      </c>
      <c r="I663" s="38">
        <v>0.27</v>
      </c>
      <c r="J663" s="33">
        <f t="shared" si="10"/>
        <v>75.92</v>
      </c>
      <c r="K663" s="32" t="s">
        <v>326</v>
      </c>
      <c r="L663" s="32" t="s">
        <v>326</v>
      </c>
    </row>
    <row r="664" spans="1:12" ht="99.75" x14ac:dyDescent="0.2">
      <c r="A664" s="32" t="s">
        <v>1673</v>
      </c>
      <c r="B664" s="32" t="s">
        <v>2040</v>
      </c>
      <c r="C664" s="32" t="s">
        <v>1509</v>
      </c>
      <c r="D664" s="32" t="s">
        <v>1622</v>
      </c>
      <c r="E664" s="32" t="s">
        <v>733</v>
      </c>
      <c r="F664" s="32" t="s">
        <v>1744</v>
      </c>
      <c r="G664" s="32" t="s">
        <v>1599</v>
      </c>
      <c r="H664" s="37">
        <v>162</v>
      </c>
      <c r="I664" s="38">
        <v>0.27</v>
      </c>
      <c r="J664" s="33">
        <f t="shared" si="10"/>
        <v>118.25999999999999</v>
      </c>
      <c r="K664" s="32" t="s">
        <v>326</v>
      </c>
      <c r="L664" s="32" t="s">
        <v>326</v>
      </c>
    </row>
    <row r="665" spans="1:12" ht="99.75" x14ac:dyDescent="0.2">
      <c r="A665" s="32" t="s">
        <v>1673</v>
      </c>
      <c r="B665" s="32" t="s">
        <v>2040</v>
      </c>
      <c r="C665" s="32" t="s">
        <v>1972</v>
      </c>
      <c r="D665" s="32" t="s">
        <v>1973</v>
      </c>
      <c r="E665" s="32" t="s">
        <v>330</v>
      </c>
      <c r="F665" s="32" t="s">
        <v>1744</v>
      </c>
      <c r="G665" s="32" t="s">
        <v>1599</v>
      </c>
      <c r="H665" s="37">
        <v>42</v>
      </c>
      <c r="I665" s="38">
        <v>0.27</v>
      </c>
      <c r="J665" s="33">
        <f t="shared" si="10"/>
        <v>30.66</v>
      </c>
      <c r="K665" s="32" t="s">
        <v>326</v>
      </c>
      <c r="L665" s="32" t="s">
        <v>326</v>
      </c>
    </row>
    <row r="666" spans="1:12" ht="99.75" x14ac:dyDescent="0.2">
      <c r="A666" s="32" t="s">
        <v>1673</v>
      </c>
      <c r="B666" s="32" t="s">
        <v>2040</v>
      </c>
      <c r="C666" s="32" t="s">
        <v>1974</v>
      </c>
      <c r="D666" s="32" t="s">
        <v>1975</v>
      </c>
      <c r="E666" s="32" t="s">
        <v>330</v>
      </c>
      <c r="F666" s="32" t="s">
        <v>1744</v>
      </c>
      <c r="G666" s="32" t="s">
        <v>1599</v>
      </c>
      <c r="H666" s="37">
        <v>42</v>
      </c>
      <c r="I666" s="38">
        <v>0.27</v>
      </c>
      <c r="J666" s="33">
        <f t="shared" si="10"/>
        <v>30.66</v>
      </c>
      <c r="K666" s="32" t="s">
        <v>326</v>
      </c>
      <c r="L666" s="32" t="s">
        <v>326</v>
      </c>
    </row>
    <row r="667" spans="1:12" ht="99.75" x14ac:dyDescent="0.2">
      <c r="A667" s="32" t="s">
        <v>1673</v>
      </c>
      <c r="B667" s="32" t="s">
        <v>2040</v>
      </c>
      <c r="C667" s="32" t="s">
        <v>1512</v>
      </c>
      <c r="D667" s="32" t="s">
        <v>1970</v>
      </c>
      <c r="E667" s="32" t="s">
        <v>330</v>
      </c>
      <c r="F667" s="32" t="s">
        <v>1744</v>
      </c>
      <c r="G667" s="32" t="s">
        <v>1599</v>
      </c>
      <c r="H667" s="37">
        <v>34</v>
      </c>
      <c r="I667" s="38">
        <v>0.27</v>
      </c>
      <c r="J667" s="33">
        <f t="shared" si="10"/>
        <v>24.82</v>
      </c>
      <c r="K667" s="32" t="s">
        <v>326</v>
      </c>
      <c r="L667" s="32" t="s">
        <v>326</v>
      </c>
    </row>
    <row r="668" spans="1:12" ht="114" x14ac:dyDescent="0.2">
      <c r="A668" s="32" t="s">
        <v>1673</v>
      </c>
      <c r="B668" s="34" t="s">
        <v>2040</v>
      </c>
      <c r="C668" s="32" t="s">
        <v>1513</v>
      </c>
      <c r="D668" s="32" t="s">
        <v>1898</v>
      </c>
      <c r="E668" s="32" t="s">
        <v>330</v>
      </c>
      <c r="F668" s="32" t="s">
        <v>1744</v>
      </c>
      <c r="G668" s="32" t="s">
        <v>1599</v>
      </c>
      <c r="H668" s="37">
        <v>34</v>
      </c>
      <c r="I668" s="38">
        <v>0.27</v>
      </c>
      <c r="J668" s="33">
        <f t="shared" si="10"/>
        <v>24.82</v>
      </c>
      <c r="K668" s="32" t="s">
        <v>326</v>
      </c>
      <c r="L668" s="32" t="s">
        <v>326</v>
      </c>
    </row>
    <row r="669" spans="1:12" ht="99.75" x14ac:dyDescent="0.2">
      <c r="A669" s="32" t="s">
        <v>1673</v>
      </c>
      <c r="B669" s="32" t="s">
        <v>2040</v>
      </c>
      <c r="C669" s="32" t="s">
        <v>380</v>
      </c>
      <c r="D669" s="32" t="s">
        <v>1910</v>
      </c>
      <c r="E669" s="32" t="s">
        <v>90</v>
      </c>
      <c r="F669" s="32" t="s">
        <v>1744</v>
      </c>
      <c r="G669" s="32" t="s">
        <v>1599</v>
      </c>
      <c r="H669" s="37">
        <v>120</v>
      </c>
      <c r="I669" s="38">
        <v>0</v>
      </c>
      <c r="J669" s="33">
        <f t="shared" si="10"/>
        <v>120</v>
      </c>
      <c r="K669" s="32" t="s">
        <v>326</v>
      </c>
      <c r="L669" s="32" t="s">
        <v>326</v>
      </c>
    </row>
    <row r="670" spans="1:12" ht="99.75" x14ac:dyDescent="0.2">
      <c r="A670" s="32" t="s">
        <v>1673</v>
      </c>
      <c r="B670" s="32" t="s">
        <v>2040</v>
      </c>
      <c r="C670" s="32" t="s">
        <v>1690</v>
      </c>
      <c r="D670" s="32" t="s">
        <v>2043</v>
      </c>
      <c r="E670" s="32" t="s">
        <v>90</v>
      </c>
      <c r="F670" s="32" t="s">
        <v>1744</v>
      </c>
      <c r="G670" s="32" t="s">
        <v>1599</v>
      </c>
      <c r="H670" s="37">
        <v>37.5</v>
      </c>
      <c r="I670" s="38">
        <v>0</v>
      </c>
      <c r="J670" s="33">
        <f t="shared" si="10"/>
        <v>37.5</v>
      </c>
      <c r="K670" s="32" t="s">
        <v>326</v>
      </c>
      <c r="L670" s="32" t="s">
        <v>326</v>
      </c>
    </row>
    <row r="671" spans="1:12" ht="42.75" x14ac:dyDescent="0.2">
      <c r="A671" s="32" t="s">
        <v>1673</v>
      </c>
      <c r="B671" s="32" t="s">
        <v>2044</v>
      </c>
      <c r="C671" s="32" t="s">
        <v>74</v>
      </c>
      <c r="D671" s="32" t="s">
        <v>75</v>
      </c>
      <c r="E671" s="32" t="s">
        <v>1594</v>
      </c>
      <c r="F671" s="32" t="s">
        <v>1744</v>
      </c>
      <c r="G671" s="36" t="s">
        <v>1619</v>
      </c>
      <c r="H671" s="37">
        <v>178</v>
      </c>
      <c r="I671" s="38">
        <v>0.27</v>
      </c>
      <c r="J671" s="33">
        <f t="shared" si="10"/>
        <v>129.94</v>
      </c>
      <c r="K671" s="32" t="s">
        <v>326</v>
      </c>
      <c r="L671" s="32" t="s">
        <v>326</v>
      </c>
    </row>
    <row r="672" spans="1:12" ht="42.75" x14ac:dyDescent="0.2">
      <c r="A672" s="32" t="s">
        <v>1673</v>
      </c>
      <c r="B672" s="32" t="s">
        <v>2044</v>
      </c>
      <c r="C672" s="32" t="s">
        <v>76</v>
      </c>
      <c r="D672" s="32" t="s">
        <v>77</v>
      </c>
      <c r="E672" s="32" t="s">
        <v>1600</v>
      </c>
      <c r="F672" s="32" t="s">
        <v>1744</v>
      </c>
      <c r="G672" s="32" t="s">
        <v>1599</v>
      </c>
      <c r="H672" s="37">
        <v>29</v>
      </c>
      <c r="I672" s="38">
        <v>0.27</v>
      </c>
      <c r="J672" s="33">
        <f t="shared" si="10"/>
        <v>21.169999999999998</v>
      </c>
      <c r="K672" s="32" t="s">
        <v>326</v>
      </c>
      <c r="L672" s="32" t="s">
        <v>326</v>
      </c>
    </row>
    <row r="673" spans="1:12" ht="42.75" x14ac:dyDescent="0.2">
      <c r="A673" s="32" t="s">
        <v>1673</v>
      </c>
      <c r="B673" s="32" t="s">
        <v>2044</v>
      </c>
      <c r="C673" s="32" t="s">
        <v>78</v>
      </c>
      <c r="D673" s="32" t="s">
        <v>79</v>
      </c>
      <c r="E673" s="32" t="s">
        <v>1600</v>
      </c>
      <c r="F673" s="32" t="s">
        <v>1744</v>
      </c>
      <c r="G673" s="32" t="s">
        <v>1599</v>
      </c>
      <c r="H673" s="37">
        <v>26</v>
      </c>
      <c r="I673" s="38">
        <v>0.27</v>
      </c>
      <c r="J673" s="33">
        <f t="shared" si="10"/>
        <v>18.98</v>
      </c>
      <c r="K673" s="32" t="s">
        <v>326</v>
      </c>
      <c r="L673" s="32" t="s">
        <v>326</v>
      </c>
    </row>
    <row r="674" spans="1:12" ht="42.75" x14ac:dyDescent="0.2">
      <c r="A674" s="32" t="s">
        <v>1673</v>
      </c>
      <c r="B674" s="32" t="s">
        <v>2044</v>
      </c>
      <c r="C674" s="32" t="s">
        <v>80</v>
      </c>
      <c r="D674" s="32" t="s">
        <v>2045</v>
      </c>
      <c r="E674" s="32" t="s">
        <v>1601</v>
      </c>
      <c r="F674" s="32" t="s">
        <v>1744</v>
      </c>
      <c r="G674" s="32" t="s">
        <v>1599</v>
      </c>
      <c r="H674" s="37">
        <v>170</v>
      </c>
      <c r="I674" s="38">
        <v>0.27</v>
      </c>
      <c r="J674" s="33">
        <f t="shared" si="10"/>
        <v>124.1</v>
      </c>
      <c r="K674" s="32" t="s">
        <v>326</v>
      </c>
      <c r="L674" s="32" t="s">
        <v>326</v>
      </c>
    </row>
    <row r="675" spans="1:12" ht="42.75" x14ac:dyDescent="0.2">
      <c r="A675" s="32" t="s">
        <v>1673</v>
      </c>
      <c r="B675" s="32" t="s">
        <v>2044</v>
      </c>
      <c r="C675" s="32" t="s">
        <v>81</v>
      </c>
      <c r="D675" s="32" t="s">
        <v>82</v>
      </c>
      <c r="E675" s="32" t="s">
        <v>176</v>
      </c>
      <c r="F675" s="32" t="s">
        <v>1744</v>
      </c>
      <c r="G675" s="32" t="s">
        <v>1599</v>
      </c>
      <c r="H675" s="37">
        <v>9.9492034870378721</v>
      </c>
      <c r="I675" s="38">
        <v>0.27</v>
      </c>
      <c r="J675" s="33">
        <f t="shared" si="10"/>
        <v>7.2629185455376462</v>
      </c>
      <c r="K675" s="32" t="s">
        <v>326</v>
      </c>
      <c r="L675" s="32" t="s">
        <v>326</v>
      </c>
    </row>
    <row r="676" spans="1:12" ht="42.75" x14ac:dyDescent="0.2">
      <c r="A676" s="32" t="s">
        <v>1673</v>
      </c>
      <c r="B676" s="32" t="s">
        <v>2044</v>
      </c>
      <c r="C676" s="32" t="s">
        <v>84</v>
      </c>
      <c r="D676" s="32" t="s">
        <v>85</v>
      </c>
      <c r="E676" s="32" t="s">
        <v>1591</v>
      </c>
      <c r="F676" s="32" t="s">
        <v>1744</v>
      </c>
      <c r="G676" s="32" t="s">
        <v>1599</v>
      </c>
      <c r="H676" s="37">
        <v>29.794406164391493</v>
      </c>
      <c r="I676" s="38">
        <v>0.27</v>
      </c>
      <c r="J676" s="33">
        <f t="shared" si="10"/>
        <v>21.749916500005789</v>
      </c>
      <c r="K676" s="32" t="s">
        <v>326</v>
      </c>
      <c r="L676" s="32" t="s">
        <v>326</v>
      </c>
    </row>
    <row r="677" spans="1:12" ht="42.75" x14ac:dyDescent="0.2">
      <c r="A677" s="32" t="s">
        <v>1673</v>
      </c>
      <c r="B677" s="32" t="s">
        <v>2044</v>
      </c>
      <c r="C677" s="32" t="s">
        <v>86</v>
      </c>
      <c r="D677" s="32" t="s">
        <v>87</v>
      </c>
      <c r="E677" s="32" t="s">
        <v>1591</v>
      </c>
      <c r="F677" s="32" t="s">
        <v>1744</v>
      </c>
      <c r="G677" s="32" t="s">
        <v>1599</v>
      </c>
      <c r="H677" s="37">
        <v>37.243007705489362</v>
      </c>
      <c r="I677" s="38">
        <v>0.27</v>
      </c>
      <c r="J677" s="33">
        <f t="shared" si="10"/>
        <v>27.187395625007234</v>
      </c>
      <c r="K677" s="32" t="s">
        <v>326</v>
      </c>
      <c r="L677" s="32" t="s">
        <v>326</v>
      </c>
    </row>
    <row r="678" spans="1:12" ht="42.75" x14ac:dyDescent="0.2">
      <c r="A678" s="32" t="s">
        <v>1673</v>
      </c>
      <c r="B678" s="32" t="s">
        <v>2044</v>
      </c>
      <c r="C678" s="32" t="s">
        <v>88</v>
      </c>
      <c r="D678" s="32" t="s">
        <v>89</v>
      </c>
      <c r="E678" s="32" t="s">
        <v>90</v>
      </c>
      <c r="F678" s="32" t="s">
        <v>1744</v>
      </c>
      <c r="G678" s="32" t="s">
        <v>1599</v>
      </c>
      <c r="H678" s="37">
        <v>25</v>
      </c>
      <c r="I678" s="38">
        <v>0</v>
      </c>
      <c r="J678" s="33">
        <f t="shared" si="10"/>
        <v>25</v>
      </c>
      <c r="K678" s="32" t="s">
        <v>326</v>
      </c>
      <c r="L678" s="32" t="s">
        <v>326</v>
      </c>
    </row>
    <row r="679" spans="1:12" ht="99.75" x14ac:dyDescent="0.2">
      <c r="A679" s="32" t="s">
        <v>1673</v>
      </c>
      <c r="B679" s="32" t="s">
        <v>2046</v>
      </c>
      <c r="C679" s="32" t="s">
        <v>635</v>
      </c>
      <c r="D679" s="32" t="s">
        <v>636</v>
      </c>
      <c r="E679" s="32" t="s">
        <v>1594</v>
      </c>
      <c r="F679" s="32" t="s">
        <v>1744</v>
      </c>
      <c r="G679" s="36" t="s">
        <v>1598</v>
      </c>
      <c r="H679" s="37">
        <v>1000</v>
      </c>
      <c r="I679" s="38">
        <v>0.27</v>
      </c>
      <c r="J679" s="33">
        <f t="shared" si="10"/>
        <v>730</v>
      </c>
      <c r="K679" s="32" t="s">
        <v>326</v>
      </c>
      <c r="L679" s="32" t="s">
        <v>326</v>
      </c>
    </row>
    <row r="680" spans="1:12" ht="99.75" x14ac:dyDescent="0.2">
      <c r="A680" s="32" t="s">
        <v>1673</v>
      </c>
      <c r="B680" s="34" t="s">
        <v>2046</v>
      </c>
      <c r="C680" s="32" t="s">
        <v>637</v>
      </c>
      <c r="D680" s="32" t="s">
        <v>638</v>
      </c>
      <c r="E680" s="32" t="s">
        <v>1594</v>
      </c>
      <c r="F680" s="32" t="s">
        <v>1744</v>
      </c>
      <c r="G680" s="36" t="s">
        <v>1598</v>
      </c>
      <c r="H680" s="37">
        <v>1000</v>
      </c>
      <c r="I680" s="38">
        <v>0.27</v>
      </c>
      <c r="J680" s="33">
        <f t="shared" si="10"/>
        <v>730</v>
      </c>
      <c r="K680" s="32" t="s">
        <v>326</v>
      </c>
      <c r="L680" s="32" t="s">
        <v>326</v>
      </c>
    </row>
    <row r="681" spans="1:12" ht="99.75" x14ac:dyDescent="0.2">
      <c r="A681" s="32" t="s">
        <v>1673</v>
      </c>
      <c r="B681" s="32" t="s">
        <v>2046</v>
      </c>
      <c r="C681" s="32" t="s">
        <v>639</v>
      </c>
      <c r="D681" s="32" t="s">
        <v>640</v>
      </c>
      <c r="E681" s="32" t="s">
        <v>1594</v>
      </c>
      <c r="F681" s="32" t="s">
        <v>1744</v>
      </c>
      <c r="G681" s="36" t="s">
        <v>1598</v>
      </c>
      <c r="H681" s="37">
        <v>1000</v>
      </c>
      <c r="I681" s="38">
        <v>0.27</v>
      </c>
      <c r="J681" s="33">
        <f t="shared" si="10"/>
        <v>730</v>
      </c>
      <c r="K681" s="32" t="s">
        <v>326</v>
      </c>
      <c r="L681" s="32" t="s">
        <v>326</v>
      </c>
    </row>
    <row r="682" spans="1:12" ht="99.75" x14ac:dyDescent="0.2">
      <c r="A682" s="32" t="s">
        <v>1673</v>
      </c>
      <c r="B682" s="34" t="s">
        <v>2046</v>
      </c>
      <c r="C682" s="32" t="s">
        <v>641</v>
      </c>
      <c r="D682" s="32" t="s">
        <v>642</v>
      </c>
      <c r="E682" s="32" t="s">
        <v>1594</v>
      </c>
      <c r="F682" s="32" t="s">
        <v>1744</v>
      </c>
      <c r="G682" s="36" t="s">
        <v>1598</v>
      </c>
      <c r="H682" s="37">
        <v>1275</v>
      </c>
      <c r="I682" s="38">
        <v>0.27</v>
      </c>
      <c r="J682" s="33">
        <f t="shared" si="10"/>
        <v>930.75</v>
      </c>
      <c r="K682" s="32" t="s">
        <v>326</v>
      </c>
      <c r="L682" s="32" t="s">
        <v>326</v>
      </c>
    </row>
    <row r="683" spans="1:12" ht="99.75" x14ac:dyDescent="0.2">
      <c r="A683" s="32" t="s">
        <v>1673</v>
      </c>
      <c r="B683" s="32" t="s">
        <v>2046</v>
      </c>
      <c r="C683" s="32" t="s">
        <v>643</v>
      </c>
      <c r="D683" s="32" t="s">
        <v>2047</v>
      </c>
      <c r="E683" s="32" t="s">
        <v>1594</v>
      </c>
      <c r="F683" s="32" t="s">
        <v>1744</v>
      </c>
      <c r="G683" s="36" t="s">
        <v>1598</v>
      </c>
      <c r="H683" s="37">
        <v>735</v>
      </c>
      <c r="I683" s="38">
        <v>0.27</v>
      </c>
      <c r="J683" s="33">
        <f t="shared" si="10"/>
        <v>536.54999999999995</v>
      </c>
      <c r="K683" s="32" t="s">
        <v>326</v>
      </c>
      <c r="L683" s="32" t="s">
        <v>326</v>
      </c>
    </row>
    <row r="684" spans="1:12" ht="99.75" x14ac:dyDescent="0.2">
      <c r="A684" s="32" t="s">
        <v>1673</v>
      </c>
      <c r="B684" s="32" t="s">
        <v>2046</v>
      </c>
      <c r="C684" s="32" t="s">
        <v>644</v>
      </c>
      <c r="D684" s="32" t="s">
        <v>2048</v>
      </c>
      <c r="E684" s="32" t="s">
        <v>1594</v>
      </c>
      <c r="F684" s="32" t="s">
        <v>1744</v>
      </c>
      <c r="G684" s="36" t="s">
        <v>1598</v>
      </c>
      <c r="H684" s="37">
        <v>2060</v>
      </c>
      <c r="I684" s="38">
        <v>0.27</v>
      </c>
      <c r="J684" s="33">
        <f t="shared" si="10"/>
        <v>1503.8</v>
      </c>
      <c r="K684" s="32" t="s">
        <v>326</v>
      </c>
      <c r="L684" s="32" t="s">
        <v>326</v>
      </c>
    </row>
    <row r="685" spans="1:12" ht="99.75" x14ac:dyDescent="0.2">
      <c r="A685" s="32" t="s">
        <v>1673</v>
      </c>
      <c r="B685" s="34" t="s">
        <v>2046</v>
      </c>
      <c r="C685" s="32" t="s">
        <v>645</v>
      </c>
      <c r="D685" s="32" t="s">
        <v>2049</v>
      </c>
      <c r="E685" s="32" t="s">
        <v>1594</v>
      </c>
      <c r="F685" s="32" t="s">
        <v>1744</v>
      </c>
      <c r="G685" s="36" t="s">
        <v>1598</v>
      </c>
      <c r="H685" s="37">
        <v>735</v>
      </c>
      <c r="I685" s="38">
        <v>0.27</v>
      </c>
      <c r="J685" s="33">
        <f t="shared" si="10"/>
        <v>536.54999999999995</v>
      </c>
      <c r="K685" s="32" t="s">
        <v>326</v>
      </c>
      <c r="L685" s="32" t="s">
        <v>326</v>
      </c>
    </row>
    <row r="686" spans="1:12" ht="99.75" x14ac:dyDescent="0.2">
      <c r="A686" s="32" t="s">
        <v>1673</v>
      </c>
      <c r="B686" s="32" t="s">
        <v>2046</v>
      </c>
      <c r="C686" s="32" t="s">
        <v>646</v>
      </c>
      <c r="D686" s="32" t="s">
        <v>2050</v>
      </c>
      <c r="E686" s="32" t="s">
        <v>1594</v>
      </c>
      <c r="F686" s="32" t="s">
        <v>1744</v>
      </c>
      <c r="G686" s="36" t="s">
        <v>1598</v>
      </c>
      <c r="H686" s="37">
        <v>735</v>
      </c>
      <c r="I686" s="38">
        <v>0.27</v>
      </c>
      <c r="J686" s="33">
        <f t="shared" si="10"/>
        <v>536.54999999999995</v>
      </c>
      <c r="K686" s="32" t="s">
        <v>326</v>
      </c>
      <c r="L686" s="32" t="s">
        <v>326</v>
      </c>
    </row>
    <row r="687" spans="1:12" ht="99.75" x14ac:dyDescent="0.2">
      <c r="A687" s="32" t="s">
        <v>1673</v>
      </c>
      <c r="B687" s="32" t="s">
        <v>2046</v>
      </c>
      <c r="C687" s="32" t="s">
        <v>2051</v>
      </c>
      <c r="D687" s="32" t="s">
        <v>2052</v>
      </c>
      <c r="E687" s="32" t="s">
        <v>1594</v>
      </c>
      <c r="F687" s="32" t="s">
        <v>1744</v>
      </c>
      <c r="G687" s="36" t="s">
        <v>1598</v>
      </c>
      <c r="H687" s="37">
        <v>2060</v>
      </c>
      <c r="I687" s="38">
        <v>0.27</v>
      </c>
      <c r="J687" s="33">
        <f t="shared" si="10"/>
        <v>1503.8</v>
      </c>
      <c r="K687" s="32" t="s">
        <v>326</v>
      </c>
      <c r="L687" s="32" t="s">
        <v>326</v>
      </c>
    </row>
    <row r="688" spans="1:12" ht="99.75" x14ac:dyDescent="0.2">
      <c r="A688" s="32" t="s">
        <v>1673</v>
      </c>
      <c r="B688" s="32" t="s">
        <v>2046</v>
      </c>
      <c r="C688" s="32" t="s">
        <v>2053</v>
      </c>
      <c r="D688" s="32" t="s">
        <v>2054</v>
      </c>
      <c r="E688" s="32" t="s">
        <v>1594</v>
      </c>
      <c r="F688" s="32" t="s">
        <v>1744</v>
      </c>
      <c r="G688" s="36" t="s">
        <v>1598</v>
      </c>
      <c r="H688" s="37">
        <v>2060</v>
      </c>
      <c r="I688" s="38">
        <v>0.27</v>
      </c>
      <c r="J688" s="33">
        <f t="shared" si="10"/>
        <v>1503.8</v>
      </c>
      <c r="K688" s="32" t="s">
        <v>326</v>
      </c>
      <c r="L688" s="32" t="s">
        <v>326</v>
      </c>
    </row>
    <row r="689" spans="1:12" ht="99.75" x14ac:dyDescent="0.2">
      <c r="A689" s="32" t="s">
        <v>1673</v>
      </c>
      <c r="B689" s="32" t="s">
        <v>2046</v>
      </c>
      <c r="C689" s="32" t="s">
        <v>647</v>
      </c>
      <c r="D689" s="32" t="s">
        <v>2055</v>
      </c>
      <c r="E689" s="32" t="s">
        <v>1594</v>
      </c>
      <c r="F689" s="32" t="s">
        <v>1744</v>
      </c>
      <c r="G689" s="36" t="s">
        <v>1598</v>
      </c>
      <c r="H689" s="37">
        <v>1010</v>
      </c>
      <c r="I689" s="38">
        <v>0.27</v>
      </c>
      <c r="J689" s="33">
        <f t="shared" si="10"/>
        <v>737.3</v>
      </c>
      <c r="K689" s="32" t="s">
        <v>326</v>
      </c>
      <c r="L689" s="32" t="s">
        <v>326</v>
      </c>
    </row>
    <row r="690" spans="1:12" ht="99.75" x14ac:dyDescent="0.2">
      <c r="A690" s="32" t="s">
        <v>1673</v>
      </c>
      <c r="B690" s="32" t="s">
        <v>2046</v>
      </c>
      <c r="C690" s="32" t="s">
        <v>1550</v>
      </c>
      <c r="D690" s="32" t="s">
        <v>2056</v>
      </c>
      <c r="E690" s="32" t="s">
        <v>1594</v>
      </c>
      <c r="F690" s="32" t="s">
        <v>1744</v>
      </c>
      <c r="G690" s="36" t="s">
        <v>1598</v>
      </c>
      <c r="H690" s="37">
        <v>1783.3</v>
      </c>
      <c r="I690" s="38">
        <v>0.27</v>
      </c>
      <c r="J690" s="33">
        <f t="shared" si="10"/>
        <v>1301.809</v>
      </c>
      <c r="K690" s="32" t="s">
        <v>326</v>
      </c>
      <c r="L690" s="32" t="s">
        <v>326</v>
      </c>
    </row>
    <row r="691" spans="1:12" ht="99.75" x14ac:dyDescent="0.2">
      <c r="A691" s="32" t="s">
        <v>1673</v>
      </c>
      <c r="B691" s="32" t="s">
        <v>2046</v>
      </c>
      <c r="C691" s="32" t="s">
        <v>418</v>
      </c>
      <c r="D691" s="32" t="s">
        <v>419</v>
      </c>
      <c r="E691" s="32" t="s">
        <v>330</v>
      </c>
      <c r="F691" s="32" t="s">
        <v>1744</v>
      </c>
      <c r="G691" s="32" t="s">
        <v>1599</v>
      </c>
      <c r="H691" s="37">
        <v>420</v>
      </c>
      <c r="I691" s="38">
        <v>0.27</v>
      </c>
      <c r="J691" s="33">
        <f t="shared" si="10"/>
        <v>306.59999999999997</v>
      </c>
      <c r="K691" s="32" t="s">
        <v>326</v>
      </c>
      <c r="L691" s="32" t="s">
        <v>326</v>
      </c>
    </row>
    <row r="692" spans="1:12" ht="99.75" x14ac:dyDescent="0.2">
      <c r="A692" s="32" t="s">
        <v>1673</v>
      </c>
      <c r="B692" s="32" t="s">
        <v>2046</v>
      </c>
      <c r="C692" s="32" t="s">
        <v>420</v>
      </c>
      <c r="D692" s="32" t="s">
        <v>347</v>
      </c>
      <c r="E692" s="32" t="s">
        <v>330</v>
      </c>
      <c r="F692" s="32" t="s">
        <v>1744</v>
      </c>
      <c r="G692" s="32" t="s">
        <v>1599</v>
      </c>
      <c r="H692" s="37">
        <v>300</v>
      </c>
      <c r="I692" s="38">
        <v>0.27</v>
      </c>
      <c r="J692" s="33">
        <f t="shared" si="10"/>
        <v>219</v>
      </c>
      <c r="K692" s="32" t="s">
        <v>326</v>
      </c>
      <c r="L692" s="32" t="s">
        <v>326</v>
      </c>
    </row>
    <row r="693" spans="1:12" ht="99.75" x14ac:dyDescent="0.2">
      <c r="A693" s="32" t="s">
        <v>1673</v>
      </c>
      <c r="B693" s="32" t="s">
        <v>2046</v>
      </c>
      <c r="C693" s="32" t="s">
        <v>421</v>
      </c>
      <c r="D693" s="32" t="s">
        <v>422</v>
      </c>
      <c r="E693" s="32" t="s">
        <v>330</v>
      </c>
      <c r="F693" s="32" t="s">
        <v>1744</v>
      </c>
      <c r="G693" s="32" t="s">
        <v>1599</v>
      </c>
      <c r="H693" s="37">
        <v>105</v>
      </c>
      <c r="I693" s="38">
        <v>0.27</v>
      </c>
      <c r="J693" s="33">
        <f t="shared" si="10"/>
        <v>76.649999999999991</v>
      </c>
      <c r="K693" s="32" t="s">
        <v>326</v>
      </c>
      <c r="L693" s="32" t="s">
        <v>326</v>
      </c>
    </row>
    <row r="694" spans="1:12" ht="99.75" x14ac:dyDescent="0.2">
      <c r="A694" s="32" t="s">
        <v>1673</v>
      </c>
      <c r="B694" s="34" t="s">
        <v>2046</v>
      </c>
      <c r="C694" s="32" t="s">
        <v>423</v>
      </c>
      <c r="D694" s="32" t="s">
        <v>1802</v>
      </c>
      <c r="E694" s="32" t="s">
        <v>330</v>
      </c>
      <c r="F694" s="32" t="s">
        <v>1744</v>
      </c>
      <c r="G694" s="32" t="s">
        <v>1599</v>
      </c>
      <c r="H694" s="37">
        <v>35</v>
      </c>
      <c r="I694" s="38">
        <v>0.27</v>
      </c>
      <c r="J694" s="33">
        <f t="shared" si="10"/>
        <v>25.55</v>
      </c>
      <c r="K694" s="32" t="s">
        <v>326</v>
      </c>
      <c r="L694" s="32" t="s">
        <v>326</v>
      </c>
    </row>
    <row r="695" spans="1:12" ht="99.75" x14ac:dyDescent="0.2">
      <c r="A695" s="32" t="s">
        <v>1673</v>
      </c>
      <c r="B695" s="32" t="s">
        <v>2046</v>
      </c>
      <c r="C695" s="32" t="s">
        <v>672</v>
      </c>
      <c r="D695" s="32" t="s">
        <v>2057</v>
      </c>
      <c r="E695" s="32" t="s">
        <v>330</v>
      </c>
      <c r="F695" s="32" t="s">
        <v>1744</v>
      </c>
      <c r="G695" s="32" t="s">
        <v>1599</v>
      </c>
      <c r="H695" s="37">
        <v>0</v>
      </c>
      <c r="I695" s="38">
        <v>0</v>
      </c>
      <c r="J695" s="33">
        <f t="shared" si="10"/>
        <v>0</v>
      </c>
      <c r="K695" s="32" t="s">
        <v>326</v>
      </c>
      <c r="L695" s="32" t="s">
        <v>326</v>
      </c>
    </row>
    <row r="696" spans="1:12" ht="99.75" x14ac:dyDescent="0.2">
      <c r="A696" s="32" t="s">
        <v>1673</v>
      </c>
      <c r="B696" s="32" t="s">
        <v>2046</v>
      </c>
      <c r="C696" s="32" t="s">
        <v>424</v>
      </c>
      <c r="D696" s="32" t="s">
        <v>1803</v>
      </c>
      <c r="E696" s="32" t="s">
        <v>330</v>
      </c>
      <c r="F696" s="32" t="s">
        <v>1744</v>
      </c>
      <c r="G696" s="32" t="s">
        <v>1599</v>
      </c>
      <c r="H696" s="37">
        <v>40</v>
      </c>
      <c r="I696" s="38">
        <v>0.27</v>
      </c>
      <c r="J696" s="33">
        <f t="shared" si="10"/>
        <v>29.2</v>
      </c>
      <c r="K696" s="32" t="s">
        <v>326</v>
      </c>
      <c r="L696" s="32" t="s">
        <v>326</v>
      </c>
    </row>
    <row r="697" spans="1:12" ht="99.75" x14ac:dyDescent="0.2">
      <c r="A697" s="32" t="s">
        <v>1673</v>
      </c>
      <c r="B697" s="32" t="s">
        <v>2046</v>
      </c>
      <c r="C697" s="32" t="s">
        <v>425</v>
      </c>
      <c r="D697" s="32" t="s">
        <v>426</v>
      </c>
      <c r="E697" s="32" t="s">
        <v>330</v>
      </c>
      <c r="F697" s="32" t="s">
        <v>1744</v>
      </c>
      <c r="G697" s="32" t="s">
        <v>1599</v>
      </c>
      <c r="H697" s="37">
        <v>575</v>
      </c>
      <c r="I697" s="38">
        <v>0.27</v>
      </c>
      <c r="J697" s="33">
        <f t="shared" si="10"/>
        <v>419.75</v>
      </c>
      <c r="K697" s="32" t="s">
        <v>326</v>
      </c>
      <c r="L697" s="32" t="s">
        <v>326</v>
      </c>
    </row>
    <row r="698" spans="1:12" ht="99.75" x14ac:dyDescent="0.2">
      <c r="A698" s="32" t="s">
        <v>1673</v>
      </c>
      <c r="B698" s="32" t="s">
        <v>2046</v>
      </c>
      <c r="C698" s="32" t="s">
        <v>427</v>
      </c>
      <c r="D698" s="32" t="s">
        <v>1804</v>
      </c>
      <c r="E698" s="32" t="s">
        <v>330</v>
      </c>
      <c r="F698" s="32" t="s">
        <v>1744</v>
      </c>
      <c r="G698" s="32" t="s">
        <v>1599</v>
      </c>
      <c r="H698" s="37">
        <v>520</v>
      </c>
      <c r="I698" s="38">
        <v>0.27</v>
      </c>
      <c r="J698" s="33">
        <f t="shared" si="10"/>
        <v>379.59999999999997</v>
      </c>
      <c r="K698" s="32" t="s">
        <v>326</v>
      </c>
      <c r="L698" s="32" t="s">
        <v>326</v>
      </c>
    </row>
    <row r="699" spans="1:12" ht="99.75" x14ac:dyDescent="0.2">
      <c r="A699" s="32" t="s">
        <v>1673</v>
      </c>
      <c r="B699" s="32" t="s">
        <v>2046</v>
      </c>
      <c r="C699" s="32" t="s">
        <v>428</v>
      </c>
      <c r="D699" s="32" t="s">
        <v>673</v>
      </c>
      <c r="E699" s="32" t="s">
        <v>330</v>
      </c>
      <c r="F699" s="32" t="s">
        <v>1744</v>
      </c>
      <c r="G699" s="32" t="s">
        <v>1599</v>
      </c>
      <c r="H699" s="37">
        <v>400</v>
      </c>
      <c r="I699" s="38">
        <v>0.27</v>
      </c>
      <c r="J699" s="33">
        <f t="shared" si="10"/>
        <v>292</v>
      </c>
      <c r="K699" s="32" t="s">
        <v>326</v>
      </c>
      <c r="L699" s="32" t="s">
        <v>326</v>
      </c>
    </row>
    <row r="700" spans="1:12" ht="99.75" x14ac:dyDescent="0.2">
      <c r="A700" s="32" t="s">
        <v>1673</v>
      </c>
      <c r="B700" s="32" t="s">
        <v>2046</v>
      </c>
      <c r="C700" s="32" t="s">
        <v>429</v>
      </c>
      <c r="D700" s="32" t="s">
        <v>674</v>
      </c>
      <c r="E700" s="32" t="s">
        <v>330</v>
      </c>
      <c r="F700" s="32" t="s">
        <v>1744</v>
      </c>
      <c r="G700" s="32" t="s">
        <v>1599</v>
      </c>
      <c r="H700" s="37">
        <v>700</v>
      </c>
      <c r="I700" s="38">
        <v>0.27</v>
      </c>
      <c r="J700" s="33">
        <f t="shared" si="10"/>
        <v>511</v>
      </c>
      <c r="K700" s="32" t="s">
        <v>326</v>
      </c>
      <c r="L700" s="32" t="s">
        <v>326</v>
      </c>
    </row>
    <row r="701" spans="1:12" ht="99.75" x14ac:dyDescent="0.2">
      <c r="A701" s="32" t="s">
        <v>1673</v>
      </c>
      <c r="B701" s="32" t="s">
        <v>2046</v>
      </c>
      <c r="C701" s="32" t="s">
        <v>430</v>
      </c>
      <c r="D701" s="32" t="s">
        <v>431</v>
      </c>
      <c r="E701" s="32" t="s">
        <v>330</v>
      </c>
      <c r="F701" s="32" t="s">
        <v>1744</v>
      </c>
      <c r="G701" s="32" t="s">
        <v>1599</v>
      </c>
      <c r="H701" s="37">
        <v>120</v>
      </c>
      <c r="I701" s="38">
        <v>0.27</v>
      </c>
      <c r="J701" s="33">
        <f t="shared" si="10"/>
        <v>87.6</v>
      </c>
      <c r="K701" s="32" t="s">
        <v>326</v>
      </c>
      <c r="L701" s="32" t="s">
        <v>326</v>
      </c>
    </row>
    <row r="702" spans="1:12" ht="99.75" x14ac:dyDescent="0.2">
      <c r="A702" s="32" t="s">
        <v>1673</v>
      </c>
      <c r="B702" s="32" t="s">
        <v>2046</v>
      </c>
      <c r="C702" s="32" t="s">
        <v>432</v>
      </c>
      <c r="D702" s="32" t="s">
        <v>433</v>
      </c>
      <c r="E702" s="32" t="s">
        <v>330</v>
      </c>
      <c r="F702" s="32" t="s">
        <v>1744</v>
      </c>
      <c r="G702" s="32" t="s">
        <v>1599</v>
      </c>
      <c r="H702" s="37">
        <v>180</v>
      </c>
      <c r="I702" s="38">
        <v>0.27</v>
      </c>
      <c r="J702" s="33">
        <f t="shared" si="10"/>
        <v>131.4</v>
      </c>
      <c r="K702" s="32" t="s">
        <v>326</v>
      </c>
      <c r="L702" s="32" t="s">
        <v>326</v>
      </c>
    </row>
    <row r="703" spans="1:12" ht="85.5" x14ac:dyDescent="0.2">
      <c r="A703" s="32" t="s">
        <v>1673</v>
      </c>
      <c r="B703" s="32" t="s">
        <v>2058</v>
      </c>
      <c r="C703" s="32" t="s">
        <v>1876</v>
      </c>
      <c r="D703" s="32" t="s">
        <v>2059</v>
      </c>
      <c r="E703" s="32" t="s">
        <v>330</v>
      </c>
      <c r="F703" s="32" t="s">
        <v>1744</v>
      </c>
      <c r="G703" s="32" t="s">
        <v>1599</v>
      </c>
      <c r="H703" s="37">
        <v>70</v>
      </c>
      <c r="I703" s="38">
        <v>0.27</v>
      </c>
      <c r="J703" s="33">
        <f t="shared" si="10"/>
        <v>51.1</v>
      </c>
      <c r="K703" s="32" t="s">
        <v>326</v>
      </c>
      <c r="L703" s="32" t="s">
        <v>326</v>
      </c>
    </row>
    <row r="704" spans="1:12" ht="99.75" x14ac:dyDescent="0.2">
      <c r="A704" s="32" t="s">
        <v>1673</v>
      </c>
      <c r="B704" s="32" t="s">
        <v>2046</v>
      </c>
      <c r="C704" s="32" t="s">
        <v>434</v>
      </c>
      <c r="D704" s="32" t="s">
        <v>1623</v>
      </c>
      <c r="E704" s="32" t="s">
        <v>330</v>
      </c>
      <c r="F704" s="32" t="s">
        <v>1744</v>
      </c>
      <c r="G704" s="32" t="s">
        <v>1599</v>
      </c>
      <c r="H704" s="37">
        <v>60</v>
      </c>
      <c r="I704" s="38">
        <v>0.27</v>
      </c>
      <c r="J704" s="33">
        <f t="shared" si="10"/>
        <v>43.8</v>
      </c>
      <c r="K704" s="32" t="s">
        <v>326</v>
      </c>
      <c r="L704" s="32" t="s">
        <v>326</v>
      </c>
    </row>
    <row r="705" spans="1:12" ht="99.75" x14ac:dyDescent="0.2">
      <c r="A705" s="32" t="s">
        <v>1673</v>
      </c>
      <c r="B705" s="34" t="s">
        <v>2046</v>
      </c>
      <c r="C705" s="32" t="s">
        <v>435</v>
      </c>
      <c r="D705" s="32" t="s">
        <v>436</v>
      </c>
      <c r="E705" s="32" t="s">
        <v>330</v>
      </c>
      <c r="F705" s="32" t="s">
        <v>1744</v>
      </c>
      <c r="G705" s="32" t="s">
        <v>1599</v>
      </c>
      <c r="H705" s="37">
        <v>134</v>
      </c>
      <c r="I705" s="38">
        <v>0.27</v>
      </c>
      <c r="J705" s="33">
        <f t="shared" si="10"/>
        <v>97.82</v>
      </c>
      <c r="K705" s="32" t="s">
        <v>326</v>
      </c>
      <c r="L705" s="32" t="s">
        <v>326</v>
      </c>
    </row>
    <row r="706" spans="1:12" ht="99.75" x14ac:dyDescent="0.2">
      <c r="A706" s="32" t="s">
        <v>1673</v>
      </c>
      <c r="B706" s="32" t="s">
        <v>2046</v>
      </c>
      <c r="C706" s="32" t="s">
        <v>1583</v>
      </c>
      <c r="D706" s="32" t="s">
        <v>353</v>
      </c>
      <c r="E706" s="32" t="s">
        <v>330</v>
      </c>
      <c r="F706" s="32" t="s">
        <v>1744</v>
      </c>
      <c r="G706" s="32" t="s">
        <v>1599</v>
      </c>
      <c r="H706" s="37">
        <v>0</v>
      </c>
      <c r="I706" s="38">
        <v>0.27</v>
      </c>
      <c r="J706" s="33">
        <f t="shared" si="10"/>
        <v>0</v>
      </c>
      <c r="K706" s="32"/>
      <c r="L706" s="32"/>
    </row>
    <row r="707" spans="1:12" ht="42.75" x14ac:dyDescent="0.2">
      <c r="A707" s="32" t="s">
        <v>1673</v>
      </c>
      <c r="B707" s="32" t="s">
        <v>2060</v>
      </c>
      <c r="C707" s="32" t="s">
        <v>1584</v>
      </c>
      <c r="D707" s="32" t="s">
        <v>1585</v>
      </c>
      <c r="E707" s="32" t="s">
        <v>2061</v>
      </c>
      <c r="F707" s="32" t="s">
        <v>1744</v>
      </c>
      <c r="G707" s="32" t="s">
        <v>1599</v>
      </c>
      <c r="H707" s="37">
        <v>590</v>
      </c>
      <c r="I707" s="38">
        <v>0.27</v>
      </c>
      <c r="J707" s="33">
        <f t="shared" si="10"/>
        <v>430.7</v>
      </c>
      <c r="K707" s="32" t="s">
        <v>326</v>
      </c>
      <c r="L707" s="32" t="s">
        <v>326</v>
      </c>
    </row>
    <row r="708" spans="1:12" ht="42.75" x14ac:dyDescent="0.2">
      <c r="A708" s="32" t="s">
        <v>1673</v>
      </c>
      <c r="B708" s="32" t="s">
        <v>2060</v>
      </c>
      <c r="C708" s="32" t="s">
        <v>1586</v>
      </c>
      <c r="D708" s="32" t="s">
        <v>1587</v>
      </c>
      <c r="E708" s="32" t="s">
        <v>2061</v>
      </c>
      <c r="F708" s="32" t="s">
        <v>1744</v>
      </c>
      <c r="G708" s="32" t="s">
        <v>1599</v>
      </c>
      <c r="H708" s="37">
        <v>955.25</v>
      </c>
      <c r="I708" s="38">
        <v>0.27</v>
      </c>
      <c r="J708" s="33">
        <f t="shared" si="10"/>
        <v>697.33249999999998</v>
      </c>
      <c r="K708" s="32" t="s">
        <v>326</v>
      </c>
      <c r="L708" s="32" t="s">
        <v>326</v>
      </c>
    </row>
    <row r="709" spans="1:12" ht="42.75" x14ac:dyDescent="0.2">
      <c r="A709" s="32" t="s">
        <v>1673</v>
      </c>
      <c r="B709" s="34" t="s">
        <v>2060</v>
      </c>
      <c r="C709" s="32" t="s">
        <v>1588</v>
      </c>
      <c r="D709" s="32" t="s">
        <v>648</v>
      </c>
      <c r="E709" s="32" t="s">
        <v>2061</v>
      </c>
      <c r="F709" s="32" t="s">
        <v>1744</v>
      </c>
      <c r="G709" s="32" t="s">
        <v>1599</v>
      </c>
      <c r="H709" s="37">
        <v>1322</v>
      </c>
      <c r="I709" s="38">
        <v>0.27</v>
      </c>
      <c r="J709" s="33">
        <f t="shared" si="10"/>
        <v>965.06</v>
      </c>
      <c r="K709" s="32" t="s">
        <v>326</v>
      </c>
      <c r="L709" s="32" t="s">
        <v>326</v>
      </c>
    </row>
    <row r="710" spans="1:12" ht="42.75" x14ac:dyDescent="0.2">
      <c r="A710" s="32" t="s">
        <v>1673</v>
      </c>
      <c r="B710" s="32" t="s">
        <v>2060</v>
      </c>
      <c r="C710" s="32" t="s">
        <v>1516</v>
      </c>
      <c r="D710" s="32" t="s">
        <v>1517</v>
      </c>
      <c r="E710" s="32" t="s">
        <v>2061</v>
      </c>
      <c r="F710" s="32" t="s">
        <v>1744</v>
      </c>
      <c r="G710" s="32" t="s">
        <v>1599</v>
      </c>
      <c r="H710" s="37">
        <v>1060</v>
      </c>
      <c r="I710" s="38">
        <v>0.27</v>
      </c>
      <c r="J710" s="33">
        <f t="shared" si="10"/>
        <v>773.8</v>
      </c>
      <c r="K710" s="32" t="s">
        <v>326</v>
      </c>
      <c r="L710" s="32" t="s">
        <v>326</v>
      </c>
    </row>
    <row r="711" spans="1:12" ht="42.75" x14ac:dyDescent="0.2">
      <c r="A711" s="32" t="s">
        <v>1673</v>
      </c>
      <c r="B711" s="34" t="s">
        <v>2060</v>
      </c>
      <c r="C711" s="32" t="s">
        <v>1518</v>
      </c>
      <c r="D711" s="32" t="s">
        <v>1519</v>
      </c>
      <c r="E711" s="32" t="s">
        <v>2061</v>
      </c>
      <c r="F711" s="32" t="s">
        <v>1744</v>
      </c>
      <c r="G711" s="32" t="s">
        <v>1599</v>
      </c>
      <c r="H711" s="37">
        <v>1790.5</v>
      </c>
      <c r="I711" s="38">
        <v>0.27</v>
      </c>
      <c r="J711" s="33">
        <f t="shared" si="10"/>
        <v>1307.0650000000001</v>
      </c>
      <c r="K711" s="32" t="s">
        <v>326</v>
      </c>
      <c r="L711" s="32" t="s">
        <v>326</v>
      </c>
    </row>
    <row r="712" spans="1:12" ht="42.75" x14ac:dyDescent="0.2">
      <c r="A712" s="32" t="s">
        <v>1673</v>
      </c>
      <c r="B712" s="32" t="s">
        <v>2060</v>
      </c>
      <c r="C712" s="32" t="s">
        <v>1520</v>
      </c>
      <c r="D712" s="32" t="s">
        <v>1521</v>
      </c>
      <c r="E712" s="32" t="s">
        <v>2061</v>
      </c>
      <c r="F712" s="32" t="s">
        <v>1744</v>
      </c>
      <c r="G712" s="32" t="s">
        <v>1599</v>
      </c>
      <c r="H712" s="37">
        <v>756</v>
      </c>
      <c r="I712" s="38">
        <v>0.27</v>
      </c>
      <c r="J712" s="33">
        <f t="shared" si="10"/>
        <v>551.88</v>
      </c>
      <c r="K712" s="32" t="s">
        <v>326</v>
      </c>
      <c r="L712" s="32" t="s">
        <v>326</v>
      </c>
    </row>
    <row r="713" spans="1:12" ht="42.75" x14ac:dyDescent="0.2">
      <c r="A713" s="32" t="s">
        <v>1673</v>
      </c>
      <c r="B713" s="32" t="s">
        <v>2060</v>
      </c>
      <c r="C713" s="32" t="s">
        <v>1522</v>
      </c>
      <c r="D713" s="32" t="s">
        <v>1523</v>
      </c>
      <c r="E713" s="32" t="s">
        <v>2061</v>
      </c>
      <c r="F713" s="32" t="s">
        <v>1744</v>
      </c>
      <c r="G713" s="32" t="s">
        <v>1599</v>
      </c>
      <c r="H713" s="37">
        <v>1121.25</v>
      </c>
      <c r="I713" s="38">
        <v>0.27</v>
      </c>
      <c r="J713" s="33">
        <f t="shared" si="10"/>
        <v>818.51249999999993</v>
      </c>
      <c r="K713" s="32" t="s">
        <v>326</v>
      </c>
      <c r="L713" s="32" t="s">
        <v>326</v>
      </c>
    </row>
    <row r="714" spans="1:12" ht="42.75" x14ac:dyDescent="0.2">
      <c r="A714" s="32" t="s">
        <v>1673</v>
      </c>
      <c r="B714" s="34" t="s">
        <v>2060</v>
      </c>
      <c r="C714" s="32" t="s">
        <v>1524</v>
      </c>
      <c r="D714" s="32" t="s">
        <v>651</v>
      </c>
      <c r="E714" s="32" t="s">
        <v>2061</v>
      </c>
      <c r="F714" s="32" t="s">
        <v>1744</v>
      </c>
      <c r="G714" s="32" t="s">
        <v>1599</v>
      </c>
      <c r="H714" s="37">
        <v>1488</v>
      </c>
      <c r="I714" s="38">
        <v>0.27</v>
      </c>
      <c r="J714" s="33">
        <f t="shared" ref="J714:J777" si="11">H714*(1-I714)</f>
        <v>1086.24</v>
      </c>
      <c r="K714" s="32" t="s">
        <v>326</v>
      </c>
      <c r="L714" s="32" t="s">
        <v>326</v>
      </c>
    </row>
    <row r="715" spans="1:12" ht="42.75" x14ac:dyDescent="0.2">
      <c r="A715" s="32" t="s">
        <v>1673</v>
      </c>
      <c r="B715" s="32" t="s">
        <v>2060</v>
      </c>
      <c r="C715" s="32" t="s">
        <v>1525</v>
      </c>
      <c r="D715" s="32" t="s">
        <v>1526</v>
      </c>
      <c r="E715" s="32" t="s">
        <v>2061</v>
      </c>
      <c r="F715" s="32" t="s">
        <v>1744</v>
      </c>
      <c r="G715" s="32" t="s">
        <v>1599</v>
      </c>
      <c r="H715" s="37">
        <v>1006.5</v>
      </c>
      <c r="I715" s="38">
        <v>0.27</v>
      </c>
      <c r="J715" s="33">
        <f t="shared" si="11"/>
        <v>734.745</v>
      </c>
      <c r="K715" s="32" t="s">
        <v>326</v>
      </c>
      <c r="L715" s="32" t="s">
        <v>326</v>
      </c>
    </row>
    <row r="716" spans="1:12" ht="42.75" x14ac:dyDescent="0.2">
      <c r="A716" s="32" t="s">
        <v>1673</v>
      </c>
      <c r="B716" s="34" t="s">
        <v>2060</v>
      </c>
      <c r="C716" s="32" t="s">
        <v>1527</v>
      </c>
      <c r="D716" s="32" t="s">
        <v>1528</v>
      </c>
      <c r="E716" s="32" t="s">
        <v>2061</v>
      </c>
      <c r="F716" s="32" t="s">
        <v>1744</v>
      </c>
      <c r="G716" s="32" t="s">
        <v>1599</v>
      </c>
      <c r="H716" s="37">
        <v>1273.5</v>
      </c>
      <c r="I716" s="38">
        <v>0.27</v>
      </c>
      <c r="J716" s="33">
        <f t="shared" si="11"/>
        <v>929.65499999999997</v>
      </c>
      <c r="K716" s="32" t="s">
        <v>326</v>
      </c>
      <c r="L716" s="32" t="s">
        <v>326</v>
      </c>
    </row>
    <row r="717" spans="1:12" ht="42.75" x14ac:dyDescent="0.2">
      <c r="A717" s="32" t="s">
        <v>1673</v>
      </c>
      <c r="B717" s="32" t="s">
        <v>2060</v>
      </c>
      <c r="C717" s="32" t="s">
        <v>1529</v>
      </c>
      <c r="D717" s="32" t="s">
        <v>1530</v>
      </c>
      <c r="E717" s="32" t="s">
        <v>2061</v>
      </c>
      <c r="F717" s="32" t="s">
        <v>1744</v>
      </c>
      <c r="G717" s="32" t="s">
        <v>1599</v>
      </c>
      <c r="H717" s="37">
        <v>1738.5</v>
      </c>
      <c r="I717" s="38">
        <v>0.27</v>
      </c>
      <c r="J717" s="33">
        <f t="shared" si="11"/>
        <v>1269.105</v>
      </c>
      <c r="K717" s="32" t="s">
        <v>326</v>
      </c>
      <c r="L717" s="32" t="s">
        <v>326</v>
      </c>
    </row>
    <row r="718" spans="1:12" ht="42.75" x14ac:dyDescent="0.2">
      <c r="A718" s="32" t="s">
        <v>1673</v>
      </c>
      <c r="B718" s="32" t="s">
        <v>2060</v>
      </c>
      <c r="C718" s="32" t="s">
        <v>1531</v>
      </c>
      <c r="D718" s="32" t="s">
        <v>1532</v>
      </c>
      <c r="E718" s="32" t="s">
        <v>2061</v>
      </c>
      <c r="F718" s="32" t="s">
        <v>1744</v>
      </c>
      <c r="G718" s="32" t="s">
        <v>1599</v>
      </c>
      <c r="H718" s="37">
        <v>1226</v>
      </c>
      <c r="I718" s="38">
        <v>0.27</v>
      </c>
      <c r="J718" s="33">
        <f t="shared" si="11"/>
        <v>894.98</v>
      </c>
      <c r="K718" s="32" t="s">
        <v>326</v>
      </c>
      <c r="L718" s="32" t="s">
        <v>326</v>
      </c>
    </row>
    <row r="719" spans="1:12" ht="42.75" x14ac:dyDescent="0.2">
      <c r="A719" s="32" t="s">
        <v>1673</v>
      </c>
      <c r="B719" s="32" t="s">
        <v>2060</v>
      </c>
      <c r="C719" s="32" t="s">
        <v>1533</v>
      </c>
      <c r="D719" s="32" t="s">
        <v>1534</v>
      </c>
      <c r="E719" s="32" t="s">
        <v>2061</v>
      </c>
      <c r="F719" s="32" t="s">
        <v>1744</v>
      </c>
      <c r="G719" s="32" t="s">
        <v>1599</v>
      </c>
      <c r="H719" s="37">
        <v>1956.5</v>
      </c>
      <c r="I719" s="38">
        <v>0.27</v>
      </c>
      <c r="J719" s="33">
        <f t="shared" si="11"/>
        <v>1428.2449999999999</v>
      </c>
      <c r="K719" s="32" t="s">
        <v>326</v>
      </c>
      <c r="L719" s="32" t="s">
        <v>326</v>
      </c>
    </row>
    <row r="720" spans="1:12" ht="42.75" x14ac:dyDescent="0.2">
      <c r="A720" s="32" t="s">
        <v>1673</v>
      </c>
      <c r="B720" s="34" t="s">
        <v>2060</v>
      </c>
      <c r="C720" s="32" t="s">
        <v>1535</v>
      </c>
      <c r="D720" s="32" t="s">
        <v>1536</v>
      </c>
      <c r="E720" s="32" t="s">
        <v>2061</v>
      </c>
      <c r="F720" s="32" t="s">
        <v>1744</v>
      </c>
      <c r="G720" s="32" t="s">
        <v>1599</v>
      </c>
      <c r="H720" s="37">
        <v>1476.5</v>
      </c>
      <c r="I720" s="38">
        <v>0.27</v>
      </c>
      <c r="J720" s="33">
        <f t="shared" si="11"/>
        <v>1077.845</v>
      </c>
      <c r="K720" s="32" t="s">
        <v>326</v>
      </c>
      <c r="L720" s="32" t="s">
        <v>326</v>
      </c>
    </row>
    <row r="721" spans="1:12" ht="42.75" x14ac:dyDescent="0.2">
      <c r="A721" s="32" t="s">
        <v>1673</v>
      </c>
      <c r="B721" s="32" t="s">
        <v>2060</v>
      </c>
      <c r="C721" s="32" t="s">
        <v>1537</v>
      </c>
      <c r="D721" s="32" t="s">
        <v>1538</v>
      </c>
      <c r="E721" s="32" t="s">
        <v>2061</v>
      </c>
      <c r="F721" s="32" t="s">
        <v>1744</v>
      </c>
      <c r="G721" s="32" t="s">
        <v>1599</v>
      </c>
      <c r="H721" s="37">
        <v>2010.5</v>
      </c>
      <c r="I721" s="38">
        <v>0.27</v>
      </c>
      <c r="J721" s="33">
        <f t="shared" si="11"/>
        <v>1467.665</v>
      </c>
      <c r="K721" s="32" t="s">
        <v>326</v>
      </c>
      <c r="L721" s="32" t="s">
        <v>326</v>
      </c>
    </row>
    <row r="722" spans="1:12" ht="42.75" x14ac:dyDescent="0.2">
      <c r="A722" s="32" t="s">
        <v>1673</v>
      </c>
      <c r="B722" s="32" t="s">
        <v>2060</v>
      </c>
      <c r="C722" s="32" t="s">
        <v>1539</v>
      </c>
      <c r="D722" s="32" t="s">
        <v>1540</v>
      </c>
      <c r="E722" s="32" t="s">
        <v>2061</v>
      </c>
      <c r="F722" s="32" t="s">
        <v>1744</v>
      </c>
      <c r="G722" s="32" t="s">
        <v>1599</v>
      </c>
      <c r="H722" s="37">
        <v>622</v>
      </c>
      <c r="I722" s="38">
        <v>0.27</v>
      </c>
      <c r="J722" s="33">
        <f t="shared" si="11"/>
        <v>454.06</v>
      </c>
      <c r="K722" s="32" t="s">
        <v>326</v>
      </c>
      <c r="L722" s="32" t="s">
        <v>326</v>
      </c>
    </row>
    <row r="723" spans="1:12" ht="42.75" x14ac:dyDescent="0.2">
      <c r="A723" s="32" t="s">
        <v>1673</v>
      </c>
      <c r="B723" s="34" t="s">
        <v>2060</v>
      </c>
      <c r="C723" s="32" t="s">
        <v>1541</v>
      </c>
      <c r="D723" s="32" t="s">
        <v>1542</v>
      </c>
      <c r="E723" s="32" t="s">
        <v>2061</v>
      </c>
      <c r="F723" s="32" t="s">
        <v>1744</v>
      </c>
      <c r="G723" s="32" t="s">
        <v>1599</v>
      </c>
      <c r="H723" s="37">
        <v>987.25</v>
      </c>
      <c r="I723" s="38">
        <v>0.27</v>
      </c>
      <c r="J723" s="33">
        <f t="shared" si="11"/>
        <v>720.6925</v>
      </c>
      <c r="K723" s="32" t="s">
        <v>326</v>
      </c>
      <c r="L723" s="32" t="s">
        <v>326</v>
      </c>
    </row>
    <row r="724" spans="1:12" ht="42.75" x14ac:dyDescent="0.2">
      <c r="A724" s="32" t="s">
        <v>1673</v>
      </c>
      <c r="B724" s="32" t="s">
        <v>2060</v>
      </c>
      <c r="C724" s="32" t="s">
        <v>1543</v>
      </c>
      <c r="D724" s="32" t="s">
        <v>1544</v>
      </c>
      <c r="E724" s="32" t="s">
        <v>2061</v>
      </c>
      <c r="F724" s="32" t="s">
        <v>1744</v>
      </c>
      <c r="G724" s="32" t="s">
        <v>1599</v>
      </c>
      <c r="H724" s="37">
        <v>1354</v>
      </c>
      <c r="I724" s="38">
        <v>0.27</v>
      </c>
      <c r="J724" s="33">
        <f t="shared" si="11"/>
        <v>988.42</v>
      </c>
      <c r="K724" s="32" t="s">
        <v>326</v>
      </c>
      <c r="L724" s="32" t="s">
        <v>326</v>
      </c>
    </row>
    <row r="725" spans="1:12" ht="42.75" x14ac:dyDescent="0.2">
      <c r="A725" s="32" t="s">
        <v>1673</v>
      </c>
      <c r="B725" s="32" t="s">
        <v>2060</v>
      </c>
      <c r="C725" s="32" t="s">
        <v>2062</v>
      </c>
      <c r="D725" s="32" t="s">
        <v>2063</v>
      </c>
      <c r="E725" s="32" t="s">
        <v>2061</v>
      </c>
      <c r="F725" s="32" t="s">
        <v>1744</v>
      </c>
      <c r="G725" s="32" t="s">
        <v>1599</v>
      </c>
      <c r="H725" s="37">
        <v>1185.25</v>
      </c>
      <c r="I725" s="38">
        <v>0.27</v>
      </c>
      <c r="J725" s="33">
        <f t="shared" si="11"/>
        <v>865.23249999999996</v>
      </c>
      <c r="K725" s="32" t="s">
        <v>326</v>
      </c>
      <c r="L725" s="32" t="s">
        <v>326</v>
      </c>
    </row>
    <row r="726" spans="1:12" ht="42.75" x14ac:dyDescent="0.2">
      <c r="A726" s="32" t="s">
        <v>1673</v>
      </c>
      <c r="B726" s="32" t="s">
        <v>2060</v>
      </c>
      <c r="C726" s="32" t="s">
        <v>1545</v>
      </c>
      <c r="D726" s="32" t="s">
        <v>1546</v>
      </c>
      <c r="E726" s="32" t="s">
        <v>2061</v>
      </c>
      <c r="F726" s="32" t="s">
        <v>1744</v>
      </c>
      <c r="G726" s="32" t="s">
        <v>1599</v>
      </c>
      <c r="H726" s="37">
        <v>1092</v>
      </c>
      <c r="I726" s="38">
        <v>0.27</v>
      </c>
      <c r="J726" s="33">
        <f t="shared" si="11"/>
        <v>797.16</v>
      </c>
      <c r="K726" s="32" t="s">
        <v>326</v>
      </c>
      <c r="L726" s="32" t="s">
        <v>326</v>
      </c>
    </row>
    <row r="727" spans="1:12" ht="42.75" x14ac:dyDescent="0.2">
      <c r="A727" s="32" t="s">
        <v>1673</v>
      </c>
      <c r="B727" s="32" t="s">
        <v>2060</v>
      </c>
      <c r="C727" s="32" t="s">
        <v>1547</v>
      </c>
      <c r="D727" s="32" t="s">
        <v>1548</v>
      </c>
      <c r="E727" s="32" t="s">
        <v>2061</v>
      </c>
      <c r="F727" s="32" t="s">
        <v>1744</v>
      </c>
      <c r="G727" s="32" t="s">
        <v>1599</v>
      </c>
      <c r="H727" s="37">
        <v>1822.5</v>
      </c>
      <c r="I727" s="38">
        <v>0.27</v>
      </c>
      <c r="J727" s="33">
        <f t="shared" si="11"/>
        <v>1330.425</v>
      </c>
      <c r="K727" s="32" t="s">
        <v>326</v>
      </c>
      <c r="L727" s="32" t="s">
        <v>326</v>
      </c>
    </row>
    <row r="728" spans="1:12" ht="42.75" x14ac:dyDescent="0.2">
      <c r="A728" s="32" t="s">
        <v>1673</v>
      </c>
      <c r="B728" s="32" t="s">
        <v>2060</v>
      </c>
      <c r="C728" s="32" t="s">
        <v>1576</v>
      </c>
      <c r="D728" s="32" t="s">
        <v>671</v>
      </c>
      <c r="E728" s="32" t="s">
        <v>1592</v>
      </c>
      <c r="F728" s="32" t="s">
        <v>1744</v>
      </c>
      <c r="G728" s="32" t="s">
        <v>1599</v>
      </c>
      <c r="H728" s="37">
        <v>53</v>
      </c>
      <c r="I728" s="38">
        <v>0.27</v>
      </c>
      <c r="J728" s="33">
        <f t="shared" si="11"/>
        <v>38.69</v>
      </c>
      <c r="K728" s="32" t="s">
        <v>326</v>
      </c>
      <c r="L728" s="32" t="s">
        <v>326</v>
      </c>
    </row>
    <row r="729" spans="1:12" ht="42.75" x14ac:dyDescent="0.2">
      <c r="A729" s="32" t="s">
        <v>1673</v>
      </c>
      <c r="B729" s="32" t="s">
        <v>2060</v>
      </c>
      <c r="C729" s="32" t="s">
        <v>1577</v>
      </c>
      <c r="D729" s="32" t="s">
        <v>550</v>
      </c>
      <c r="E729" s="32" t="s">
        <v>1592</v>
      </c>
      <c r="F729" s="32" t="s">
        <v>1744</v>
      </c>
      <c r="G729" s="32" t="s">
        <v>1599</v>
      </c>
      <c r="H729" s="37">
        <v>97</v>
      </c>
      <c r="I729" s="38">
        <v>0.27</v>
      </c>
      <c r="J729" s="33">
        <f t="shared" si="11"/>
        <v>70.81</v>
      </c>
      <c r="K729" s="32" t="s">
        <v>326</v>
      </c>
      <c r="L729" s="32" t="s">
        <v>326</v>
      </c>
    </row>
    <row r="730" spans="1:12" ht="42.75" x14ac:dyDescent="0.2">
      <c r="A730" s="32" t="s">
        <v>1673</v>
      </c>
      <c r="B730" s="32" t="s">
        <v>2060</v>
      </c>
      <c r="C730" s="32" t="s">
        <v>2064</v>
      </c>
      <c r="D730" s="32" t="s">
        <v>2065</v>
      </c>
      <c r="E730" s="32" t="s">
        <v>2066</v>
      </c>
      <c r="F730" s="32" t="s">
        <v>1744</v>
      </c>
      <c r="G730" s="32" t="s">
        <v>1599</v>
      </c>
      <c r="H730" s="37">
        <v>49.8</v>
      </c>
      <c r="I730" s="38">
        <v>0.27</v>
      </c>
      <c r="J730" s="33">
        <f t="shared" si="11"/>
        <v>36.353999999999999</v>
      </c>
      <c r="K730" s="32" t="s">
        <v>326</v>
      </c>
      <c r="L730" s="32" t="s">
        <v>326</v>
      </c>
    </row>
    <row r="731" spans="1:12" ht="42.75" x14ac:dyDescent="0.2">
      <c r="A731" s="32" t="s">
        <v>1673</v>
      </c>
      <c r="B731" s="32" t="s">
        <v>2060</v>
      </c>
      <c r="C731" s="32" t="s">
        <v>1578</v>
      </c>
      <c r="D731" s="32" t="s">
        <v>2067</v>
      </c>
      <c r="E731" s="32" t="s">
        <v>2066</v>
      </c>
      <c r="F731" s="32" t="s">
        <v>1744</v>
      </c>
      <c r="G731" s="32" t="s">
        <v>1599</v>
      </c>
      <c r="H731" s="37">
        <v>61.25</v>
      </c>
      <c r="I731" s="38">
        <v>0.27</v>
      </c>
      <c r="J731" s="33">
        <f t="shared" si="11"/>
        <v>44.712499999999999</v>
      </c>
      <c r="K731" s="32" t="s">
        <v>326</v>
      </c>
      <c r="L731" s="32" t="s">
        <v>326</v>
      </c>
    </row>
    <row r="732" spans="1:12" ht="42.75" x14ac:dyDescent="0.2">
      <c r="A732" s="32" t="s">
        <v>1673</v>
      </c>
      <c r="B732" s="32" t="s">
        <v>2060</v>
      </c>
      <c r="C732" s="32" t="s">
        <v>629</v>
      </c>
      <c r="D732" s="32" t="s">
        <v>669</v>
      </c>
      <c r="E732" s="32" t="s">
        <v>733</v>
      </c>
      <c r="F732" s="32" t="s">
        <v>1744</v>
      </c>
      <c r="G732" s="32" t="s">
        <v>1599</v>
      </c>
      <c r="H732" s="37">
        <v>37</v>
      </c>
      <c r="I732" s="38">
        <v>0.27</v>
      </c>
      <c r="J732" s="33">
        <f t="shared" si="11"/>
        <v>27.009999999999998</v>
      </c>
      <c r="K732" s="32" t="s">
        <v>326</v>
      </c>
      <c r="L732" s="32" t="s">
        <v>326</v>
      </c>
    </row>
    <row r="733" spans="1:12" ht="42.75" x14ac:dyDescent="0.2">
      <c r="A733" s="32" t="s">
        <v>1673</v>
      </c>
      <c r="B733" s="34" t="s">
        <v>2060</v>
      </c>
      <c r="C733" s="32" t="s">
        <v>515</v>
      </c>
      <c r="D733" s="32" t="s">
        <v>2068</v>
      </c>
      <c r="E733" s="32" t="s">
        <v>1592</v>
      </c>
      <c r="F733" s="32" t="s">
        <v>1744</v>
      </c>
      <c r="G733" s="32" t="s">
        <v>1599</v>
      </c>
      <c r="H733" s="37">
        <v>88</v>
      </c>
      <c r="I733" s="38">
        <v>0.27</v>
      </c>
      <c r="J733" s="33">
        <f t="shared" si="11"/>
        <v>64.239999999999995</v>
      </c>
      <c r="K733" s="32" t="s">
        <v>326</v>
      </c>
      <c r="L733" s="32" t="s">
        <v>326</v>
      </c>
    </row>
    <row r="734" spans="1:12" ht="42.75" x14ac:dyDescent="0.2">
      <c r="A734" s="32" t="s">
        <v>1673</v>
      </c>
      <c r="B734" s="32" t="s">
        <v>2060</v>
      </c>
      <c r="C734" s="32" t="s">
        <v>517</v>
      </c>
      <c r="D734" s="32" t="s">
        <v>516</v>
      </c>
      <c r="E734" s="32" t="s">
        <v>1592</v>
      </c>
      <c r="F734" s="32" t="s">
        <v>1744</v>
      </c>
      <c r="G734" s="32" t="s">
        <v>1599</v>
      </c>
      <c r="H734" s="37">
        <v>191.53546819965959</v>
      </c>
      <c r="I734" s="38">
        <v>0.27</v>
      </c>
      <c r="J734" s="33">
        <f t="shared" si="11"/>
        <v>139.82089178575148</v>
      </c>
      <c r="K734" s="32" t="s">
        <v>326</v>
      </c>
      <c r="L734" s="32" t="s">
        <v>326</v>
      </c>
    </row>
    <row r="735" spans="1:12" ht="42.75" x14ac:dyDescent="0.2">
      <c r="A735" s="32" t="s">
        <v>1673</v>
      </c>
      <c r="B735" s="34" t="s">
        <v>2060</v>
      </c>
      <c r="C735" s="32" t="s">
        <v>588</v>
      </c>
      <c r="D735" s="32" t="s">
        <v>2069</v>
      </c>
      <c r="E735" s="32" t="s">
        <v>733</v>
      </c>
      <c r="F735" s="32" t="s">
        <v>1744</v>
      </c>
      <c r="G735" s="32" t="s">
        <v>1599</v>
      </c>
      <c r="H735" s="37">
        <v>33.518706934940425</v>
      </c>
      <c r="I735" s="38">
        <v>0.27</v>
      </c>
      <c r="J735" s="33">
        <f t="shared" si="11"/>
        <v>24.468656062506511</v>
      </c>
      <c r="K735" s="32" t="s">
        <v>326</v>
      </c>
      <c r="L735" s="32" t="s">
        <v>326</v>
      </c>
    </row>
    <row r="736" spans="1:12" ht="42.75" x14ac:dyDescent="0.2">
      <c r="A736" s="32" t="s">
        <v>1673</v>
      </c>
      <c r="B736" s="32" t="s">
        <v>2060</v>
      </c>
      <c r="C736" s="32" t="s">
        <v>590</v>
      </c>
      <c r="D736" s="32" t="s">
        <v>2070</v>
      </c>
      <c r="E736" s="32" t="s">
        <v>733</v>
      </c>
      <c r="F736" s="32" t="s">
        <v>1744</v>
      </c>
      <c r="G736" s="32" t="s">
        <v>1599</v>
      </c>
      <c r="H736" s="37">
        <v>36.976986221878725</v>
      </c>
      <c r="I736" s="38">
        <v>0.27</v>
      </c>
      <c r="J736" s="33">
        <f t="shared" si="11"/>
        <v>26.993199941971469</v>
      </c>
      <c r="K736" s="32" t="s">
        <v>326</v>
      </c>
      <c r="L736" s="32" t="s">
        <v>326</v>
      </c>
    </row>
    <row r="737" spans="1:12" ht="42.75" x14ac:dyDescent="0.2">
      <c r="A737" s="32" t="s">
        <v>1673</v>
      </c>
      <c r="B737" s="32" t="s">
        <v>2060</v>
      </c>
      <c r="C737" s="32" t="s">
        <v>2071</v>
      </c>
      <c r="D737" s="32" t="s">
        <v>2072</v>
      </c>
      <c r="E737" s="32" t="s">
        <v>733</v>
      </c>
      <c r="F737" s="32" t="s">
        <v>1744</v>
      </c>
      <c r="G737" s="32" t="s">
        <v>1599</v>
      </c>
      <c r="H737" s="37">
        <v>40</v>
      </c>
      <c r="I737" s="38">
        <v>0.27</v>
      </c>
      <c r="J737" s="33">
        <f t="shared" si="11"/>
        <v>29.2</v>
      </c>
      <c r="K737" s="32" t="s">
        <v>326</v>
      </c>
      <c r="L737" s="32" t="s">
        <v>326</v>
      </c>
    </row>
    <row r="738" spans="1:12" ht="42.75" x14ac:dyDescent="0.2">
      <c r="A738" s="32" t="s">
        <v>1673</v>
      </c>
      <c r="B738" s="32" t="s">
        <v>2060</v>
      </c>
      <c r="C738" s="32" t="s">
        <v>575</v>
      </c>
      <c r="D738" s="32" t="s">
        <v>2073</v>
      </c>
      <c r="E738" s="32" t="s">
        <v>733</v>
      </c>
      <c r="F738" s="32" t="s">
        <v>1744</v>
      </c>
      <c r="G738" s="32" t="s">
        <v>1599</v>
      </c>
      <c r="H738" s="37">
        <v>48.149888533525534</v>
      </c>
      <c r="I738" s="38">
        <v>0.27</v>
      </c>
      <c r="J738" s="33">
        <f t="shared" si="11"/>
        <v>35.149418629473637</v>
      </c>
      <c r="K738" s="32" t="s">
        <v>326</v>
      </c>
      <c r="L738" s="32" t="s">
        <v>326</v>
      </c>
    </row>
    <row r="739" spans="1:12" ht="42.75" x14ac:dyDescent="0.2">
      <c r="A739" s="32" t="s">
        <v>1673</v>
      </c>
      <c r="B739" s="34" t="s">
        <v>2060</v>
      </c>
      <c r="C739" s="32" t="s">
        <v>670</v>
      </c>
      <c r="D739" s="32" t="s">
        <v>2074</v>
      </c>
      <c r="E739" s="32" t="s">
        <v>2075</v>
      </c>
      <c r="F739" s="32" t="s">
        <v>1744</v>
      </c>
      <c r="G739" s="32" t="s">
        <v>1599</v>
      </c>
      <c r="H739" s="37">
        <v>14</v>
      </c>
      <c r="I739" s="38">
        <v>0.27</v>
      </c>
      <c r="J739" s="33">
        <f t="shared" si="11"/>
        <v>10.219999999999999</v>
      </c>
      <c r="K739" s="32" t="s">
        <v>326</v>
      </c>
      <c r="L739" s="32" t="s">
        <v>326</v>
      </c>
    </row>
    <row r="740" spans="1:12" ht="42.75" x14ac:dyDescent="0.2">
      <c r="A740" s="32" t="s">
        <v>1673</v>
      </c>
      <c r="B740" s="32" t="s">
        <v>2060</v>
      </c>
      <c r="C740" s="32" t="s">
        <v>576</v>
      </c>
      <c r="D740" s="32" t="s">
        <v>2076</v>
      </c>
      <c r="E740" s="32" t="s">
        <v>2075</v>
      </c>
      <c r="F740" s="32" t="s">
        <v>1744</v>
      </c>
      <c r="G740" s="32" t="s">
        <v>1599</v>
      </c>
      <c r="H740" s="37">
        <v>77</v>
      </c>
      <c r="I740" s="38">
        <v>0.27</v>
      </c>
      <c r="J740" s="33">
        <f t="shared" si="11"/>
        <v>56.21</v>
      </c>
      <c r="K740" s="32" t="s">
        <v>326</v>
      </c>
      <c r="L740" s="32" t="s">
        <v>326</v>
      </c>
    </row>
    <row r="741" spans="1:12" ht="42.75" x14ac:dyDescent="0.2">
      <c r="A741" s="32" t="s">
        <v>1673</v>
      </c>
      <c r="B741" s="32" t="s">
        <v>2060</v>
      </c>
      <c r="C741" s="32" t="s">
        <v>658</v>
      </c>
      <c r="D741" s="32" t="s">
        <v>574</v>
      </c>
      <c r="E741" s="32" t="s">
        <v>1624</v>
      </c>
      <c r="F741" s="32" t="s">
        <v>1744</v>
      </c>
      <c r="G741" s="32" t="s">
        <v>1599</v>
      </c>
      <c r="H741" s="37">
        <v>183</v>
      </c>
      <c r="I741" s="38">
        <v>0.27</v>
      </c>
      <c r="J741" s="33">
        <f t="shared" si="11"/>
        <v>133.59</v>
      </c>
      <c r="K741" s="32" t="s">
        <v>326</v>
      </c>
      <c r="L741" s="32" t="s">
        <v>326</v>
      </c>
    </row>
    <row r="742" spans="1:12" ht="42.75" x14ac:dyDescent="0.2">
      <c r="A742" s="32" t="s">
        <v>1673</v>
      </c>
      <c r="B742" s="32" t="s">
        <v>2060</v>
      </c>
      <c r="C742" s="32" t="s">
        <v>662</v>
      </c>
      <c r="D742" s="32" t="s">
        <v>663</v>
      </c>
      <c r="E742" s="32" t="s">
        <v>1624</v>
      </c>
      <c r="F742" s="32" t="s">
        <v>1744</v>
      </c>
      <c r="G742" s="32" t="s">
        <v>1599</v>
      </c>
      <c r="H742" s="37">
        <v>162</v>
      </c>
      <c r="I742" s="38">
        <v>0.27</v>
      </c>
      <c r="J742" s="33">
        <f t="shared" si="11"/>
        <v>118.25999999999999</v>
      </c>
      <c r="K742" s="32" t="s">
        <v>326</v>
      </c>
      <c r="L742" s="32" t="s">
        <v>326</v>
      </c>
    </row>
    <row r="743" spans="1:12" ht="156.75" x14ac:dyDescent="0.2">
      <c r="A743" s="32" t="s">
        <v>1673</v>
      </c>
      <c r="B743" s="32" t="s">
        <v>2060</v>
      </c>
      <c r="C743" s="32" t="s">
        <v>659</v>
      </c>
      <c r="D743" s="32" t="s">
        <v>2077</v>
      </c>
      <c r="E743" s="32" t="s">
        <v>1624</v>
      </c>
      <c r="F743" s="32" t="s">
        <v>1744</v>
      </c>
      <c r="G743" s="32" t="s">
        <v>1599</v>
      </c>
      <c r="H743" s="37">
        <v>612</v>
      </c>
      <c r="I743" s="38">
        <v>0.27</v>
      </c>
      <c r="J743" s="33">
        <f t="shared" si="11"/>
        <v>446.76</v>
      </c>
      <c r="K743" s="32" t="s">
        <v>326</v>
      </c>
      <c r="L743" s="32" t="s">
        <v>326</v>
      </c>
    </row>
    <row r="744" spans="1:12" ht="114" x14ac:dyDescent="0.2">
      <c r="A744" s="32" t="s">
        <v>1673</v>
      </c>
      <c r="B744" s="32" t="s">
        <v>2060</v>
      </c>
      <c r="C744" s="32" t="s">
        <v>660</v>
      </c>
      <c r="D744" s="32" t="s">
        <v>2078</v>
      </c>
      <c r="E744" s="32" t="s">
        <v>1624</v>
      </c>
      <c r="F744" s="32" t="s">
        <v>1744</v>
      </c>
      <c r="G744" s="32" t="s">
        <v>1599</v>
      </c>
      <c r="H744" s="37">
        <v>1015</v>
      </c>
      <c r="I744" s="38">
        <v>0.27</v>
      </c>
      <c r="J744" s="33">
        <f t="shared" si="11"/>
        <v>740.94999999999993</v>
      </c>
      <c r="K744" s="32" t="s">
        <v>326</v>
      </c>
      <c r="L744" s="32" t="s">
        <v>326</v>
      </c>
    </row>
    <row r="745" spans="1:12" ht="99.75" x14ac:dyDescent="0.2">
      <c r="A745" s="32" t="s">
        <v>1673</v>
      </c>
      <c r="B745" s="32" t="s">
        <v>2060</v>
      </c>
      <c r="C745" s="32" t="s">
        <v>661</v>
      </c>
      <c r="D745" s="32" t="s">
        <v>2079</v>
      </c>
      <c r="E745" s="32" t="s">
        <v>1624</v>
      </c>
      <c r="F745" s="32" t="s">
        <v>1744</v>
      </c>
      <c r="G745" s="32" t="s">
        <v>1599</v>
      </c>
      <c r="H745" s="37">
        <v>1015</v>
      </c>
      <c r="I745" s="38">
        <v>0.27</v>
      </c>
      <c r="J745" s="33">
        <f t="shared" si="11"/>
        <v>740.94999999999993</v>
      </c>
      <c r="K745" s="32" t="s">
        <v>326</v>
      </c>
      <c r="L745" s="32" t="s">
        <v>326</v>
      </c>
    </row>
    <row r="746" spans="1:12" ht="42.75" x14ac:dyDescent="0.2">
      <c r="A746" s="32" t="s">
        <v>1673</v>
      </c>
      <c r="B746" s="32" t="s">
        <v>2060</v>
      </c>
      <c r="C746" s="32" t="s">
        <v>664</v>
      </c>
      <c r="D746" s="32" t="s">
        <v>2080</v>
      </c>
      <c r="E746" s="32" t="s">
        <v>1624</v>
      </c>
      <c r="F746" s="32" t="s">
        <v>1744</v>
      </c>
      <c r="G746" s="32" t="s">
        <v>1599</v>
      </c>
      <c r="H746" s="37">
        <v>51</v>
      </c>
      <c r="I746" s="38">
        <v>0.27</v>
      </c>
      <c r="J746" s="33">
        <f t="shared" si="11"/>
        <v>37.229999999999997</v>
      </c>
      <c r="K746" s="32" t="s">
        <v>326</v>
      </c>
      <c r="L746" s="32" t="s">
        <v>326</v>
      </c>
    </row>
    <row r="747" spans="1:12" ht="42.75" x14ac:dyDescent="0.2">
      <c r="A747" s="32" t="s">
        <v>1673</v>
      </c>
      <c r="B747" s="34" t="s">
        <v>2060</v>
      </c>
      <c r="C747" s="32" t="s">
        <v>621</v>
      </c>
      <c r="D747" s="32" t="s">
        <v>622</v>
      </c>
      <c r="E747" s="32" t="s">
        <v>733</v>
      </c>
      <c r="F747" s="32" t="s">
        <v>1744</v>
      </c>
      <c r="G747" s="32" t="s">
        <v>1599</v>
      </c>
      <c r="H747" s="37">
        <v>72</v>
      </c>
      <c r="I747" s="38">
        <v>0.27</v>
      </c>
      <c r="J747" s="33">
        <f t="shared" si="11"/>
        <v>52.56</v>
      </c>
      <c r="K747" s="32" t="s">
        <v>326</v>
      </c>
      <c r="L747" s="32" t="s">
        <v>326</v>
      </c>
    </row>
    <row r="748" spans="1:12" ht="42.75" x14ac:dyDescent="0.2">
      <c r="A748" s="32" t="s">
        <v>1673</v>
      </c>
      <c r="B748" s="32" t="s">
        <v>2060</v>
      </c>
      <c r="C748" s="32" t="s">
        <v>623</v>
      </c>
      <c r="D748" s="32" t="s">
        <v>624</v>
      </c>
      <c r="E748" s="32" t="s">
        <v>733</v>
      </c>
      <c r="F748" s="32" t="s">
        <v>1744</v>
      </c>
      <c r="G748" s="32" t="s">
        <v>1599</v>
      </c>
      <c r="H748" s="37">
        <v>82</v>
      </c>
      <c r="I748" s="38">
        <v>0.27</v>
      </c>
      <c r="J748" s="33">
        <f t="shared" si="11"/>
        <v>59.86</v>
      </c>
      <c r="K748" s="32" t="s">
        <v>326</v>
      </c>
      <c r="L748" s="32" t="s">
        <v>326</v>
      </c>
    </row>
    <row r="749" spans="1:12" ht="42.75" x14ac:dyDescent="0.2">
      <c r="A749" s="32" t="s">
        <v>1673</v>
      </c>
      <c r="B749" s="32" t="s">
        <v>2060</v>
      </c>
      <c r="C749" s="32" t="s">
        <v>625</v>
      </c>
      <c r="D749" s="32" t="s">
        <v>626</v>
      </c>
      <c r="E749" s="32" t="s">
        <v>733</v>
      </c>
      <c r="F749" s="32" t="s">
        <v>1744</v>
      </c>
      <c r="G749" s="32" t="s">
        <v>1599</v>
      </c>
      <c r="H749" s="37">
        <v>46</v>
      </c>
      <c r="I749" s="38">
        <v>0.27</v>
      </c>
      <c r="J749" s="33">
        <f t="shared" si="11"/>
        <v>33.58</v>
      </c>
      <c r="K749" s="32" t="s">
        <v>326</v>
      </c>
      <c r="L749" s="32" t="s">
        <v>326</v>
      </c>
    </row>
    <row r="750" spans="1:12" ht="85.5" x14ac:dyDescent="0.2">
      <c r="A750" s="32" t="s">
        <v>1673</v>
      </c>
      <c r="B750" s="32" t="s">
        <v>2060</v>
      </c>
      <c r="C750" s="32" t="s">
        <v>627</v>
      </c>
      <c r="D750" s="32" t="s">
        <v>2081</v>
      </c>
      <c r="E750" s="32" t="s">
        <v>733</v>
      </c>
      <c r="F750" s="32" t="s">
        <v>1744</v>
      </c>
      <c r="G750" s="32" t="s">
        <v>1599</v>
      </c>
      <c r="H750" s="37">
        <v>190</v>
      </c>
      <c r="I750" s="38">
        <v>0.27</v>
      </c>
      <c r="J750" s="33">
        <f t="shared" si="11"/>
        <v>138.69999999999999</v>
      </c>
      <c r="K750" s="32" t="s">
        <v>326</v>
      </c>
      <c r="L750" s="32" t="s">
        <v>326</v>
      </c>
    </row>
    <row r="751" spans="1:12" ht="85.5" x14ac:dyDescent="0.2">
      <c r="A751" s="32" t="s">
        <v>1673</v>
      </c>
      <c r="B751" s="34" t="s">
        <v>2060</v>
      </c>
      <c r="C751" s="32" t="s">
        <v>628</v>
      </c>
      <c r="D751" s="32" t="s">
        <v>2082</v>
      </c>
      <c r="E751" s="32" t="s">
        <v>733</v>
      </c>
      <c r="F751" s="32" t="s">
        <v>1744</v>
      </c>
      <c r="G751" s="32" t="s">
        <v>1599</v>
      </c>
      <c r="H751" s="37">
        <v>245</v>
      </c>
      <c r="I751" s="38">
        <v>0.27</v>
      </c>
      <c r="J751" s="33">
        <f t="shared" si="11"/>
        <v>178.85</v>
      </c>
      <c r="K751" s="32" t="s">
        <v>326</v>
      </c>
      <c r="L751" s="32" t="s">
        <v>326</v>
      </c>
    </row>
    <row r="752" spans="1:12" ht="42.75" x14ac:dyDescent="0.2">
      <c r="A752" s="32" t="s">
        <v>1673</v>
      </c>
      <c r="B752" s="32" t="s">
        <v>2060</v>
      </c>
      <c r="C752" s="32" t="s">
        <v>665</v>
      </c>
      <c r="D752" s="32" t="s">
        <v>666</v>
      </c>
      <c r="E752" s="32" t="s">
        <v>733</v>
      </c>
      <c r="F752" s="32" t="s">
        <v>1744</v>
      </c>
      <c r="G752" s="32" t="s">
        <v>1599</v>
      </c>
      <c r="H752" s="37">
        <v>187</v>
      </c>
      <c r="I752" s="38">
        <v>0.27</v>
      </c>
      <c r="J752" s="33">
        <f t="shared" si="11"/>
        <v>136.51</v>
      </c>
      <c r="K752" s="32" t="s">
        <v>326</v>
      </c>
      <c r="L752" s="32" t="s">
        <v>326</v>
      </c>
    </row>
    <row r="753" spans="1:12" ht="42.75" x14ac:dyDescent="0.2">
      <c r="A753" s="32" t="s">
        <v>1673</v>
      </c>
      <c r="B753" s="32" t="s">
        <v>2060</v>
      </c>
      <c r="C753" s="32" t="s">
        <v>543</v>
      </c>
      <c r="D753" s="32" t="s">
        <v>2083</v>
      </c>
      <c r="E753" s="32" t="s">
        <v>733</v>
      </c>
      <c r="F753" s="32" t="s">
        <v>1744</v>
      </c>
      <c r="G753" s="32" t="s">
        <v>1599</v>
      </c>
      <c r="H753" s="37">
        <v>14</v>
      </c>
      <c r="I753" s="38">
        <v>0.27</v>
      </c>
      <c r="J753" s="33">
        <f t="shared" si="11"/>
        <v>10.219999999999999</v>
      </c>
      <c r="K753" s="32" t="s">
        <v>326</v>
      </c>
      <c r="L753" s="32" t="s">
        <v>326</v>
      </c>
    </row>
    <row r="754" spans="1:12" ht="42.75" x14ac:dyDescent="0.2">
      <c r="A754" s="32" t="s">
        <v>1673</v>
      </c>
      <c r="B754" s="32" t="s">
        <v>2060</v>
      </c>
      <c r="C754" s="32" t="s">
        <v>509</v>
      </c>
      <c r="D754" s="32" t="s">
        <v>2084</v>
      </c>
      <c r="E754" s="32" t="s">
        <v>733</v>
      </c>
      <c r="F754" s="32" t="s">
        <v>1744</v>
      </c>
      <c r="G754" s="32" t="s">
        <v>1599</v>
      </c>
      <c r="H754" s="37">
        <v>14.57797730186298</v>
      </c>
      <c r="I754" s="38">
        <v>0.27</v>
      </c>
      <c r="J754" s="33">
        <f t="shared" si="11"/>
        <v>10.641923430359975</v>
      </c>
      <c r="K754" s="32" t="s">
        <v>326</v>
      </c>
      <c r="L754" s="32" t="s">
        <v>326</v>
      </c>
    </row>
    <row r="755" spans="1:12" ht="42.75" x14ac:dyDescent="0.2">
      <c r="A755" s="32" t="s">
        <v>1673</v>
      </c>
      <c r="B755" s="32" t="s">
        <v>2060</v>
      </c>
      <c r="C755" s="32" t="s">
        <v>542</v>
      </c>
      <c r="D755" s="32" t="s">
        <v>2085</v>
      </c>
      <c r="E755" s="32" t="s">
        <v>2086</v>
      </c>
      <c r="F755" s="32" t="s">
        <v>1744</v>
      </c>
      <c r="G755" s="32" t="s">
        <v>1599</v>
      </c>
      <c r="H755" s="37">
        <v>64</v>
      </c>
      <c r="I755" s="38">
        <v>0.27</v>
      </c>
      <c r="J755" s="33">
        <f t="shared" si="11"/>
        <v>46.72</v>
      </c>
      <c r="K755" s="32" t="s">
        <v>326</v>
      </c>
      <c r="L755" s="32" t="s">
        <v>326</v>
      </c>
    </row>
    <row r="756" spans="1:12" ht="42.75" x14ac:dyDescent="0.2">
      <c r="A756" s="32" t="s">
        <v>1673</v>
      </c>
      <c r="B756" s="32" t="s">
        <v>2060</v>
      </c>
      <c r="C756" s="32" t="s">
        <v>629</v>
      </c>
      <c r="D756" s="32" t="s">
        <v>669</v>
      </c>
      <c r="E756" s="32" t="s">
        <v>733</v>
      </c>
      <c r="F756" s="32" t="s">
        <v>1744</v>
      </c>
      <c r="G756" s="32" t="s">
        <v>1599</v>
      </c>
      <c r="H756" s="37">
        <v>37</v>
      </c>
      <c r="I756" s="38">
        <v>0.27</v>
      </c>
      <c r="J756" s="33">
        <f t="shared" si="11"/>
        <v>27.009999999999998</v>
      </c>
      <c r="K756" s="32" t="s">
        <v>326</v>
      </c>
      <c r="L756" s="32" t="s">
        <v>326</v>
      </c>
    </row>
    <row r="757" spans="1:12" ht="42.75" x14ac:dyDescent="0.2">
      <c r="A757" s="32" t="s">
        <v>1673</v>
      </c>
      <c r="B757" s="32" t="s">
        <v>2060</v>
      </c>
      <c r="C757" s="32" t="s">
        <v>511</v>
      </c>
      <c r="D757" s="32" t="s">
        <v>512</v>
      </c>
      <c r="E757" s="32" t="s">
        <v>2087</v>
      </c>
      <c r="F757" s="32" t="s">
        <v>1744</v>
      </c>
      <c r="G757" s="32" t="s">
        <v>1599</v>
      </c>
      <c r="H757" s="37">
        <v>43</v>
      </c>
      <c r="I757" s="38">
        <v>0.27</v>
      </c>
      <c r="J757" s="33">
        <f t="shared" si="11"/>
        <v>31.39</v>
      </c>
      <c r="K757" s="32" t="s">
        <v>326</v>
      </c>
      <c r="L757" s="32" t="s">
        <v>326</v>
      </c>
    </row>
    <row r="758" spans="1:12" ht="42.75" x14ac:dyDescent="0.2">
      <c r="A758" s="32" t="s">
        <v>1673</v>
      </c>
      <c r="B758" s="34" t="s">
        <v>2060</v>
      </c>
      <c r="C758" s="32" t="s">
        <v>513</v>
      </c>
      <c r="D758" s="32" t="s">
        <v>2088</v>
      </c>
      <c r="E758" s="32" t="s">
        <v>2075</v>
      </c>
      <c r="F758" s="32" t="s">
        <v>1744</v>
      </c>
      <c r="G758" s="32" t="s">
        <v>1599</v>
      </c>
      <c r="H758" s="37">
        <v>27</v>
      </c>
      <c r="I758" s="38">
        <v>0.27</v>
      </c>
      <c r="J758" s="33">
        <f t="shared" si="11"/>
        <v>19.71</v>
      </c>
      <c r="K758" s="32" t="s">
        <v>326</v>
      </c>
      <c r="L758" s="32" t="s">
        <v>326</v>
      </c>
    </row>
    <row r="759" spans="1:12" ht="42.75" x14ac:dyDescent="0.2">
      <c r="A759" s="32" t="s">
        <v>1673</v>
      </c>
      <c r="B759" s="32" t="s">
        <v>2060</v>
      </c>
      <c r="C759" s="32" t="s">
        <v>602</v>
      </c>
      <c r="D759" s="32" t="s">
        <v>603</v>
      </c>
      <c r="E759" s="32" t="s">
        <v>93</v>
      </c>
      <c r="F759" s="32" t="s">
        <v>1744</v>
      </c>
      <c r="G759" s="32" t="s">
        <v>1599</v>
      </c>
      <c r="H759" s="37">
        <v>43</v>
      </c>
      <c r="I759" s="38">
        <v>0.27</v>
      </c>
      <c r="J759" s="33">
        <f t="shared" si="11"/>
        <v>31.39</v>
      </c>
      <c r="K759" s="32" t="s">
        <v>326</v>
      </c>
      <c r="L759" s="32" t="s">
        <v>326</v>
      </c>
    </row>
    <row r="760" spans="1:12" ht="57" x14ac:dyDescent="0.2">
      <c r="A760" s="32" t="s">
        <v>1673</v>
      </c>
      <c r="B760" s="32" t="s">
        <v>2060</v>
      </c>
      <c r="C760" s="32" t="s">
        <v>667</v>
      </c>
      <c r="D760" s="32" t="s">
        <v>2089</v>
      </c>
      <c r="E760" s="32" t="s">
        <v>733</v>
      </c>
      <c r="F760" s="32" t="s">
        <v>1744</v>
      </c>
      <c r="G760" s="32" t="s">
        <v>1599</v>
      </c>
      <c r="H760" s="37">
        <v>95</v>
      </c>
      <c r="I760" s="38">
        <v>0.27</v>
      </c>
      <c r="J760" s="33">
        <f t="shared" si="11"/>
        <v>69.349999999999994</v>
      </c>
      <c r="K760" s="32" t="s">
        <v>326</v>
      </c>
      <c r="L760" s="32" t="s">
        <v>326</v>
      </c>
    </row>
    <row r="761" spans="1:12" ht="114" x14ac:dyDescent="0.2">
      <c r="A761" s="32" t="s">
        <v>1673</v>
      </c>
      <c r="B761" s="32" t="s">
        <v>2060</v>
      </c>
      <c r="C761" s="32" t="s">
        <v>668</v>
      </c>
      <c r="D761" s="32" t="s">
        <v>2090</v>
      </c>
      <c r="E761" s="32" t="s">
        <v>733</v>
      </c>
      <c r="F761" s="32" t="s">
        <v>1744</v>
      </c>
      <c r="G761" s="32" t="s">
        <v>1599</v>
      </c>
      <c r="H761" s="37">
        <v>35</v>
      </c>
      <c r="I761" s="38">
        <v>0.27</v>
      </c>
      <c r="J761" s="33">
        <f t="shared" si="11"/>
        <v>25.55</v>
      </c>
      <c r="K761" s="32" t="s">
        <v>326</v>
      </c>
      <c r="L761" s="32" t="s">
        <v>326</v>
      </c>
    </row>
    <row r="762" spans="1:12" ht="42.75" x14ac:dyDescent="0.2">
      <c r="A762" s="32" t="s">
        <v>1673</v>
      </c>
      <c r="B762" s="34" t="s">
        <v>2060</v>
      </c>
      <c r="C762" s="32" t="s">
        <v>520</v>
      </c>
      <c r="D762" s="32" t="s">
        <v>521</v>
      </c>
      <c r="E762" s="32" t="s">
        <v>717</v>
      </c>
      <c r="F762" s="32" t="s">
        <v>1744</v>
      </c>
      <c r="G762" s="32" t="s">
        <v>1599</v>
      </c>
      <c r="H762" s="37">
        <v>177</v>
      </c>
      <c r="I762" s="38">
        <v>0.27</v>
      </c>
      <c r="J762" s="33">
        <f t="shared" si="11"/>
        <v>129.21</v>
      </c>
      <c r="K762" s="32" t="s">
        <v>326</v>
      </c>
      <c r="L762" s="32" t="s">
        <v>326</v>
      </c>
    </row>
    <row r="763" spans="1:12" ht="57" x14ac:dyDescent="0.2">
      <c r="A763" s="32" t="s">
        <v>1673</v>
      </c>
      <c r="B763" s="32" t="s">
        <v>2060</v>
      </c>
      <c r="C763" s="32" t="s">
        <v>518</v>
      </c>
      <c r="D763" s="32" t="s">
        <v>2091</v>
      </c>
      <c r="E763" s="32" t="s">
        <v>780</v>
      </c>
      <c r="F763" s="32" t="s">
        <v>1744</v>
      </c>
      <c r="G763" s="32" t="s">
        <v>1599</v>
      </c>
      <c r="H763" s="37">
        <v>51.076124853242554</v>
      </c>
      <c r="I763" s="38">
        <v>0.27</v>
      </c>
      <c r="J763" s="33">
        <f t="shared" si="11"/>
        <v>37.285571142867063</v>
      </c>
      <c r="K763" s="32" t="s">
        <v>326</v>
      </c>
      <c r="L763" s="32" t="s">
        <v>326</v>
      </c>
    </row>
    <row r="764" spans="1:12" ht="114" x14ac:dyDescent="0.2">
      <c r="A764" s="32" t="s">
        <v>1673</v>
      </c>
      <c r="B764" s="32" t="s">
        <v>2060</v>
      </c>
      <c r="C764" s="32" t="s">
        <v>343</v>
      </c>
      <c r="D764" s="32" t="s">
        <v>2092</v>
      </c>
      <c r="E764" s="32" t="s">
        <v>330</v>
      </c>
      <c r="F764" s="32" t="s">
        <v>1744</v>
      </c>
      <c r="G764" s="32" t="s">
        <v>1599</v>
      </c>
      <c r="H764" s="37">
        <v>203</v>
      </c>
      <c r="I764" s="38">
        <v>0.27</v>
      </c>
      <c r="J764" s="33">
        <f t="shared" si="11"/>
        <v>148.19</v>
      </c>
      <c r="K764" s="32" t="s">
        <v>326</v>
      </c>
      <c r="L764" s="32" t="s">
        <v>326</v>
      </c>
    </row>
    <row r="765" spans="1:12" ht="128.25" x14ac:dyDescent="0.2">
      <c r="A765" s="32" t="s">
        <v>1673</v>
      </c>
      <c r="B765" s="34" t="s">
        <v>2060</v>
      </c>
      <c r="C765" s="32" t="s">
        <v>221</v>
      </c>
      <c r="D765" s="32" t="s">
        <v>2093</v>
      </c>
      <c r="E765" s="32" t="s">
        <v>1602</v>
      </c>
      <c r="F765" s="32" t="s">
        <v>1744</v>
      </c>
      <c r="G765" s="32" t="s">
        <v>1599</v>
      </c>
      <c r="H765" s="37">
        <v>867</v>
      </c>
      <c r="I765" s="38">
        <v>0.27</v>
      </c>
      <c r="J765" s="33">
        <f t="shared" si="11"/>
        <v>632.91</v>
      </c>
      <c r="K765" s="32" t="s">
        <v>326</v>
      </c>
      <c r="L765" s="32" t="s">
        <v>326</v>
      </c>
    </row>
    <row r="766" spans="1:12" ht="114" x14ac:dyDescent="0.2">
      <c r="A766" s="32" t="s">
        <v>1673</v>
      </c>
      <c r="B766" s="32" t="s">
        <v>2060</v>
      </c>
      <c r="C766" s="32" t="s">
        <v>223</v>
      </c>
      <c r="D766" s="32" t="s">
        <v>2094</v>
      </c>
      <c r="E766" s="32" t="s">
        <v>1602</v>
      </c>
      <c r="F766" s="32" t="s">
        <v>1744</v>
      </c>
      <c r="G766" s="32" t="s">
        <v>1599</v>
      </c>
      <c r="H766" s="37">
        <v>562</v>
      </c>
      <c r="I766" s="38">
        <v>0.27</v>
      </c>
      <c r="J766" s="33">
        <f t="shared" si="11"/>
        <v>410.26</v>
      </c>
      <c r="K766" s="32" t="s">
        <v>326</v>
      </c>
      <c r="L766" s="32" t="s">
        <v>326</v>
      </c>
    </row>
    <row r="767" spans="1:12" ht="42.75" x14ac:dyDescent="0.2">
      <c r="A767" s="32" t="s">
        <v>1673</v>
      </c>
      <c r="B767" s="32" t="s">
        <v>2060</v>
      </c>
      <c r="C767" s="32" t="s">
        <v>649</v>
      </c>
      <c r="D767" s="32" t="s">
        <v>1625</v>
      </c>
      <c r="E767" s="32" t="s">
        <v>90</v>
      </c>
      <c r="F767" s="32" t="s">
        <v>1744</v>
      </c>
      <c r="G767" s="32"/>
      <c r="H767" s="37">
        <v>75</v>
      </c>
      <c r="I767" s="38">
        <v>0</v>
      </c>
      <c r="J767" s="33">
        <f t="shared" si="11"/>
        <v>75</v>
      </c>
      <c r="K767" s="32" t="s">
        <v>326</v>
      </c>
      <c r="L767" s="32" t="s">
        <v>326</v>
      </c>
    </row>
    <row r="768" spans="1:12" ht="42.75" x14ac:dyDescent="0.2">
      <c r="A768" s="32" t="s">
        <v>1673</v>
      </c>
      <c r="B768" s="34" t="s">
        <v>2060</v>
      </c>
      <c r="C768" s="32" t="s">
        <v>650</v>
      </c>
      <c r="D768" s="32" t="s">
        <v>1626</v>
      </c>
      <c r="E768" s="32" t="s">
        <v>90</v>
      </c>
      <c r="F768" s="32" t="s">
        <v>1744</v>
      </c>
      <c r="G768" s="32"/>
      <c r="H768" s="37">
        <v>140</v>
      </c>
      <c r="I768" s="38">
        <v>0</v>
      </c>
      <c r="J768" s="33">
        <f t="shared" si="11"/>
        <v>140</v>
      </c>
      <c r="K768" s="32" t="s">
        <v>326</v>
      </c>
      <c r="L768" s="32" t="s">
        <v>326</v>
      </c>
    </row>
    <row r="769" spans="1:12" ht="42.75" x14ac:dyDescent="0.2">
      <c r="A769" s="32" t="s">
        <v>1673</v>
      </c>
      <c r="B769" s="32" t="s">
        <v>2060</v>
      </c>
      <c r="C769" s="32" t="s">
        <v>652</v>
      </c>
      <c r="D769" s="32" t="s">
        <v>1627</v>
      </c>
      <c r="E769" s="32" t="s">
        <v>90</v>
      </c>
      <c r="F769" s="32" t="s">
        <v>1744</v>
      </c>
      <c r="G769" s="32"/>
      <c r="H769" s="37">
        <v>85</v>
      </c>
      <c r="I769" s="38">
        <v>0</v>
      </c>
      <c r="J769" s="33">
        <f t="shared" si="11"/>
        <v>85</v>
      </c>
      <c r="K769" s="32" t="s">
        <v>326</v>
      </c>
      <c r="L769" s="32" t="s">
        <v>326</v>
      </c>
    </row>
    <row r="770" spans="1:12" ht="42.75" x14ac:dyDescent="0.2">
      <c r="A770" s="32" t="s">
        <v>1673</v>
      </c>
      <c r="B770" s="32" t="s">
        <v>2060</v>
      </c>
      <c r="C770" s="32" t="s">
        <v>653</v>
      </c>
      <c r="D770" s="32" t="s">
        <v>1628</v>
      </c>
      <c r="E770" s="32" t="s">
        <v>90</v>
      </c>
      <c r="F770" s="32" t="s">
        <v>1744</v>
      </c>
      <c r="G770" s="32" t="s">
        <v>1590</v>
      </c>
      <c r="H770" s="37">
        <v>150</v>
      </c>
      <c r="I770" s="38">
        <v>0</v>
      </c>
      <c r="J770" s="33">
        <f t="shared" si="11"/>
        <v>150</v>
      </c>
      <c r="K770" s="32" t="s">
        <v>326</v>
      </c>
      <c r="L770" s="32" t="s">
        <v>326</v>
      </c>
    </row>
    <row r="771" spans="1:12" ht="42.75" x14ac:dyDescent="0.2">
      <c r="A771" s="32" t="s">
        <v>1673</v>
      </c>
      <c r="B771" s="32" t="s">
        <v>2060</v>
      </c>
      <c r="C771" s="32" t="s">
        <v>654</v>
      </c>
      <c r="D771" s="32" t="s">
        <v>1629</v>
      </c>
      <c r="E771" s="32" t="s">
        <v>90</v>
      </c>
      <c r="F771" s="32" t="s">
        <v>1744</v>
      </c>
      <c r="G771" s="32" t="s">
        <v>1590</v>
      </c>
      <c r="H771" s="37">
        <v>150</v>
      </c>
      <c r="I771" s="38">
        <v>0</v>
      </c>
      <c r="J771" s="33">
        <f t="shared" si="11"/>
        <v>150</v>
      </c>
      <c r="K771" s="32" t="s">
        <v>326</v>
      </c>
      <c r="L771" s="32" t="s">
        <v>326</v>
      </c>
    </row>
    <row r="772" spans="1:12" ht="42.75" x14ac:dyDescent="0.2">
      <c r="A772" s="32" t="s">
        <v>1673</v>
      </c>
      <c r="B772" s="34" t="s">
        <v>2060</v>
      </c>
      <c r="C772" s="32" t="s">
        <v>655</v>
      </c>
      <c r="D772" s="32" t="s">
        <v>1630</v>
      </c>
      <c r="E772" s="32" t="s">
        <v>90</v>
      </c>
      <c r="F772" s="32" t="s">
        <v>1744</v>
      </c>
      <c r="G772" s="32" t="s">
        <v>1590</v>
      </c>
      <c r="H772" s="37">
        <v>155</v>
      </c>
      <c r="I772" s="38">
        <v>0</v>
      </c>
      <c r="J772" s="33">
        <f t="shared" si="11"/>
        <v>155</v>
      </c>
      <c r="K772" s="32" t="s">
        <v>326</v>
      </c>
      <c r="L772" s="32" t="s">
        <v>326</v>
      </c>
    </row>
    <row r="773" spans="1:12" ht="42.75" x14ac:dyDescent="0.2">
      <c r="A773" s="32" t="s">
        <v>1673</v>
      </c>
      <c r="B773" s="32" t="s">
        <v>2060</v>
      </c>
      <c r="C773" s="32" t="s">
        <v>656</v>
      </c>
      <c r="D773" s="32" t="s">
        <v>1631</v>
      </c>
      <c r="E773" s="32" t="s">
        <v>90</v>
      </c>
      <c r="F773" s="32" t="s">
        <v>1744</v>
      </c>
      <c r="G773" s="32" t="s">
        <v>1590</v>
      </c>
      <c r="H773" s="37">
        <v>140</v>
      </c>
      <c r="I773" s="38">
        <v>0</v>
      </c>
      <c r="J773" s="33">
        <f t="shared" si="11"/>
        <v>140</v>
      </c>
      <c r="K773" s="32" t="s">
        <v>326</v>
      </c>
      <c r="L773" s="32" t="s">
        <v>326</v>
      </c>
    </row>
    <row r="774" spans="1:12" ht="42.75" x14ac:dyDescent="0.2">
      <c r="A774" s="32" t="s">
        <v>1673</v>
      </c>
      <c r="B774" s="32" t="s">
        <v>2060</v>
      </c>
      <c r="C774" s="32" t="s">
        <v>657</v>
      </c>
      <c r="D774" s="32" t="s">
        <v>1632</v>
      </c>
      <c r="E774" s="32" t="s">
        <v>90</v>
      </c>
      <c r="F774" s="32" t="s">
        <v>1744</v>
      </c>
      <c r="G774" s="32" t="s">
        <v>1590</v>
      </c>
      <c r="H774" s="37">
        <v>160</v>
      </c>
      <c r="I774" s="38">
        <v>0</v>
      </c>
      <c r="J774" s="33">
        <f t="shared" si="11"/>
        <v>160</v>
      </c>
      <c r="K774" s="32" t="s">
        <v>326</v>
      </c>
      <c r="L774" s="32" t="s">
        <v>326</v>
      </c>
    </row>
    <row r="775" spans="1:12" ht="85.5" x14ac:dyDescent="0.2">
      <c r="A775" s="32" t="s">
        <v>1673</v>
      </c>
      <c r="B775" s="32" t="s">
        <v>2060</v>
      </c>
      <c r="C775" s="32" t="s">
        <v>380</v>
      </c>
      <c r="D775" s="32" t="s">
        <v>1910</v>
      </c>
      <c r="E775" s="32" t="s">
        <v>90</v>
      </c>
      <c r="F775" s="32" t="s">
        <v>1744</v>
      </c>
      <c r="G775" s="32" t="s">
        <v>1590</v>
      </c>
      <c r="H775" s="37">
        <v>120</v>
      </c>
      <c r="I775" s="38">
        <v>0</v>
      </c>
      <c r="J775" s="33">
        <f t="shared" si="11"/>
        <v>120</v>
      </c>
      <c r="K775" s="32" t="s">
        <v>326</v>
      </c>
      <c r="L775" s="32" t="s">
        <v>326</v>
      </c>
    </row>
    <row r="776" spans="1:12" ht="42.75" x14ac:dyDescent="0.2">
      <c r="A776" s="32" t="s">
        <v>1673</v>
      </c>
      <c r="B776" s="32" t="s">
        <v>2060</v>
      </c>
      <c r="C776" s="32" t="s">
        <v>677</v>
      </c>
      <c r="D776" s="32" t="s">
        <v>1633</v>
      </c>
      <c r="E776" s="32" t="s">
        <v>90</v>
      </c>
      <c r="F776" s="32" t="s">
        <v>1744</v>
      </c>
      <c r="G776" s="32" t="s">
        <v>1590</v>
      </c>
      <c r="H776" s="37">
        <v>37.5</v>
      </c>
      <c r="I776" s="38">
        <v>0</v>
      </c>
      <c r="J776" s="33">
        <f t="shared" si="11"/>
        <v>37.5</v>
      </c>
      <c r="K776" s="32" t="s">
        <v>326</v>
      </c>
      <c r="L776" s="32" t="s">
        <v>326</v>
      </c>
    </row>
    <row r="777" spans="1:12" ht="42.75" x14ac:dyDescent="0.2">
      <c r="A777" s="32" t="s">
        <v>1673</v>
      </c>
      <c r="B777" s="32" t="s">
        <v>2060</v>
      </c>
      <c r="C777" s="32" t="s">
        <v>678</v>
      </c>
      <c r="D777" s="32" t="s">
        <v>679</v>
      </c>
      <c r="E777" s="32" t="s">
        <v>90</v>
      </c>
      <c r="F777" s="32" t="s">
        <v>1744</v>
      </c>
      <c r="G777" s="32" t="s">
        <v>1590</v>
      </c>
      <c r="H777" s="37">
        <v>75</v>
      </c>
      <c r="I777" s="38">
        <v>0</v>
      </c>
      <c r="J777" s="33">
        <f t="shared" si="11"/>
        <v>75</v>
      </c>
      <c r="K777" s="32" t="s">
        <v>326</v>
      </c>
      <c r="L777" s="32" t="s">
        <v>326</v>
      </c>
    </row>
    <row r="778" spans="1:12" ht="42.75" x14ac:dyDescent="0.2">
      <c r="A778" s="32" t="s">
        <v>1673</v>
      </c>
      <c r="B778" s="32" t="s">
        <v>2060</v>
      </c>
      <c r="C778" s="32" t="s">
        <v>680</v>
      </c>
      <c r="D778" s="32" t="s">
        <v>681</v>
      </c>
      <c r="E778" s="32" t="s">
        <v>90</v>
      </c>
      <c r="F778" s="32" t="s">
        <v>1744</v>
      </c>
      <c r="G778" s="32" t="s">
        <v>1590</v>
      </c>
      <c r="H778" s="37">
        <v>75</v>
      </c>
      <c r="I778" s="38">
        <v>0</v>
      </c>
      <c r="J778" s="33">
        <f t="shared" ref="J778:J841" si="12">H778*(1-I778)</f>
        <v>75</v>
      </c>
      <c r="K778" s="32" t="s">
        <v>326</v>
      </c>
      <c r="L778" s="32" t="s">
        <v>326</v>
      </c>
    </row>
    <row r="779" spans="1:12" ht="71.25" x14ac:dyDescent="0.2">
      <c r="A779" s="32" t="s">
        <v>1673</v>
      </c>
      <c r="B779" s="32" t="s">
        <v>2060</v>
      </c>
      <c r="C779" s="32" t="s">
        <v>682</v>
      </c>
      <c r="D779" s="32" t="s">
        <v>2095</v>
      </c>
      <c r="E779" s="32" t="s">
        <v>90</v>
      </c>
      <c r="F779" s="32" t="s">
        <v>1744</v>
      </c>
      <c r="G779" s="32" t="s">
        <v>1590</v>
      </c>
      <c r="H779" s="37">
        <v>25</v>
      </c>
      <c r="I779" s="38">
        <v>0</v>
      </c>
      <c r="J779" s="33">
        <f t="shared" si="12"/>
        <v>25</v>
      </c>
      <c r="K779" s="32" t="s">
        <v>326</v>
      </c>
      <c r="L779" s="32" t="s">
        <v>326</v>
      </c>
    </row>
    <row r="780" spans="1:12" ht="71.25" x14ac:dyDescent="0.2">
      <c r="A780" s="32" t="s">
        <v>1673</v>
      </c>
      <c r="B780" s="32" t="s">
        <v>2060</v>
      </c>
      <c r="C780" s="32" t="s">
        <v>683</v>
      </c>
      <c r="D780" s="32" t="s">
        <v>2096</v>
      </c>
      <c r="E780" s="32" t="s">
        <v>90</v>
      </c>
      <c r="F780" s="32" t="s">
        <v>1744</v>
      </c>
      <c r="G780" s="32" t="s">
        <v>1590</v>
      </c>
      <c r="H780" s="37">
        <v>25</v>
      </c>
      <c r="I780" s="38">
        <v>0</v>
      </c>
      <c r="J780" s="33">
        <f t="shared" si="12"/>
        <v>25</v>
      </c>
      <c r="K780" s="32" t="s">
        <v>326</v>
      </c>
      <c r="L780" s="32" t="s">
        <v>326</v>
      </c>
    </row>
    <row r="781" spans="1:12" ht="42.75" x14ac:dyDescent="0.2">
      <c r="A781" s="32" t="s">
        <v>1673</v>
      </c>
      <c r="B781" s="32" t="s">
        <v>2060</v>
      </c>
      <c r="C781" s="32" t="s">
        <v>471</v>
      </c>
      <c r="D781" s="32" t="s">
        <v>472</v>
      </c>
      <c r="E781" s="32" t="s">
        <v>90</v>
      </c>
      <c r="F781" s="32" t="s">
        <v>1744</v>
      </c>
      <c r="G781" s="32" t="s">
        <v>1590</v>
      </c>
      <c r="H781" s="37">
        <v>50</v>
      </c>
      <c r="I781" s="38">
        <v>0</v>
      </c>
      <c r="J781" s="33">
        <f t="shared" si="12"/>
        <v>50</v>
      </c>
      <c r="K781" s="32" t="s">
        <v>326</v>
      </c>
      <c r="L781" s="32" t="s">
        <v>326</v>
      </c>
    </row>
    <row r="782" spans="1:12" ht="42.75" x14ac:dyDescent="0.2">
      <c r="A782" s="32" t="s">
        <v>1673</v>
      </c>
      <c r="B782" s="32" t="s">
        <v>2060</v>
      </c>
      <c r="C782" s="32" t="s">
        <v>675</v>
      </c>
      <c r="D782" s="32" t="s">
        <v>458</v>
      </c>
      <c r="E782" s="32" t="s">
        <v>733</v>
      </c>
      <c r="F782" s="32" t="s">
        <v>1744</v>
      </c>
      <c r="G782" s="32" t="s">
        <v>1599</v>
      </c>
      <c r="H782" s="37">
        <v>279.3225577911702</v>
      </c>
      <c r="I782" s="38">
        <v>0.27</v>
      </c>
      <c r="J782" s="33">
        <f t="shared" si="12"/>
        <v>203.90546718755425</v>
      </c>
      <c r="K782" s="32" t="s">
        <v>326</v>
      </c>
      <c r="L782" s="32" t="s">
        <v>326</v>
      </c>
    </row>
    <row r="783" spans="1:12" ht="42.75" x14ac:dyDescent="0.2">
      <c r="A783" s="32" t="s">
        <v>1673</v>
      </c>
      <c r="B783" s="34" t="s">
        <v>2060</v>
      </c>
      <c r="C783" s="32" t="s">
        <v>676</v>
      </c>
      <c r="D783" s="32" t="s">
        <v>2097</v>
      </c>
      <c r="E783" s="32" t="s">
        <v>733</v>
      </c>
      <c r="F783" s="32" t="s">
        <v>1744</v>
      </c>
      <c r="G783" s="32" t="s">
        <v>1599</v>
      </c>
      <c r="H783" s="37">
        <v>351.14835836604254</v>
      </c>
      <c r="I783" s="38">
        <v>0.27</v>
      </c>
      <c r="J783" s="33">
        <f t="shared" si="12"/>
        <v>256.33830160721106</v>
      </c>
      <c r="K783" s="32" t="s">
        <v>326</v>
      </c>
      <c r="L783" s="32" t="s">
        <v>326</v>
      </c>
    </row>
    <row r="784" spans="1:12" ht="42.75" x14ac:dyDescent="0.2">
      <c r="A784" s="32" t="s">
        <v>1673</v>
      </c>
      <c r="B784" s="32" t="s">
        <v>2060</v>
      </c>
      <c r="C784" s="32" t="s">
        <v>631</v>
      </c>
      <c r="D784" s="32" t="s">
        <v>2098</v>
      </c>
      <c r="E784" s="32" t="s">
        <v>733</v>
      </c>
      <c r="F784" s="32" t="s">
        <v>1744</v>
      </c>
      <c r="G784" s="32" t="s">
        <v>1599</v>
      </c>
      <c r="H784" s="37">
        <v>162</v>
      </c>
      <c r="I784" s="38">
        <v>0.27</v>
      </c>
      <c r="J784" s="33">
        <f t="shared" si="12"/>
        <v>118.25999999999999</v>
      </c>
      <c r="K784" s="32" t="s">
        <v>326</v>
      </c>
      <c r="L784" s="32" t="s">
        <v>326</v>
      </c>
    </row>
    <row r="785" spans="1:12" ht="42.75" x14ac:dyDescent="0.2">
      <c r="A785" s="32" t="s">
        <v>1673</v>
      </c>
      <c r="B785" s="32" t="s">
        <v>2060</v>
      </c>
      <c r="C785" s="32" t="s">
        <v>2099</v>
      </c>
      <c r="D785" s="32" t="s">
        <v>2100</v>
      </c>
      <c r="E785" s="32" t="s">
        <v>733</v>
      </c>
      <c r="F785" s="32" t="s">
        <v>1744</v>
      </c>
      <c r="G785" s="32" t="s">
        <v>1599</v>
      </c>
      <c r="H785" s="37">
        <v>175</v>
      </c>
      <c r="I785" s="38">
        <v>0.27</v>
      </c>
      <c r="J785" s="33">
        <f t="shared" si="12"/>
        <v>127.75</v>
      </c>
      <c r="K785" s="32" t="s">
        <v>326</v>
      </c>
      <c r="L785" s="32" t="s">
        <v>326</v>
      </c>
    </row>
    <row r="786" spans="1:12" ht="42.75" x14ac:dyDescent="0.2">
      <c r="A786" s="32" t="s">
        <v>1673</v>
      </c>
      <c r="B786" s="32" t="s">
        <v>2060</v>
      </c>
      <c r="C786" s="32" t="s">
        <v>179</v>
      </c>
      <c r="D786" s="32" t="s">
        <v>180</v>
      </c>
      <c r="E786" s="32" t="s">
        <v>177</v>
      </c>
      <c r="F786" s="32" t="s">
        <v>1744</v>
      </c>
      <c r="G786" s="32" t="s">
        <v>1590</v>
      </c>
      <c r="H786" s="37">
        <v>0</v>
      </c>
      <c r="I786" s="38">
        <v>0</v>
      </c>
      <c r="J786" s="33">
        <f t="shared" si="12"/>
        <v>0</v>
      </c>
      <c r="K786" s="32" t="s">
        <v>326</v>
      </c>
      <c r="L786" s="32" t="s">
        <v>326</v>
      </c>
    </row>
    <row r="787" spans="1:12" ht="42.75" x14ac:dyDescent="0.2">
      <c r="A787" s="32" t="s">
        <v>1673</v>
      </c>
      <c r="B787" s="34" t="s">
        <v>2060</v>
      </c>
      <c r="C787" s="32" t="s">
        <v>1790</v>
      </c>
      <c r="D787" s="32" t="s">
        <v>1791</v>
      </c>
      <c r="E787" s="32" t="s">
        <v>177</v>
      </c>
      <c r="F787" s="32" t="s">
        <v>1744</v>
      </c>
      <c r="G787" s="32" t="s">
        <v>1590</v>
      </c>
      <c r="H787" s="37">
        <v>0</v>
      </c>
      <c r="I787" s="38">
        <v>0</v>
      </c>
      <c r="J787" s="33">
        <f t="shared" si="12"/>
        <v>0</v>
      </c>
      <c r="K787" s="32" t="s">
        <v>326</v>
      </c>
      <c r="L787" s="32" t="s">
        <v>326</v>
      </c>
    </row>
    <row r="788" spans="1:12" ht="114" x14ac:dyDescent="0.2">
      <c r="A788" s="32" t="s">
        <v>1673</v>
      </c>
      <c r="B788" s="32" t="s">
        <v>2060</v>
      </c>
      <c r="C788" s="32" t="s">
        <v>413</v>
      </c>
      <c r="D788" s="32" t="s">
        <v>2101</v>
      </c>
      <c r="E788" s="32" t="s">
        <v>177</v>
      </c>
      <c r="F788" s="32" t="s">
        <v>1744</v>
      </c>
      <c r="G788" s="32" t="s">
        <v>1599</v>
      </c>
      <c r="H788" s="37">
        <v>155</v>
      </c>
      <c r="I788" s="38">
        <v>0.27</v>
      </c>
      <c r="J788" s="33">
        <f t="shared" si="12"/>
        <v>113.14999999999999</v>
      </c>
      <c r="K788" s="32" t="s">
        <v>326</v>
      </c>
      <c r="L788" s="32" t="s">
        <v>326</v>
      </c>
    </row>
    <row r="789" spans="1:12" ht="270.75" x14ac:dyDescent="0.2">
      <c r="A789" s="32" t="s">
        <v>1673</v>
      </c>
      <c r="B789" s="32" t="s">
        <v>2060</v>
      </c>
      <c r="C789" s="32" t="s">
        <v>465</v>
      </c>
      <c r="D789" s="32" t="s">
        <v>2102</v>
      </c>
      <c r="E789" s="32" t="s">
        <v>90</v>
      </c>
      <c r="F789" s="32" t="s">
        <v>1744</v>
      </c>
      <c r="G789" s="32" t="s">
        <v>1599</v>
      </c>
      <c r="H789" s="37">
        <v>132</v>
      </c>
      <c r="I789" s="38">
        <v>0.27</v>
      </c>
      <c r="J789" s="33">
        <f t="shared" si="12"/>
        <v>96.36</v>
      </c>
      <c r="K789" s="32" t="s">
        <v>326</v>
      </c>
      <c r="L789" s="32" t="s">
        <v>326</v>
      </c>
    </row>
    <row r="790" spans="1:12" ht="171" x14ac:dyDescent="0.2">
      <c r="A790" s="32" t="s">
        <v>1673</v>
      </c>
      <c r="B790" s="32" t="s">
        <v>2060</v>
      </c>
      <c r="C790" s="32" t="s">
        <v>461</v>
      </c>
      <c r="D790" s="32" t="s">
        <v>2103</v>
      </c>
      <c r="E790" s="32" t="s">
        <v>177</v>
      </c>
      <c r="F790" s="32" t="s">
        <v>1744</v>
      </c>
      <c r="G790" s="32" t="s">
        <v>1599</v>
      </c>
      <c r="H790" s="37">
        <v>510</v>
      </c>
      <c r="I790" s="38">
        <v>0.27</v>
      </c>
      <c r="J790" s="33">
        <f t="shared" si="12"/>
        <v>372.3</v>
      </c>
      <c r="K790" s="32" t="s">
        <v>326</v>
      </c>
      <c r="L790" s="32" t="s">
        <v>326</v>
      </c>
    </row>
    <row r="791" spans="1:12" ht="171" x14ac:dyDescent="0.2">
      <c r="A791" s="32" t="s">
        <v>1673</v>
      </c>
      <c r="B791" s="34" t="s">
        <v>2060</v>
      </c>
      <c r="C791" s="32" t="s">
        <v>460</v>
      </c>
      <c r="D791" s="32" t="s">
        <v>2104</v>
      </c>
      <c r="E791" s="32" t="s">
        <v>177</v>
      </c>
      <c r="F791" s="32" t="s">
        <v>1744</v>
      </c>
      <c r="G791" s="32" t="s">
        <v>1599</v>
      </c>
      <c r="H791" s="37">
        <v>213</v>
      </c>
      <c r="I791" s="38">
        <v>0.27</v>
      </c>
      <c r="J791" s="33">
        <f t="shared" si="12"/>
        <v>155.49</v>
      </c>
      <c r="K791" s="32" t="s">
        <v>326</v>
      </c>
      <c r="L791" s="32" t="s">
        <v>326</v>
      </c>
    </row>
    <row r="792" spans="1:12" ht="71.25" x14ac:dyDescent="0.2">
      <c r="A792" s="32" t="s">
        <v>1673</v>
      </c>
      <c r="B792" s="32" t="s">
        <v>2060</v>
      </c>
      <c r="C792" s="32" t="s">
        <v>218</v>
      </c>
      <c r="D792" s="32" t="s">
        <v>2105</v>
      </c>
      <c r="E792" s="32" t="s">
        <v>177</v>
      </c>
      <c r="F792" s="32" t="s">
        <v>1744</v>
      </c>
      <c r="G792" s="32" t="s">
        <v>1599</v>
      </c>
      <c r="H792" s="37">
        <v>535</v>
      </c>
      <c r="I792" s="38">
        <v>0.27</v>
      </c>
      <c r="J792" s="33">
        <f t="shared" si="12"/>
        <v>390.55</v>
      </c>
      <c r="K792" s="32" t="s">
        <v>326</v>
      </c>
      <c r="L792" s="32" t="s">
        <v>326</v>
      </c>
    </row>
    <row r="793" spans="1:12" ht="57" x14ac:dyDescent="0.2">
      <c r="A793" s="32" t="s">
        <v>1673</v>
      </c>
      <c r="B793" s="32" t="s">
        <v>2060</v>
      </c>
      <c r="C793" s="32" t="s">
        <v>220</v>
      </c>
      <c r="D793" s="32" t="s">
        <v>1614</v>
      </c>
      <c r="E793" s="32" t="s">
        <v>177</v>
      </c>
      <c r="F793" s="32" t="s">
        <v>1744</v>
      </c>
      <c r="G793" s="32" t="s">
        <v>1599</v>
      </c>
      <c r="H793" s="37">
        <v>368</v>
      </c>
      <c r="I793" s="38">
        <v>0.27</v>
      </c>
      <c r="J793" s="33">
        <f t="shared" si="12"/>
        <v>268.64</v>
      </c>
      <c r="K793" s="32" t="s">
        <v>326</v>
      </c>
      <c r="L793" s="32" t="s">
        <v>326</v>
      </c>
    </row>
    <row r="794" spans="1:12" ht="171" x14ac:dyDescent="0.2">
      <c r="A794" s="32" t="s">
        <v>1673</v>
      </c>
      <c r="B794" s="32" t="s">
        <v>2060</v>
      </c>
      <c r="C794" s="32" t="s">
        <v>332</v>
      </c>
      <c r="D794" s="32" t="s">
        <v>2106</v>
      </c>
      <c r="E794" s="32" t="s">
        <v>177</v>
      </c>
      <c r="F794" s="32" t="s">
        <v>1744</v>
      </c>
      <c r="G794" s="32" t="s">
        <v>1599</v>
      </c>
      <c r="H794" s="37">
        <v>884</v>
      </c>
      <c r="I794" s="38">
        <v>0.27</v>
      </c>
      <c r="J794" s="33">
        <f t="shared" si="12"/>
        <v>645.31999999999994</v>
      </c>
      <c r="K794" s="32" t="s">
        <v>326</v>
      </c>
      <c r="L794" s="32" t="s">
        <v>326</v>
      </c>
    </row>
    <row r="795" spans="1:12" ht="42.75" x14ac:dyDescent="0.2">
      <c r="A795" s="32" t="s">
        <v>1673</v>
      </c>
      <c r="B795" s="32" t="s">
        <v>2060</v>
      </c>
      <c r="C795" s="32" t="s">
        <v>333</v>
      </c>
      <c r="D795" s="32" t="s">
        <v>334</v>
      </c>
      <c r="E795" s="32" t="s">
        <v>177</v>
      </c>
      <c r="F795" s="32" t="s">
        <v>1744</v>
      </c>
      <c r="G795" s="32" t="s">
        <v>1599</v>
      </c>
      <c r="H795" s="37">
        <v>1667</v>
      </c>
      <c r="I795" s="38">
        <v>0.27</v>
      </c>
      <c r="J795" s="33">
        <f t="shared" si="12"/>
        <v>1216.9100000000001</v>
      </c>
      <c r="K795" s="32" t="s">
        <v>326</v>
      </c>
      <c r="L795" s="32" t="s">
        <v>326</v>
      </c>
    </row>
    <row r="796" spans="1:12" ht="42.75" x14ac:dyDescent="0.2">
      <c r="A796" s="32" t="s">
        <v>1673</v>
      </c>
      <c r="B796" s="34" t="s">
        <v>2060</v>
      </c>
      <c r="C796" s="32" t="s">
        <v>335</v>
      </c>
      <c r="D796" s="32" t="s">
        <v>336</v>
      </c>
      <c r="E796" s="32" t="s">
        <v>177</v>
      </c>
      <c r="F796" s="32" t="s">
        <v>1744</v>
      </c>
      <c r="G796" s="32" t="s">
        <v>1599</v>
      </c>
      <c r="H796" s="37">
        <v>2917</v>
      </c>
      <c r="I796" s="38">
        <v>0.27</v>
      </c>
      <c r="J796" s="33">
        <f t="shared" si="12"/>
        <v>2129.41</v>
      </c>
      <c r="K796" s="32" t="s">
        <v>326</v>
      </c>
      <c r="L796" s="32" t="s">
        <v>326</v>
      </c>
    </row>
    <row r="797" spans="1:12" ht="42.75" x14ac:dyDescent="0.2">
      <c r="A797" s="32" t="s">
        <v>1673</v>
      </c>
      <c r="B797" s="32" t="s">
        <v>2060</v>
      </c>
      <c r="C797" s="32" t="s">
        <v>337</v>
      </c>
      <c r="D797" s="32" t="s">
        <v>338</v>
      </c>
      <c r="E797" s="32" t="s">
        <v>177</v>
      </c>
      <c r="F797" s="32" t="s">
        <v>1744</v>
      </c>
      <c r="G797" s="32" t="s">
        <v>1599</v>
      </c>
      <c r="H797" s="37">
        <v>4167</v>
      </c>
      <c r="I797" s="38">
        <v>0.27</v>
      </c>
      <c r="J797" s="33">
        <f t="shared" si="12"/>
        <v>3041.91</v>
      </c>
      <c r="K797" s="32" t="s">
        <v>326</v>
      </c>
      <c r="L797" s="32" t="s">
        <v>326</v>
      </c>
    </row>
    <row r="798" spans="1:12" ht="85.5" x14ac:dyDescent="0.2">
      <c r="A798" s="32" t="s">
        <v>1673</v>
      </c>
      <c r="B798" s="34" t="s">
        <v>2060</v>
      </c>
      <c r="C798" s="32" t="s">
        <v>339</v>
      </c>
      <c r="D798" s="32" t="s">
        <v>340</v>
      </c>
      <c r="E798" s="32" t="s">
        <v>177</v>
      </c>
      <c r="F798" s="32" t="s">
        <v>1744</v>
      </c>
      <c r="G798" s="32" t="s">
        <v>1599</v>
      </c>
      <c r="H798" s="37">
        <v>250</v>
      </c>
      <c r="I798" s="38">
        <v>0.27</v>
      </c>
      <c r="J798" s="33">
        <f t="shared" si="12"/>
        <v>182.5</v>
      </c>
      <c r="K798" s="32" t="s">
        <v>326</v>
      </c>
      <c r="L798" s="32" t="s">
        <v>326</v>
      </c>
    </row>
    <row r="799" spans="1:12" ht="85.5" x14ac:dyDescent="0.2">
      <c r="A799" s="32" t="s">
        <v>1673</v>
      </c>
      <c r="B799" s="32" t="s">
        <v>2060</v>
      </c>
      <c r="C799" s="32" t="s">
        <v>341</v>
      </c>
      <c r="D799" s="32" t="s">
        <v>1794</v>
      </c>
      <c r="E799" s="32" t="s">
        <v>177</v>
      </c>
      <c r="F799" s="32" t="s">
        <v>1744</v>
      </c>
      <c r="G799" s="32" t="s">
        <v>1599</v>
      </c>
      <c r="H799" s="37">
        <v>417</v>
      </c>
      <c r="I799" s="38">
        <v>0.27</v>
      </c>
      <c r="J799" s="33">
        <f t="shared" si="12"/>
        <v>304.40999999999997</v>
      </c>
      <c r="K799" s="32" t="s">
        <v>326</v>
      </c>
      <c r="L799" s="32" t="s">
        <v>326</v>
      </c>
    </row>
    <row r="800" spans="1:12" ht="71.25" x14ac:dyDescent="0.2">
      <c r="A800" s="32" t="s">
        <v>1673</v>
      </c>
      <c r="B800" s="32" t="s">
        <v>2060</v>
      </c>
      <c r="C800" s="32" t="s">
        <v>414</v>
      </c>
      <c r="D800" s="32" t="s">
        <v>415</v>
      </c>
      <c r="E800" s="32" t="s">
        <v>177</v>
      </c>
      <c r="F800" s="32" t="s">
        <v>1744</v>
      </c>
      <c r="G800" s="32" t="s">
        <v>1599</v>
      </c>
      <c r="H800" s="37">
        <v>800</v>
      </c>
      <c r="I800" s="38">
        <v>0.27</v>
      </c>
      <c r="J800" s="33">
        <f t="shared" si="12"/>
        <v>584</v>
      </c>
      <c r="K800" s="32" t="s">
        <v>326</v>
      </c>
      <c r="L800" s="32" t="s">
        <v>326</v>
      </c>
    </row>
    <row r="801" spans="1:12" ht="71.25" x14ac:dyDescent="0.2">
      <c r="A801" s="32" t="s">
        <v>1673</v>
      </c>
      <c r="B801" s="34" t="s">
        <v>2060</v>
      </c>
      <c r="C801" s="32" t="s">
        <v>1795</v>
      </c>
      <c r="D801" s="32" t="s">
        <v>1796</v>
      </c>
      <c r="E801" s="32" t="s">
        <v>177</v>
      </c>
      <c r="F801" s="32" t="s">
        <v>1744</v>
      </c>
      <c r="G801" s="32" t="s">
        <v>1599</v>
      </c>
      <c r="H801" s="37">
        <v>250</v>
      </c>
      <c r="I801" s="38">
        <v>0.27</v>
      </c>
      <c r="J801" s="33">
        <f t="shared" si="12"/>
        <v>182.5</v>
      </c>
      <c r="K801" s="32" t="s">
        <v>326</v>
      </c>
      <c r="L801" s="32" t="s">
        <v>326</v>
      </c>
    </row>
    <row r="802" spans="1:12" ht="85.5" x14ac:dyDescent="0.2">
      <c r="A802" s="32" t="s">
        <v>1673</v>
      </c>
      <c r="B802" s="32" t="s">
        <v>2060</v>
      </c>
      <c r="C802" s="32" t="s">
        <v>1797</v>
      </c>
      <c r="D802" s="32" t="s">
        <v>1798</v>
      </c>
      <c r="E802" s="32" t="s">
        <v>177</v>
      </c>
      <c r="F802" s="32" t="s">
        <v>1744</v>
      </c>
      <c r="G802" s="32" t="s">
        <v>1599</v>
      </c>
      <c r="H802" s="37">
        <v>417</v>
      </c>
      <c r="I802" s="38">
        <v>0.27</v>
      </c>
      <c r="J802" s="33">
        <f t="shared" si="12"/>
        <v>304.40999999999997</v>
      </c>
      <c r="K802" s="32" t="s">
        <v>326</v>
      </c>
      <c r="L802" s="32" t="s">
        <v>326</v>
      </c>
    </row>
    <row r="803" spans="1:12" ht="171" x14ac:dyDescent="0.2">
      <c r="A803" s="32" t="s">
        <v>1673</v>
      </c>
      <c r="B803" s="32" t="s">
        <v>2060</v>
      </c>
      <c r="C803" s="32" t="s">
        <v>1549</v>
      </c>
      <c r="D803" s="32" t="s">
        <v>2107</v>
      </c>
      <c r="E803" s="32" t="s">
        <v>177</v>
      </c>
      <c r="F803" s="32" t="s">
        <v>1744</v>
      </c>
      <c r="G803" s="32" t="s">
        <v>1599</v>
      </c>
      <c r="H803" s="37">
        <v>434</v>
      </c>
      <c r="I803" s="38">
        <v>0.27</v>
      </c>
      <c r="J803" s="33">
        <f t="shared" si="12"/>
        <v>316.82</v>
      </c>
      <c r="K803" s="32" t="s">
        <v>326</v>
      </c>
      <c r="L803" s="32" t="s">
        <v>326</v>
      </c>
    </row>
    <row r="804" spans="1:12" ht="71.25" x14ac:dyDescent="0.2">
      <c r="A804" s="32" t="s">
        <v>1673</v>
      </c>
      <c r="B804" s="32" t="s">
        <v>2108</v>
      </c>
      <c r="C804" s="32" t="s">
        <v>684</v>
      </c>
      <c r="D804" s="32" t="s">
        <v>579</v>
      </c>
      <c r="E804" s="32" t="s">
        <v>1594</v>
      </c>
      <c r="F804" s="32" t="s">
        <v>1744</v>
      </c>
      <c r="G804" s="36" t="s">
        <v>1598</v>
      </c>
      <c r="H804" s="37">
        <v>1275</v>
      </c>
      <c r="I804" s="38">
        <v>0.27</v>
      </c>
      <c r="J804" s="33">
        <f t="shared" si="12"/>
        <v>930.75</v>
      </c>
      <c r="K804" s="32" t="s">
        <v>326</v>
      </c>
      <c r="L804" s="32" t="s">
        <v>326</v>
      </c>
    </row>
    <row r="805" spans="1:12" ht="71.25" x14ac:dyDescent="0.2">
      <c r="A805" s="32" t="s">
        <v>1673</v>
      </c>
      <c r="B805" s="32" t="s">
        <v>2108</v>
      </c>
      <c r="C805" s="32" t="s">
        <v>685</v>
      </c>
      <c r="D805" s="32" t="s">
        <v>583</v>
      </c>
      <c r="E805" s="32" t="s">
        <v>1594</v>
      </c>
      <c r="F805" s="32" t="s">
        <v>1744</v>
      </c>
      <c r="G805" s="36" t="s">
        <v>1598</v>
      </c>
      <c r="H805" s="37">
        <v>1275</v>
      </c>
      <c r="I805" s="38">
        <v>0.27</v>
      </c>
      <c r="J805" s="33">
        <f t="shared" si="12"/>
        <v>930.75</v>
      </c>
      <c r="K805" s="32" t="s">
        <v>326</v>
      </c>
      <c r="L805" s="32" t="s">
        <v>326</v>
      </c>
    </row>
    <row r="806" spans="1:12" ht="71.25" x14ac:dyDescent="0.2">
      <c r="A806" s="32" t="s">
        <v>1673</v>
      </c>
      <c r="B806" s="32" t="s">
        <v>2108</v>
      </c>
      <c r="C806" s="32" t="s">
        <v>686</v>
      </c>
      <c r="D806" s="32" t="s">
        <v>2109</v>
      </c>
      <c r="E806" s="32" t="s">
        <v>1594</v>
      </c>
      <c r="F806" s="32" t="s">
        <v>1744</v>
      </c>
      <c r="G806" s="36" t="s">
        <v>1598</v>
      </c>
      <c r="H806" s="37">
        <v>1275</v>
      </c>
      <c r="I806" s="38">
        <v>0.27</v>
      </c>
      <c r="J806" s="33">
        <f t="shared" si="12"/>
        <v>930.75</v>
      </c>
      <c r="K806" s="32" t="s">
        <v>326</v>
      </c>
      <c r="L806" s="32" t="s">
        <v>326</v>
      </c>
    </row>
    <row r="807" spans="1:12" ht="71.25" x14ac:dyDescent="0.2">
      <c r="A807" s="32" t="s">
        <v>1673</v>
      </c>
      <c r="B807" s="32" t="s">
        <v>2108</v>
      </c>
      <c r="C807" s="32" t="s">
        <v>542</v>
      </c>
      <c r="D807" s="32" t="s">
        <v>585</v>
      </c>
      <c r="E807" s="32" t="s">
        <v>2086</v>
      </c>
      <c r="F807" s="32" t="s">
        <v>1744</v>
      </c>
      <c r="G807" s="32" t="s">
        <v>1599</v>
      </c>
      <c r="H807" s="37">
        <v>64</v>
      </c>
      <c r="I807" s="38">
        <v>0.27</v>
      </c>
      <c r="J807" s="33">
        <f t="shared" si="12"/>
        <v>46.72</v>
      </c>
      <c r="K807" s="32" t="s">
        <v>326</v>
      </c>
      <c r="L807" s="32" t="s">
        <v>326</v>
      </c>
    </row>
    <row r="808" spans="1:12" ht="71.25" x14ac:dyDescent="0.2">
      <c r="A808" s="32" t="s">
        <v>1673</v>
      </c>
      <c r="B808" s="34" t="s">
        <v>2108</v>
      </c>
      <c r="C808" s="32" t="s">
        <v>543</v>
      </c>
      <c r="D808" s="32" t="s">
        <v>586</v>
      </c>
      <c r="E808" s="32" t="s">
        <v>733</v>
      </c>
      <c r="F808" s="32" t="s">
        <v>1744</v>
      </c>
      <c r="G808" s="32" t="s">
        <v>1599</v>
      </c>
      <c r="H808" s="37">
        <v>14</v>
      </c>
      <c r="I808" s="38">
        <v>0.27</v>
      </c>
      <c r="J808" s="33">
        <f t="shared" si="12"/>
        <v>10.219999999999999</v>
      </c>
      <c r="K808" s="32" t="s">
        <v>326</v>
      </c>
      <c r="L808" s="32" t="s">
        <v>326</v>
      </c>
    </row>
    <row r="809" spans="1:12" ht="71.25" x14ac:dyDescent="0.2">
      <c r="A809" s="32" t="s">
        <v>1673</v>
      </c>
      <c r="B809" s="32" t="s">
        <v>2108</v>
      </c>
      <c r="C809" s="32" t="s">
        <v>511</v>
      </c>
      <c r="D809" s="32" t="s">
        <v>512</v>
      </c>
      <c r="E809" s="32" t="s">
        <v>2087</v>
      </c>
      <c r="F809" s="32" t="s">
        <v>1744</v>
      </c>
      <c r="G809" s="32" t="s">
        <v>1599</v>
      </c>
      <c r="H809" s="37">
        <v>43</v>
      </c>
      <c r="I809" s="38">
        <v>0.27</v>
      </c>
      <c r="J809" s="33">
        <f t="shared" si="12"/>
        <v>31.39</v>
      </c>
      <c r="K809" s="32" t="s">
        <v>326</v>
      </c>
      <c r="L809" s="32" t="s">
        <v>326</v>
      </c>
    </row>
    <row r="810" spans="1:12" ht="71.25" x14ac:dyDescent="0.2">
      <c r="A810" s="32" t="s">
        <v>1673</v>
      </c>
      <c r="B810" s="34" t="s">
        <v>2108</v>
      </c>
      <c r="C810" s="32" t="s">
        <v>513</v>
      </c>
      <c r="D810" s="32" t="s">
        <v>514</v>
      </c>
      <c r="E810" s="32" t="s">
        <v>2075</v>
      </c>
      <c r="F810" s="32" t="s">
        <v>1744</v>
      </c>
      <c r="G810" s="32" t="s">
        <v>1599</v>
      </c>
      <c r="H810" s="37">
        <v>27</v>
      </c>
      <c r="I810" s="38">
        <v>0.27</v>
      </c>
      <c r="J810" s="33">
        <f t="shared" si="12"/>
        <v>19.71</v>
      </c>
      <c r="K810" s="32" t="s">
        <v>326</v>
      </c>
      <c r="L810" s="32" t="s">
        <v>326</v>
      </c>
    </row>
    <row r="811" spans="1:12" ht="71.25" x14ac:dyDescent="0.2">
      <c r="A811" s="32" t="s">
        <v>1673</v>
      </c>
      <c r="B811" s="32" t="s">
        <v>2108</v>
      </c>
      <c r="C811" s="32" t="s">
        <v>546</v>
      </c>
      <c r="D811" s="32" t="s">
        <v>587</v>
      </c>
      <c r="E811" s="32" t="s">
        <v>2061</v>
      </c>
      <c r="F811" s="32" t="s">
        <v>1744</v>
      </c>
      <c r="G811" s="32" t="s">
        <v>1599</v>
      </c>
      <c r="H811" s="37">
        <v>107</v>
      </c>
      <c r="I811" s="38">
        <v>0.27</v>
      </c>
      <c r="J811" s="33">
        <f t="shared" si="12"/>
        <v>78.11</v>
      </c>
      <c r="K811" s="32" t="s">
        <v>326</v>
      </c>
      <c r="L811" s="32" t="s">
        <v>326</v>
      </c>
    </row>
    <row r="812" spans="1:12" ht="71.25" x14ac:dyDescent="0.2">
      <c r="A812" s="32" t="s">
        <v>1673</v>
      </c>
      <c r="B812" s="34" t="s">
        <v>2108</v>
      </c>
      <c r="C812" s="32" t="s">
        <v>588</v>
      </c>
      <c r="D812" s="32" t="s">
        <v>589</v>
      </c>
      <c r="E812" s="32" t="s">
        <v>733</v>
      </c>
      <c r="F812" s="32" t="s">
        <v>1744</v>
      </c>
      <c r="G812" s="32" t="s">
        <v>1599</v>
      </c>
      <c r="H812" s="37">
        <v>33.518706934940425</v>
      </c>
      <c r="I812" s="38">
        <v>0.27</v>
      </c>
      <c r="J812" s="33">
        <f t="shared" si="12"/>
        <v>24.468656062506511</v>
      </c>
      <c r="K812" s="32" t="s">
        <v>326</v>
      </c>
      <c r="L812" s="32" t="s">
        <v>326</v>
      </c>
    </row>
    <row r="813" spans="1:12" ht="71.25" x14ac:dyDescent="0.2">
      <c r="A813" s="32" t="s">
        <v>1673</v>
      </c>
      <c r="B813" s="32" t="s">
        <v>2108</v>
      </c>
      <c r="C813" s="32" t="s">
        <v>590</v>
      </c>
      <c r="D813" s="32" t="s">
        <v>591</v>
      </c>
      <c r="E813" s="32" t="s">
        <v>733</v>
      </c>
      <c r="F813" s="32" t="s">
        <v>1744</v>
      </c>
      <c r="G813" s="32" t="s">
        <v>1599</v>
      </c>
      <c r="H813" s="37">
        <v>36.976986221878725</v>
      </c>
      <c r="I813" s="38">
        <v>0.27</v>
      </c>
      <c r="J813" s="33">
        <f t="shared" si="12"/>
        <v>26.993199941971469</v>
      </c>
      <c r="K813" s="32" t="s">
        <v>326</v>
      </c>
      <c r="L813" s="32" t="s">
        <v>326</v>
      </c>
    </row>
    <row r="814" spans="1:12" ht="71.25" x14ac:dyDescent="0.2">
      <c r="A814" s="32" t="s">
        <v>1673</v>
      </c>
      <c r="B814" s="32" t="s">
        <v>2108</v>
      </c>
      <c r="C814" s="32" t="s">
        <v>515</v>
      </c>
      <c r="D814" s="32" t="s">
        <v>516</v>
      </c>
      <c r="E814" s="32" t="s">
        <v>1592</v>
      </c>
      <c r="F814" s="32" t="s">
        <v>1744</v>
      </c>
      <c r="G814" s="32" t="s">
        <v>1599</v>
      </c>
      <c r="H814" s="37">
        <v>88</v>
      </c>
      <c r="I814" s="38">
        <v>0.27</v>
      </c>
      <c r="J814" s="33">
        <f t="shared" si="12"/>
        <v>64.239999999999995</v>
      </c>
      <c r="K814" s="32" t="s">
        <v>326</v>
      </c>
      <c r="L814" s="32" t="s">
        <v>326</v>
      </c>
    </row>
    <row r="815" spans="1:12" ht="71.25" x14ac:dyDescent="0.2">
      <c r="A815" s="32" t="s">
        <v>1673</v>
      </c>
      <c r="B815" s="32" t="s">
        <v>2108</v>
      </c>
      <c r="C815" s="32" t="s">
        <v>518</v>
      </c>
      <c r="D815" s="32" t="s">
        <v>687</v>
      </c>
      <c r="E815" s="32" t="s">
        <v>780</v>
      </c>
      <c r="F815" s="32" t="s">
        <v>1744</v>
      </c>
      <c r="G815" s="32" t="s">
        <v>1599</v>
      </c>
      <c r="H815" s="37">
        <v>51.076124853242554</v>
      </c>
      <c r="I815" s="38">
        <v>0.27</v>
      </c>
      <c r="J815" s="33">
        <f t="shared" si="12"/>
        <v>37.285571142867063</v>
      </c>
      <c r="K815" s="32" t="s">
        <v>326</v>
      </c>
      <c r="L815" s="32" t="s">
        <v>326</v>
      </c>
    </row>
    <row r="816" spans="1:12" ht="71.25" x14ac:dyDescent="0.2">
      <c r="A816" s="32" t="s">
        <v>1673</v>
      </c>
      <c r="B816" s="32" t="s">
        <v>2108</v>
      </c>
      <c r="C816" s="32" t="s">
        <v>520</v>
      </c>
      <c r="D816" s="32" t="s">
        <v>521</v>
      </c>
      <c r="E816" s="32" t="s">
        <v>717</v>
      </c>
      <c r="F816" s="32" t="s">
        <v>1744</v>
      </c>
      <c r="G816" s="32" t="s">
        <v>1599</v>
      </c>
      <c r="H816" s="37">
        <v>177</v>
      </c>
      <c r="I816" s="38">
        <v>0.27</v>
      </c>
      <c r="J816" s="33">
        <f t="shared" si="12"/>
        <v>129.21</v>
      </c>
      <c r="K816" s="32" t="s">
        <v>326</v>
      </c>
      <c r="L816" s="32" t="s">
        <v>326</v>
      </c>
    </row>
    <row r="817" spans="1:12" ht="71.25" x14ac:dyDescent="0.2">
      <c r="A817" s="32" t="s">
        <v>1673</v>
      </c>
      <c r="B817" s="32" t="s">
        <v>2108</v>
      </c>
      <c r="C817" s="32" t="s">
        <v>1576</v>
      </c>
      <c r="D817" s="32" t="s">
        <v>671</v>
      </c>
      <c r="E817" s="32" t="s">
        <v>1592</v>
      </c>
      <c r="F817" s="32" t="s">
        <v>1744</v>
      </c>
      <c r="G817" s="32" t="s">
        <v>1599</v>
      </c>
      <c r="H817" s="37">
        <v>53</v>
      </c>
      <c r="I817" s="38">
        <v>0.27</v>
      </c>
      <c r="J817" s="33">
        <f t="shared" si="12"/>
        <v>38.69</v>
      </c>
      <c r="K817" s="32" t="s">
        <v>326</v>
      </c>
      <c r="L817" s="32" t="s">
        <v>326</v>
      </c>
    </row>
    <row r="818" spans="1:12" ht="71.25" x14ac:dyDescent="0.2">
      <c r="A818" s="32" t="s">
        <v>1673</v>
      </c>
      <c r="B818" s="32" t="s">
        <v>2108</v>
      </c>
      <c r="C818" s="32" t="s">
        <v>1577</v>
      </c>
      <c r="D818" s="32" t="s">
        <v>550</v>
      </c>
      <c r="E818" s="32" t="s">
        <v>1592</v>
      </c>
      <c r="F818" s="32" t="s">
        <v>1744</v>
      </c>
      <c r="G818" s="32" t="s">
        <v>1599</v>
      </c>
      <c r="H818" s="37">
        <v>97</v>
      </c>
      <c r="I818" s="38">
        <v>0.27</v>
      </c>
      <c r="J818" s="33">
        <f t="shared" si="12"/>
        <v>70.81</v>
      </c>
      <c r="K818" s="32" t="s">
        <v>326</v>
      </c>
      <c r="L818" s="32" t="s">
        <v>326</v>
      </c>
    </row>
    <row r="819" spans="1:12" ht="71.25" x14ac:dyDescent="0.2">
      <c r="A819" s="32" t="s">
        <v>1673</v>
      </c>
      <c r="B819" s="32" t="s">
        <v>2108</v>
      </c>
      <c r="C819" s="32" t="s">
        <v>688</v>
      </c>
      <c r="D819" s="32" t="s">
        <v>689</v>
      </c>
      <c r="E819" s="32" t="s">
        <v>1592</v>
      </c>
      <c r="F819" s="32" t="s">
        <v>1744</v>
      </c>
      <c r="G819" s="32" t="s">
        <v>1599</v>
      </c>
      <c r="H819" s="37">
        <v>43</v>
      </c>
      <c r="I819" s="38">
        <v>0.27</v>
      </c>
      <c r="J819" s="33">
        <f t="shared" si="12"/>
        <v>31.39</v>
      </c>
      <c r="K819" s="32" t="s">
        <v>326</v>
      </c>
      <c r="L819" s="32" t="s">
        <v>326</v>
      </c>
    </row>
    <row r="820" spans="1:12" ht="71.25" x14ac:dyDescent="0.2">
      <c r="A820" s="32" t="s">
        <v>1673</v>
      </c>
      <c r="B820" s="32" t="s">
        <v>2108</v>
      </c>
      <c r="C820" s="32" t="s">
        <v>690</v>
      </c>
      <c r="D820" s="32" t="s">
        <v>691</v>
      </c>
      <c r="E820" s="32" t="s">
        <v>1592</v>
      </c>
      <c r="F820" s="32" t="s">
        <v>1744</v>
      </c>
      <c r="G820" s="32" t="s">
        <v>1599</v>
      </c>
      <c r="H820" s="37">
        <v>167</v>
      </c>
      <c r="I820" s="38">
        <v>0.27</v>
      </c>
      <c r="J820" s="33">
        <f t="shared" si="12"/>
        <v>121.91</v>
      </c>
      <c r="K820" s="32" t="s">
        <v>326</v>
      </c>
      <c r="L820" s="32" t="s">
        <v>326</v>
      </c>
    </row>
    <row r="821" spans="1:12" ht="71.25" x14ac:dyDescent="0.2">
      <c r="A821" s="32" t="s">
        <v>1673</v>
      </c>
      <c r="B821" s="34" t="s">
        <v>2108</v>
      </c>
      <c r="C821" s="32" t="s">
        <v>2064</v>
      </c>
      <c r="D821" s="32" t="s">
        <v>2065</v>
      </c>
      <c r="E821" s="32" t="s">
        <v>2066</v>
      </c>
      <c r="F821" s="32" t="s">
        <v>1744</v>
      </c>
      <c r="G821" s="32" t="s">
        <v>1599</v>
      </c>
      <c r="H821" s="37">
        <v>49.8</v>
      </c>
      <c r="I821" s="38">
        <v>0.27</v>
      </c>
      <c r="J821" s="33">
        <f t="shared" si="12"/>
        <v>36.353999999999999</v>
      </c>
      <c r="K821" s="32" t="s">
        <v>326</v>
      </c>
      <c r="L821" s="32" t="s">
        <v>326</v>
      </c>
    </row>
    <row r="822" spans="1:12" ht="71.25" x14ac:dyDescent="0.2">
      <c r="A822" s="32" t="s">
        <v>1673</v>
      </c>
      <c r="B822" s="32" t="s">
        <v>2108</v>
      </c>
      <c r="C822" s="32" t="s">
        <v>1578</v>
      </c>
      <c r="D822" s="32" t="s">
        <v>2110</v>
      </c>
      <c r="E822" s="32" t="s">
        <v>2066</v>
      </c>
      <c r="F822" s="32" t="s">
        <v>1744</v>
      </c>
      <c r="G822" s="32" t="s">
        <v>1599</v>
      </c>
      <c r="H822" s="37">
        <v>61.25</v>
      </c>
      <c r="I822" s="38">
        <v>0.27</v>
      </c>
      <c r="J822" s="33">
        <f t="shared" si="12"/>
        <v>44.712499999999999</v>
      </c>
      <c r="K822" s="32" t="s">
        <v>326</v>
      </c>
      <c r="L822" s="32" t="s">
        <v>326</v>
      </c>
    </row>
    <row r="823" spans="1:12" ht="71.25" x14ac:dyDescent="0.2">
      <c r="A823" s="32" t="s">
        <v>1673</v>
      </c>
      <c r="B823" s="32" t="s">
        <v>2108</v>
      </c>
      <c r="C823" s="32" t="s">
        <v>218</v>
      </c>
      <c r="D823" s="32" t="s">
        <v>219</v>
      </c>
      <c r="E823" s="32" t="s">
        <v>177</v>
      </c>
      <c r="F823" s="32" t="s">
        <v>1744</v>
      </c>
      <c r="G823" s="32" t="s">
        <v>1599</v>
      </c>
      <c r="H823" s="37">
        <v>535</v>
      </c>
      <c r="I823" s="38">
        <v>0.27</v>
      </c>
      <c r="J823" s="33">
        <f t="shared" si="12"/>
        <v>390.55</v>
      </c>
      <c r="K823" s="32" t="s">
        <v>326</v>
      </c>
      <c r="L823" s="32" t="s">
        <v>326</v>
      </c>
    </row>
    <row r="824" spans="1:12" ht="71.25" x14ac:dyDescent="0.2">
      <c r="A824" s="32" t="s">
        <v>1673</v>
      </c>
      <c r="B824" s="34" t="s">
        <v>2108</v>
      </c>
      <c r="C824" s="32" t="s">
        <v>220</v>
      </c>
      <c r="D824" s="32" t="s">
        <v>1614</v>
      </c>
      <c r="E824" s="32" t="s">
        <v>177</v>
      </c>
      <c r="F824" s="32" t="s">
        <v>1744</v>
      </c>
      <c r="G824" s="32" t="s">
        <v>1599</v>
      </c>
      <c r="H824" s="37">
        <v>368</v>
      </c>
      <c r="I824" s="38">
        <v>0.27</v>
      </c>
      <c r="J824" s="33">
        <f t="shared" si="12"/>
        <v>268.64</v>
      </c>
      <c r="K824" s="32" t="s">
        <v>326</v>
      </c>
      <c r="L824" s="32" t="s">
        <v>326</v>
      </c>
    </row>
    <row r="825" spans="1:12" ht="114" x14ac:dyDescent="0.2">
      <c r="A825" s="32" t="s">
        <v>1673</v>
      </c>
      <c r="B825" s="32" t="s">
        <v>2108</v>
      </c>
      <c r="C825" s="32" t="s">
        <v>488</v>
      </c>
      <c r="D825" s="32" t="s">
        <v>2111</v>
      </c>
      <c r="E825" s="32" t="s">
        <v>330</v>
      </c>
      <c r="F825" s="32" t="s">
        <v>1744</v>
      </c>
      <c r="G825" s="32" t="s">
        <v>1599</v>
      </c>
      <c r="H825" s="37">
        <v>250</v>
      </c>
      <c r="I825" s="38">
        <v>0.27</v>
      </c>
      <c r="J825" s="33">
        <f t="shared" si="12"/>
        <v>182.5</v>
      </c>
      <c r="K825" s="32" t="s">
        <v>326</v>
      </c>
      <c r="L825" s="32" t="s">
        <v>326</v>
      </c>
    </row>
    <row r="826" spans="1:12" ht="99.75" x14ac:dyDescent="0.2">
      <c r="A826" s="32" t="s">
        <v>1673</v>
      </c>
      <c r="B826" s="32" t="s">
        <v>2108</v>
      </c>
      <c r="C826" s="32" t="s">
        <v>221</v>
      </c>
      <c r="D826" s="32" t="s">
        <v>692</v>
      </c>
      <c r="E826" s="32" t="s">
        <v>1602</v>
      </c>
      <c r="F826" s="32" t="s">
        <v>1744</v>
      </c>
      <c r="G826" s="32" t="s">
        <v>1599</v>
      </c>
      <c r="H826" s="37">
        <v>867</v>
      </c>
      <c r="I826" s="38">
        <v>0.27</v>
      </c>
      <c r="J826" s="33">
        <f t="shared" si="12"/>
        <v>632.91</v>
      </c>
      <c r="K826" s="32" t="s">
        <v>326</v>
      </c>
      <c r="L826" s="32" t="s">
        <v>326</v>
      </c>
    </row>
    <row r="827" spans="1:12" ht="85.5" x14ac:dyDescent="0.2">
      <c r="A827" s="32" t="s">
        <v>1673</v>
      </c>
      <c r="B827" s="32" t="s">
        <v>2108</v>
      </c>
      <c r="C827" s="32" t="s">
        <v>223</v>
      </c>
      <c r="D827" s="32" t="s">
        <v>693</v>
      </c>
      <c r="E827" s="32" t="s">
        <v>1602</v>
      </c>
      <c r="F827" s="32" t="s">
        <v>1744</v>
      </c>
      <c r="G827" s="32" t="s">
        <v>1599</v>
      </c>
      <c r="H827" s="37">
        <v>562</v>
      </c>
      <c r="I827" s="38">
        <v>0.27</v>
      </c>
      <c r="J827" s="33">
        <f t="shared" si="12"/>
        <v>410.26</v>
      </c>
      <c r="K827" s="32" t="s">
        <v>326</v>
      </c>
      <c r="L827" s="32" t="s">
        <v>326</v>
      </c>
    </row>
    <row r="828" spans="1:12" ht="142.5" x14ac:dyDescent="0.2">
      <c r="A828" s="32" t="s">
        <v>1673</v>
      </c>
      <c r="B828" s="34" t="s">
        <v>2108</v>
      </c>
      <c r="C828" s="32" t="s">
        <v>522</v>
      </c>
      <c r="D828" s="32" t="s">
        <v>2112</v>
      </c>
      <c r="E828" s="32" t="s">
        <v>1602</v>
      </c>
      <c r="F828" s="32" t="s">
        <v>1744</v>
      </c>
      <c r="G828" s="32" t="s">
        <v>1599</v>
      </c>
      <c r="H828" s="37">
        <v>133</v>
      </c>
      <c r="I828" s="38">
        <v>0.27</v>
      </c>
      <c r="J828" s="33">
        <f t="shared" si="12"/>
        <v>97.09</v>
      </c>
      <c r="K828" s="32" t="s">
        <v>326</v>
      </c>
      <c r="L828" s="32" t="s">
        <v>326</v>
      </c>
    </row>
    <row r="829" spans="1:12" ht="71.25" x14ac:dyDescent="0.2">
      <c r="A829" s="32" t="s">
        <v>1673</v>
      </c>
      <c r="B829" s="32" t="s">
        <v>2108</v>
      </c>
      <c r="C829" s="32" t="s">
        <v>523</v>
      </c>
      <c r="D829" s="32" t="s">
        <v>2113</v>
      </c>
      <c r="E829" s="32" t="s">
        <v>93</v>
      </c>
      <c r="F829" s="32" t="s">
        <v>1744</v>
      </c>
      <c r="G829" s="32" t="s">
        <v>1599</v>
      </c>
      <c r="H829" s="37">
        <v>63</v>
      </c>
      <c r="I829" s="38">
        <v>0.27</v>
      </c>
      <c r="J829" s="33">
        <f t="shared" si="12"/>
        <v>45.99</v>
      </c>
      <c r="K829" s="32" t="s">
        <v>326</v>
      </c>
      <c r="L829" s="32" t="s">
        <v>326</v>
      </c>
    </row>
    <row r="830" spans="1:12" ht="71.25" x14ac:dyDescent="0.2">
      <c r="A830" s="32" t="s">
        <v>1673</v>
      </c>
      <c r="B830" s="32" t="s">
        <v>2108</v>
      </c>
      <c r="C830" s="32" t="s">
        <v>631</v>
      </c>
      <c r="D830" s="32" t="s">
        <v>1622</v>
      </c>
      <c r="E830" s="32" t="s">
        <v>733</v>
      </c>
      <c r="F830" s="32" t="s">
        <v>1744</v>
      </c>
      <c r="G830" s="32" t="s">
        <v>1599</v>
      </c>
      <c r="H830" s="37">
        <v>162</v>
      </c>
      <c r="I830" s="38">
        <v>0.27</v>
      </c>
      <c r="J830" s="33">
        <f t="shared" si="12"/>
        <v>118.25999999999999</v>
      </c>
      <c r="K830" s="32" t="s">
        <v>326</v>
      </c>
      <c r="L830" s="32" t="s">
        <v>326</v>
      </c>
    </row>
    <row r="831" spans="1:12" ht="71.25" x14ac:dyDescent="0.2">
      <c r="A831" s="32" t="s">
        <v>1673</v>
      </c>
      <c r="B831" s="34" t="s">
        <v>2108</v>
      </c>
      <c r="C831" s="32" t="s">
        <v>489</v>
      </c>
      <c r="D831" s="32" t="s">
        <v>490</v>
      </c>
      <c r="E831" s="32" t="s">
        <v>177</v>
      </c>
      <c r="F831" s="32" t="s">
        <v>1744</v>
      </c>
      <c r="G831" s="32" t="s">
        <v>1599</v>
      </c>
      <c r="H831" s="37">
        <v>103.25</v>
      </c>
      <c r="I831" s="38">
        <v>0.27</v>
      </c>
      <c r="J831" s="33">
        <f t="shared" si="12"/>
        <v>75.372500000000002</v>
      </c>
      <c r="K831" s="32" t="s">
        <v>326</v>
      </c>
      <c r="L831" s="32" t="s">
        <v>326</v>
      </c>
    </row>
    <row r="832" spans="1:12" ht="71.25" x14ac:dyDescent="0.2">
      <c r="A832" s="32" t="s">
        <v>1673</v>
      </c>
      <c r="B832" s="32" t="s">
        <v>2108</v>
      </c>
      <c r="C832" s="32" t="s">
        <v>675</v>
      </c>
      <c r="D832" s="32" t="s">
        <v>694</v>
      </c>
      <c r="E832" s="32" t="s">
        <v>733</v>
      </c>
      <c r="F832" s="32" t="s">
        <v>1744</v>
      </c>
      <c r="G832" s="32" t="s">
        <v>1599</v>
      </c>
      <c r="H832" s="37">
        <v>279.3225577911702</v>
      </c>
      <c r="I832" s="38">
        <v>0.27</v>
      </c>
      <c r="J832" s="33">
        <f t="shared" si="12"/>
        <v>203.90546718755425</v>
      </c>
      <c r="K832" s="32" t="s">
        <v>326</v>
      </c>
      <c r="L832" s="32" t="s">
        <v>326</v>
      </c>
    </row>
    <row r="833" spans="1:12" ht="71.25" x14ac:dyDescent="0.2">
      <c r="A833" s="32" t="s">
        <v>1673</v>
      </c>
      <c r="B833" s="34" t="s">
        <v>2108</v>
      </c>
      <c r="C833" s="32" t="s">
        <v>695</v>
      </c>
      <c r="D833" s="32" t="s">
        <v>696</v>
      </c>
      <c r="E833" s="32" t="s">
        <v>90</v>
      </c>
      <c r="F833" s="32" t="s">
        <v>1744</v>
      </c>
      <c r="G833" s="32" t="s">
        <v>1590</v>
      </c>
      <c r="H833" s="37">
        <v>125</v>
      </c>
      <c r="I833" s="38">
        <v>0</v>
      </c>
      <c r="J833" s="33">
        <f t="shared" si="12"/>
        <v>125</v>
      </c>
      <c r="K833" s="32" t="s">
        <v>326</v>
      </c>
      <c r="L833" s="32" t="s">
        <v>326</v>
      </c>
    </row>
    <row r="834" spans="1:12" ht="71.25" x14ac:dyDescent="0.2">
      <c r="A834" s="32" t="s">
        <v>1673</v>
      </c>
      <c r="B834" s="32" t="s">
        <v>2108</v>
      </c>
      <c r="C834" s="32" t="s">
        <v>697</v>
      </c>
      <c r="D834" s="32" t="s">
        <v>698</v>
      </c>
      <c r="E834" s="32" t="s">
        <v>90</v>
      </c>
      <c r="F834" s="32" t="s">
        <v>1744</v>
      </c>
      <c r="G834" s="32" t="s">
        <v>1590</v>
      </c>
      <c r="H834" s="37">
        <v>25</v>
      </c>
      <c r="I834" s="38">
        <v>0</v>
      </c>
      <c r="J834" s="33">
        <f t="shared" si="12"/>
        <v>25</v>
      </c>
      <c r="K834" s="32" t="s">
        <v>326</v>
      </c>
      <c r="L834" s="32" t="s">
        <v>326</v>
      </c>
    </row>
    <row r="835" spans="1:12" ht="71.25" x14ac:dyDescent="0.2">
      <c r="A835" s="32" t="s">
        <v>1673</v>
      </c>
      <c r="B835" s="32" t="s">
        <v>2108</v>
      </c>
      <c r="C835" s="32" t="s">
        <v>699</v>
      </c>
      <c r="D835" s="32" t="s">
        <v>700</v>
      </c>
      <c r="E835" s="32" t="s">
        <v>90</v>
      </c>
      <c r="F835" s="32" t="s">
        <v>1744</v>
      </c>
      <c r="G835" s="32" t="s">
        <v>1590</v>
      </c>
      <c r="H835" s="37">
        <v>25</v>
      </c>
      <c r="I835" s="38">
        <v>0</v>
      </c>
      <c r="J835" s="33">
        <f t="shared" si="12"/>
        <v>25</v>
      </c>
      <c r="K835" s="32" t="s">
        <v>326</v>
      </c>
      <c r="L835" s="32" t="s">
        <v>326</v>
      </c>
    </row>
    <row r="836" spans="1:12" ht="71.25" x14ac:dyDescent="0.2">
      <c r="A836" s="32" t="s">
        <v>1673</v>
      </c>
      <c r="B836" s="34" t="s">
        <v>2108</v>
      </c>
      <c r="C836" s="32" t="s">
        <v>701</v>
      </c>
      <c r="D836" s="32" t="s">
        <v>2114</v>
      </c>
      <c r="E836" s="32" t="s">
        <v>90</v>
      </c>
      <c r="F836" s="32" t="s">
        <v>1744</v>
      </c>
      <c r="G836" s="32" t="s">
        <v>1590</v>
      </c>
      <c r="H836" s="37">
        <v>100</v>
      </c>
      <c r="I836" s="38">
        <v>0</v>
      </c>
      <c r="J836" s="33">
        <f t="shared" si="12"/>
        <v>100</v>
      </c>
      <c r="K836" s="32" t="s">
        <v>326</v>
      </c>
      <c r="L836" s="32" t="s">
        <v>326</v>
      </c>
    </row>
    <row r="837" spans="1:12" ht="71.25" x14ac:dyDescent="0.2">
      <c r="A837" s="32" t="s">
        <v>1673</v>
      </c>
      <c r="B837" s="32" t="s">
        <v>2108</v>
      </c>
      <c r="C837" s="32" t="s">
        <v>702</v>
      </c>
      <c r="D837" s="32" t="s">
        <v>703</v>
      </c>
      <c r="E837" s="32" t="s">
        <v>90</v>
      </c>
      <c r="F837" s="32" t="s">
        <v>1744</v>
      </c>
      <c r="G837" s="32" t="s">
        <v>1590</v>
      </c>
      <c r="H837" s="37">
        <v>42</v>
      </c>
      <c r="I837" s="38">
        <v>0</v>
      </c>
      <c r="J837" s="33">
        <f t="shared" si="12"/>
        <v>42</v>
      </c>
      <c r="K837" s="32" t="s">
        <v>326</v>
      </c>
      <c r="L837" s="32" t="s">
        <v>326</v>
      </c>
    </row>
    <row r="838" spans="1:12" ht="71.25" x14ac:dyDescent="0.2">
      <c r="A838" s="32" t="s">
        <v>1673</v>
      </c>
      <c r="B838" s="32" t="s">
        <v>2108</v>
      </c>
      <c r="C838" s="32" t="s">
        <v>704</v>
      </c>
      <c r="D838" s="32" t="s">
        <v>705</v>
      </c>
      <c r="E838" s="32" t="s">
        <v>90</v>
      </c>
      <c r="F838" s="32" t="s">
        <v>1744</v>
      </c>
      <c r="G838" s="32" t="s">
        <v>1590</v>
      </c>
      <c r="H838" s="37">
        <v>0</v>
      </c>
      <c r="I838" s="38">
        <v>0</v>
      </c>
      <c r="J838" s="33">
        <f t="shared" si="12"/>
        <v>0</v>
      </c>
      <c r="K838" s="32" t="s">
        <v>326</v>
      </c>
      <c r="L838" s="32" t="s">
        <v>326</v>
      </c>
    </row>
    <row r="839" spans="1:12" ht="71.25" x14ac:dyDescent="0.2">
      <c r="A839" s="32" t="s">
        <v>1673</v>
      </c>
      <c r="B839" s="32" t="s">
        <v>2108</v>
      </c>
      <c r="C839" s="32" t="s">
        <v>706</v>
      </c>
      <c r="D839" s="32" t="s">
        <v>707</v>
      </c>
      <c r="E839" s="32" t="s">
        <v>90</v>
      </c>
      <c r="F839" s="32" t="s">
        <v>1744</v>
      </c>
      <c r="G839" s="32" t="s">
        <v>1590</v>
      </c>
      <c r="H839" s="37">
        <v>0</v>
      </c>
      <c r="I839" s="38">
        <v>0</v>
      </c>
      <c r="J839" s="33">
        <f t="shared" si="12"/>
        <v>0</v>
      </c>
      <c r="K839" s="32" t="s">
        <v>326</v>
      </c>
      <c r="L839" s="32" t="s">
        <v>326</v>
      </c>
    </row>
    <row r="840" spans="1:12" ht="71.25" x14ac:dyDescent="0.2">
      <c r="A840" s="32" t="s">
        <v>1673</v>
      </c>
      <c r="B840" s="32" t="s">
        <v>2108</v>
      </c>
      <c r="C840" s="32" t="s">
        <v>499</v>
      </c>
      <c r="D840" s="32" t="s">
        <v>1783</v>
      </c>
      <c r="E840" s="32" t="s">
        <v>90</v>
      </c>
      <c r="F840" s="32" t="s">
        <v>1744</v>
      </c>
      <c r="G840" s="32" t="s">
        <v>1590</v>
      </c>
      <c r="H840" s="37">
        <v>132</v>
      </c>
      <c r="I840" s="38">
        <v>0</v>
      </c>
      <c r="J840" s="33">
        <f t="shared" si="12"/>
        <v>132</v>
      </c>
      <c r="K840" s="32" t="s">
        <v>326</v>
      </c>
      <c r="L840" s="32" t="s">
        <v>326</v>
      </c>
    </row>
    <row r="841" spans="1:12" ht="71.25" x14ac:dyDescent="0.2">
      <c r="A841" s="32" t="s">
        <v>1673</v>
      </c>
      <c r="B841" s="32" t="s">
        <v>2108</v>
      </c>
      <c r="C841" s="32" t="s">
        <v>708</v>
      </c>
      <c r="D841" s="32" t="s">
        <v>709</v>
      </c>
      <c r="E841" s="32" t="s">
        <v>90</v>
      </c>
      <c r="F841" s="32" t="s">
        <v>1744</v>
      </c>
      <c r="G841" s="32" t="s">
        <v>1590</v>
      </c>
      <c r="H841" s="37">
        <v>42</v>
      </c>
      <c r="I841" s="38">
        <v>0</v>
      </c>
      <c r="J841" s="33">
        <f t="shared" si="12"/>
        <v>42</v>
      </c>
      <c r="K841" s="32" t="s">
        <v>326</v>
      </c>
      <c r="L841" s="32" t="s">
        <v>326</v>
      </c>
    </row>
    <row r="842" spans="1:12" ht="71.25" x14ac:dyDescent="0.2">
      <c r="A842" s="32" t="s">
        <v>1673</v>
      </c>
      <c r="B842" s="32" t="s">
        <v>2108</v>
      </c>
      <c r="C842" s="32" t="s">
        <v>710</v>
      </c>
      <c r="D842" s="32" t="s">
        <v>711</v>
      </c>
      <c r="E842" s="32" t="s">
        <v>90</v>
      </c>
      <c r="F842" s="32" t="s">
        <v>1744</v>
      </c>
      <c r="G842" s="32" t="s">
        <v>1590</v>
      </c>
      <c r="H842" s="37">
        <v>75</v>
      </c>
      <c r="I842" s="38">
        <v>0</v>
      </c>
      <c r="J842" s="33">
        <f t="shared" ref="J842:J905" si="13">H842*(1-I842)</f>
        <v>75</v>
      </c>
      <c r="K842" s="32" t="s">
        <v>326</v>
      </c>
      <c r="L842" s="32" t="s">
        <v>326</v>
      </c>
    </row>
    <row r="843" spans="1:12" ht="71.25" x14ac:dyDescent="0.2">
      <c r="A843" s="32" t="s">
        <v>1673</v>
      </c>
      <c r="B843" s="32" t="s">
        <v>2108</v>
      </c>
      <c r="C843" s="32" t="s">
        <v>712</v>
      </c>
      <c r="D843" s="32" t="s">
        <v>713</v>
      </c>
      <c r="E843" s="32" t="s">
        <v>90</v>
      </c>
      <c r="F843" s="32" t="s">
        <v>1744</v>
      </c>
      <c r="G843" s="32" t="s">
        <v>1590</v>
      </c>
      <c r="H843" s="37">
        <v>75</v>
      </c>
      <c r="I843" s="38">
        <v>0</v>
      </c>
      <c r="J843" s="33">
        <f t="shared" si="13"/>
        <v>75</v>
      </c>
      <c r="K843" s="32" t="s">
        <v>326</v>
      </c>
      <c r="L843" s="32" t="s">
        <v>326</v>
      </c>
    </row>
    <row r="844" spans="1:12" ht="85.5" x14ac:dyDescent="0.2">
      <c r="A844" s="32" t="s">
        <v>1673</v>
      </c>
      <c r="B844" s="32" t="s">
        <v>2115</v>
      </c>
      <c r="C844" s="32" t="s">
        <v>2116</v>
      </c>
      <c r="D844" s="32" t="s">
        <v>2117</v>
      </c>
      <c r="E844" s="32" t="s">
        <v>1594</v>
      </c>
      <c r="F844" s="32" t="s">
        <v>1744</v>
      </c>
      <c r="G844" s="36" t="s">
        <v>1598</v>
      </c>
      <c r="H844" s="37">
        <v>834</v>
      </c>
      <c r="I844" s="38">
        <v>0.27</v>
      </c>
      <c r="J844" s="33">
        <f t="shared" si="13"/>
        <v>608.81999999999994</v>
      </c>
      <c r="K844" s="32" t="s">
        <v>326</v>
      </c>
      <c r="L844" s="32" t="s">
        <v>326</v>
      </c>
    </row>
    <row r="845" spans="1:12" ht="85.5" x14ac:dyDescent="0.2">
      <c r="A845" s="32" t="s">
        <v>1673</v>
      </c>
      <c r="B845" s="34" t="s">
        <v>2115</v>
      </c>
      <c r="C845" s="32" t="s">
        <v>2118</v>
      </c>
      <c r="D845" s="32" t="s">
        <v>2119</v>
      </c>
      <c r="E845" s="32" t="s">
        <v>1594</v>
      </c>
      <c r="F845" s="32" t="s">
        <v>1744</v>
      </c>
      <c r="G845" s="36" t="s">
        <v>1598</v>
      </c>
      <c r="H845" s="37">
        <v>834</v>
      </c>
      <c r="I845" s="38">
        <v>0.27</v>
      </c>
      <c r="J845" s="33">
        <f t="shared" si="13"/>
        <v>608.81999999999994</v>
      </c>
      <c r="K845" s="32" t="s">
        <v>326</v>
      </c>
      <c r="L845" s="32" t="s">
        <v>326</v>
      </c>
    </row>
    <row r="846" spans="1:12" ht="85.5" x14ac:dyDescent="0.2">
      <c r="A846" s="32" t="s">
        <v>1673</v>
      </c>
      <c r="B846" s="32" t="s">
        <v>2115</v>
      </c>
      <c r="C846" s="32" t="s">
        <v>2120</v>
      </c>
      <c r="D846" s="32" t="s">
        <v>2121</v>
      </c>
      <c r="E846" s="32" t="s">
        <v>1594</v>
      </c>
      <c r="F846" s="32" t="s">
        <v>1744</v>
      </c>
      <c r="G846" s="36" t="s">
        <v>1598</v>
      </c>
      <c r="H846" s="37">
        <v>834</v>
      </c>
      <c r="I846" s="38">
        <v>0.27</v>
      </c>
      <c r="J846" s="33">
        <f t="shared" si="13"/>
        <v>608.81999999999994</v>
      </c>
      <c r="K846" s="32" t="s">
        <v>326</v>
      </c>
      <c r="L846" s="32" t="s">
        <v>326</v>
      </c>
    </row>
    <row r="847" spans="1:12" ht="85.5" x14ac:dyDescent="0.2">
      <c r="A847" s="32" t="s">
        <v>1673</v>
      </c>
      <c r="B847" s="32" t="s">
        <v>2115</v>
      </c>
      <c r="C847" s="32" t="s">
        <v>2122</v>
      </c>
      <c r="D847" s="32" t="s">
        <v>2123</v>
      </c>
      <c r="E847" s="32" t="s">
        <v>1594</v>
      </c>
      <c r="F847" s="32" t="s">
        <v>1744</v>
      </c>
      <c r="G847" s="36" t="s">
        <v>1598</v>
      </c>
      <c r="H847" s="37">
        <v>904</v>
      </c>
      <c r="I847" s="38">
        <v>0.27</v>
      </c>
      <c r="J847" s="33">
        <f t="shared" si="13"/>
        <v>659.92</v>
      </c>
      <c r="K847" s="32" t="s">
        <v>326</v>
      </c>
      <c r="L847" s="32" t="s">
        <v>326</v>
      </c>
    </row>
    <row r="848" spans="1:12" ht="85.5" x14ac:dyDescent="0.2">
      <c r="A848" s="32" t="s">
        <v>1673</v>
      </c>
      <c r="B848" s="32" t="s">
        <v>2115</v>
      </c>
      <c r="C848" s="32" t="s">
        <v>2124</v>
      </c>
      <c r="D848" s="32" t="s">
        <v>2125</v>
      </c>
      <c r="E848" s="32" t="s">
        <v>1594</v>
      </c>
      <c r="F848" s="32" t="s">
        <v>1744</v>
      </c>
      <c r="G848" s="36" t="s">
        <v>1598</v>
      </c>
      <c r="H848" s="37">
        <v>904</v>
      </c>
      <c r="I848" s="38">
        <v>0.27</v>
      </c>
      <c r="J848" s="33">
        <f t="shared" si="13"/>
        <v>659.92</v>
      </c>
      <c r="K848" s="32" t="s">
        <v>326</v>
      </c>
      <c r="L848" s="32" t="s">
        <v>326</v>
      </c>
    </row>
    <row r="849" spans="1:12" ht="85.5" x14ac:dyDescent="0.2">
      <c r="A849" s="32" t="s">
        <v>1673</v>
      </c>
      <c r="B849" s="32" t="s">
        <v>2115</v>
      </c>
      <c r="C849" s="32" t="s">
        <v>2126</v>
      </c>
      <c r="D849" s="32" t="s">
        <v>2127</v>
      </c>
      <c r="E849" s="32" t="s">
        <v>1594</v>
      </c>
      <c r="F849" s="32" t="s">
        <v>1744</v>
      </c>
      <c r="G849" s="36" t="s">
        <v>1598</v>
      </c>
      <c r="H849" s="37">
        <v>904</v>
      </c>
      <c r="I849" s="38">
        <v>0.27</v>
      </c>
      <c r="J849" s="33">
        <f t="shared" si="13"/>
        <v>659.92</v>
      </c>
      <c r="K849" s="32" t="s">
        <v>326</v>
      </c>
      <c r="L849" s="32" t="s">
        <v>326</v>
      </c>
    </row>
    <row r="850" spans="1:12" ht="85.5" x14ac:dyDescent="0.2">
      <c r="A850" s="32" t="s">
        <v>1673</v>
      </c>
      <c r="B850" s="32" t="s">
        <v>2115</v>
      </c>
      <c r="C850" s="32" t="s">
        <v>420</v>
      </c>
      <c r="D850" s="32" t="s">
        <v>347</v>
      </c>
      <c r="E850" s="32" t="s">
        <v>330</v>
      </c>
      <c r="F850" s="32" t="s">
        <v>1744</v>
      </c>
      <c r="G850" s="32" t="s">
        <v>1599</v>
      </c>
      <c r="H850" s="37">
        <v>300</v>
      </c>
      <c r="I850" s="38">
        <v>0.27</v>
      </c>
      <c r="J850" s="33">
        <f t="shared" si="13"/>
        <v>219</v>
      </c>
      <c r="K850" s="32" t="s">
        <v>326</v>
      </c>
      <c r="L850" s="32" t="s">
        <v>326</v>
      </c>
    </row>
    <row r="851" spans="1:12" ht="85.5" x14ac:dyDescent="0.2">
      <c r="A851" s="32" t="s">
        <v>1673</v>
      </c>
      <c r="B851" s="32" t="s">
        <v>2115</v>
      </c>
      <c r="C851" s="32" t="s">
        <v>421</v>
      </c>
      <c r="D851" s="32" t="s">
        <v>422</v>
      </c>
      <c r="E851" s="32" t="s">
        <v>330</v>
      </c>
      <c r="F851" s="32" t="s">
        <v>1744</v>
      </c>
      <c r="G851" s="32" t="s">
        <v>1599</v>
      </c>
      <c r="H851" s="37">
        <v>105</v>
      </c>
      <c r="I851" s="38">
        <v>0.27</v>
      </c>
      <c r="J851" s="33">
        <f t="shared" si="13"/>
        <v>76.649999999999991</v>
      </c>
      <c r="K851" s="32" t="s">
        <v>326</v>
      </c>
      <c r="L851" s="32" t="s">
        <v>326</v>
      </c>
    </row>
    <row r="852" spans="1:12" ht="85.5" x14ac:dyDescent="0.2">
      <c r="A852" s="32" t="s">
        <v>1673</v>
      </c>
      <c r="B852" s="34" t="s">
        <v>2115</v>
      </c>
      <c r="C852" s="32" t="s">
        <v>423</v>
      </c>
      <c r="D852" s="32" t="s">
        <v>2128</v>
      </c>
      <c r="E852" s="32" t="s">
        <v>330</v>
      </c>
      <c r="F852" s="32" t="s">
        <v>1744</v>
      </c>
      <c r="G852" s="32" t="s">
        <v>1599</v>
      </c>
      <c r="H852" s="37">
        <v>35</v>
      </c>
      <c r="I852" s="38">
        <v>0.27</v>
      </c>
      <c r="J852" s="33">
        <f t="shared" si="13"/>
        <v>25.55</v>
      </c>
      <c r="K852" s="32" t="s">
        <v>326</v>
      </c>
      <c r="L852" s="32" t="s">
        <v>326</v>
      </c>
    </row>
    <row r="853" spans="1:12" ht="128.25" x14ac:dyDescent="0.2">
      <c r="A853" s="32" t="s">
        <v>1673</v>
      </c>
      <c r="B853" s="32" t="s">
        <v>2115</v>
      </c>
      <c r="C853" s="32" t="s">
        <v>424</v>
      </c>
      <c r="D853" s="32" t="s">
        <v>2129</v>
      </c>
      <c r="E853" s="32" t="s">
        <v>330</v>
      </c>
      <c r="F853" s="32" t="s">
        <v>1744</v>
      </c>
      <c r="G853" s="32" t="s">
        <v>1599</v>
      </c>
      <c r="H853" s="37">
        <v>40</v>
      </c>
      <c r="I853" s="38">
        <v>0.27</v>
      </c>
      <c r="J853" s="33">
        <f t="shared" si="13"/>
        <v>29.2</v>
      </c>
      <c r="K853" s="32" t="s">
        <v>326</v>
      </c>
      <c r="L853" s="32" t="s">
        <v>326</v>
      </c>
    </row>
    <row r="854" spans="1:12" ht="85.5" x14ac:dyDescent="0.2">
      <c r="A854" s="32" t="s">
        <v>1673</v>
      </c>
      <c r="B854" s="32" t="s">
        <v>2115</v>
      </c>
      <c r="C854" s="32" t="s">
        <v>1876</v>
      </c>
      <c r="D854" s="32" t="s">
        <v>1877</v>
      </c>
      <c r="E854" s="32" t="s">
        <v>330</v>
      </c>
      <c r="F854" s="32" t="s">
        <v>1744</v>
      </c>
      <c r="G854" s="32" t="s">
        <v>1599</v>
      </c>
      <c r="H854" s="37">
        <v>70</v>
      </c>
      <c r="I854" s="38">
        <v>0.27</v>
      </c>
      <c r="J854" s="33">
        <f t="shared" si="13"/>
        <v>51.1</v>
      </c>
      <c r="K854" s="32" t="s">
        <v>326</v>
      </c>
      <c r="L854" s="32" t="s">
        <v>326</v>
      </c>
    </row>
    <row r="855" spans="1:12" ht="85.5" x14ac:dyDescent="0.2">
      <c r="A855" s="32" t="s">
        <v>1673</v>
      </c>
      <c r="B855" s="32" t="s">
        <v>2115</v>
      </c>
      <c r="C855" s="32" t="s">
        <v>435</v>
      </c>
      <c r="D855" s="32" t="s">
        <v>350</v>
      </c>
      <c r="E855" s="32" t="s">
        <v>330</v>
      </c>
      <c r="F855" s="32" t="s">
        <v>1744</v>
      </c>
      <c r="G855" s="32" t="s">
        <v>1599</v>
      </c>
      <c r="H855" s="37">
        <v>134</v>
      </c>
      <c r="I855" s="38">
        <v>0.27</v>
      </c>
      <c r="J855" s="33">
        <f t="shared" si="13"/>
        <v>97.82</v>
      </c>
      <c r="K855" s="32" t="s">
        <v>326</v>
      </c>
      <c r="L855" s="32" t="s">
        <v>326</v>
      </c>
    </row>
    <row r="856" spans="1:12" ht="85.5" x14ac:dyDescent="0.2">
      <c r="A856" s="32" t="s">
        <v>1673</v>
      </c>
      <c r="B856" s="32" t="s">
        <v>2115</v>
      </c>
      <c r="C856" s="32" t="s">
        <v>1583</v>
      </c>
      <c r="D856" s="32" t="s">
        <v>353</v>
      </c>
      <c r="E856" s="32" t="s">
        <v>330</v>
      </c>
      <c r="F856" s="32" t="s">
        <v>1744</v>
      </c>
      <c r="G856" s="32" t="s">
        <v>1599</v>
      </c>
      <c r="H856" s="37">
        <v>0</v>
      </c>
      <c r="I856" s="38">
        <v>0.27</v>
      </c>
      <c r="J856" s="33">
        <f t="shared" si="13"/>
        <v>0</v>
      </c>
      <c r="K856" s="32"/>
      <c r="L856" s="32"/>
    </row>
    <row r="857" spans="1:12" ht="85.5" x14ac:dyDescent="0.2">
      <c r="A857" s="32" t="s">
        <v>1673</v>
      </c>
      <c r="B857" s="32" t="s">
        <v>2115</v>
      </c>
      <c r="C857" s="32" t="s">
        <v>1576</v>
      </c>
      <c r="D857" s="32" t="s">
        <v>671</v>
      </c>
      <c r="E857" s="32" t="s">
        <v>1592</v>
      </c>
      <c r="F857" s="32" t="s">
        <v>1744</v>
      </c>
      <c r="G857" s="32" t="s">
        <v>1599</v>
      </c>
      <c r="H857" s="37">
        <v>53</v>
      </c>
      <c r="I857" s="38">
        <v>0.27</v>
      </c>
      <c r="J857" s="33">
        <f t="shared" si="13"/>
        <v>38.69</v>
      </c>
      <c r="K857" s="32" t="s">
        <v>326</v>
      </c>
      <c r="L857" s="32" t="s">
        <v>326</v>
      </c>
    </row>
    <row r="858" spans="1:12" ht="85.5" x14ac:dyDescent="0.2">
      <c r="A858" s="32" t="s">
        <v>1673</v>
      </c>
      <c r="B858" s="34" t="s">
        <v>2115</v>
      </c>
      <c r="C858" s="32" t="s">
        <v>1577</v>
      </c>
      <c r="D858" s="32" t="s">
        <v>550</v>
      </c>
      <c r="E858" s="32" t="s">
        <v>1592</v>
      </c>
      <c r="F858" s="32" t="s">
        <v>1744</v>
      </c>
      <c r="G858" s="32" t="s">
        <v>1599</v>
      </c>
      <c r="H858" s="37">
        <v>97</v>
      </c>
      <c r="I858" s="38">
        <v>0.27</v>
      </c>
      <c r="J858" s="33">
        <f t="shared" si="13"/>
        <v>70.81</v>
      </c>
      <c r="K858" s="32" t="s">
        <v>326</v>
      </c>
      <c r="L858" s="32" t="s">
        <v>326</v>
      </c>
    </row>
    <row r="859" spans="1:12" ht="85.5" x14ac:dyDescent="0.2">
      <c r="A859" s="32" t="s">
        <v>1673</v>
      </c>
      <c r="B859" s="32" t="s">
        <v>2115</v>
      </c>
      <c r="C859" s="32" t="s">
        <v>2064</v>
      </c>
      <c r="D859" s="32" t="s">
        <v>2065</v>
      </c>
      <c r="E859" s="32" t="s">
        <v>2066</v>
      </c>
      <c r="F859" s="32" t="s">
        <v>1744</v>
      </c>
      <c r="G859" s="32" t="s">
        <v>1599</v>
      </c>
      <c r="H859" s="37">
        <v>49.8</v>
      </c>
      <c r="I859" s="38">
        <v>0.27</v>
      </c>
      <c r="J859" s="33">
        <f t="shared" si="13"/>
        <v>36.353999999999999</v>
      </c>
      <c r="K859" s="32" t="s">
        <v>326</v>
      </c>
      <c r="L859" s="32" t="s">
        <v>326</v>
      </c>
    </row>
    <row r="860" spans="1:12" ht="85.5" x14ac:dyDescent="0.2">
      <c r="A860" s="32" t="s">
        <v>1673</v>
      </c>
      <c r="B860" s="32" t="s">
        <v>2115</v>
      </c>
      <c r="C860" s="32" t="s">
        <v>1578</v>
      </c>
      <c r="D860" s="32" t="s">
        <v>2067</v>
      </c>
      <c r="E860" s="32" t="s">
        <v>2066</v>
      </c>
      <c r="F860" s="32" t="s">
        <v>1744</v>
      </c>
      <c r="G860" s="32" t="s">
        <v>1599</v>
      </c>
      <c r="H860" s="37">
        <v>61.25</v>
      </c>
      <c r="I860" s="38">
        <v>0.27</v>
      </c>
      <c r="J860" s="33">
        <f t="shared" si="13"/>
        <v>44.712499999999999</v>
      </c>
      <c r="K860" s="32" t="s">
        <v>326</v>
      </c>
      <c r="L860" s="32" t="s">
        <v>326</v>
      </c>
    </row>
    <row r="861" spans="1:12" ht="85.5" x14ac:dyDescent="0.2">
      <c r="A861" s="32" t="s">
        <v>1673</v>
      </c>
      <c r="B861" s="32" t="s">
        <v>2115</v>
      </c>
      <c r="C861" s="32" t="s">
        <v>515</v>
      </c>
      <c r="D861" s="32" t="s">
        <v>2068</v>
      </c>
      <c r="E861" s="32" t="s">
        <v>1592</v>
      </c>
      <c r="F861" s="32" t="s">
        <v>1744</v>
      </c>
      <c r="G861" s="32" t="s">
        <v>1599</v>
      </c>
      <c r="H861" s="37">
        <v>88</v>
      </c>
      <c r="I861" s="38">
        <v>0.27</v>
      </c>
      <c r="J861" s="33">
        <f t="shared" si="13"/>
        <v>64.239999999999995</v>
      </c>
      <c r="K861" s="32" t="s">
        <v>326</v>
      </c>
      <c r="L861" s="32" t="s">
        <v>326</v>
      </c>
    </row>
    <row r="862" spans="1:12" ht="85.5" x14ac:dyDescent="0.2">
      <c r="A862" s="32" t="s">
        <v>1673</v>
      </c>
      <c r="B862" s="34" t="s">
        <v>2115</v>
      </c>
      <c r="C862" s="32" t="s">
        <v>517</v>
      </c>
      <c r="D862" s="32" t="s">
        <v>516</v>
      </c>
      <c r="E862" s="32" t="s">
        <v>1592</v>
      </c>
      <c r="F862" s="32" t="s">
        <v>1744</v>
      </c>
      <c r="G862" s="32" t="s">
        <v>1599</v>
      </c>
      <c r="H862" s="37">
        <v>191.53546819965959</v>
      </c>
      <c r="I862" s="38">
        <v>0.27</v>
      </c>
      <c r="J862" s="33">
        <f t="shared" si="13"/>
        <v>139.82089178575148</v>
      </c>
      <c r="K862" s="32" t="s">
        <v>326</v>
      </c>
      <c r="L862" s="32" t="s">
        <v>326</v>
      </c>
    </row>
    <row r="863" spans="1:12" ht="85.5" x14ac:dyDescent="0.2">
      <c r="A863" s="32" t="s">
        <v>1673</v>
      </c>
      <c r="B863" s="32" t="s">
        <v>2115</v>
      </c>
      <c r="C863" s="32" t="s">
        <v>588</v>
      </c>
      <c r="D863" s="32" t="s">
        <v>2130</v>
      </c>
      <c r="E863" s="32" t="s">
        <v>733</v>
      </c>
      <c r="F863" s="32" t="s">
        <v>1744</v>
      </c>
      <c r="G863" s="32" t="s">
        <v>1599</v>
      </c>
      <c r="H863" s="37">
        <v>33.518706934940425</v>
      </c>
      <c r="I863" s="38">
        <v>0.27</v>
      </c>
      <c r="J863" s="33">
        <f t="shared" si="13"/>
        <v>24.468656062506511</v>
      </c>
      <c r="K863" s="32" t="s">
        <v>326</v>
      </c>
      <c r="L863" s="32" t="s">
        <v>326</v>
      </c>
    </row>
    <row r="864" spans="1:12" ht="85.5" x14ac:dyDescent="0.2">
      <c r="A864" s="32" t="s">
        <v>1673</v>
      </c>
      <c r="B864" s="34" t="s">
        <v>2115</v>
      </c>
      <c r="C864" s="32" t="s">
        <v>670</v>
      </c>
      <c r="D864" s="32" t="s">
        <v>2131</v>
      </c>
      <c r="E864" s="32" t="s">
        <v>2075</v>
      </c>
      <c r="F864" s="32" t="s">
        <v>1744</v>
      </c>
      <c r="G864" s="32" t="s">
        <v>1599</v>
      </c>
      <c r="H864" s="37">
        <v>14</v>
      </c>
      <c r="I864" s="38">
        <v>0.27</v>
      </c>
      <c r="J864" s="33">
        <f t="shared" si="13"/>
        <v>10.219999999999999</v>
      </c>
      <c r="K864" s="32" t="s">
        <v>326</v>
      </c>
      <c r="L864" s="32" t="s">
        <v>326</v>
      </c>
    </row>
    <row r="865" spans="1:12" ht="85.5" x14ac:dyDescent="0.2">
      <c r="A865" s="32" t="s">
        <v>1673</v>
      </c>
      <c r="B865" s="32" t="s">
        <v>2115</v>
      </c>
      <c r="C865" s="32" t="s">
        <v>543</v>
      </c>
      <c r="D865" s="32" t="s">
        <v>2132</v>
      </c>
      <c r="E865" s="32" t="s">
        <v>733</v>
      </c>
      <c r="F865" s="32" t="s">
        <v>1744</v>
      </c>
      <c r="G865" s="32" t="s">
        <v>1599</v>
      </c>
      <c r="H865" s="37">
        <v>14</v>
      </c>
      <c r="I865" s="38">
        <v>0.27</v>
      </c>
      <c r="J865" s="33">
        <f t="shared" si="13"/>
        <v>10.219999999999999</v>
      </c>
      <c r="K865" s="32" t="s">
        <v>326</v>
      </c>
      <c r="L865" s="32" t="s">
        <v>326</v>
      </c>
    </row>
    <row r="866" spans="1:12" ht="85.5" x14ac:dyDescent="0.2">
      <c r="A866" s="32" t="s">
        <v>1673</v>
      </c>
      <c r="B866" s="32" t="s">
        <v>2115</v>
      </c>
      <c r="C866" s="32" t="s">
        <v>542</v>
      </c>
      <c r="D866" s="32" t="s">
        <v>585</v>
      </c>
      <c r="E866" s="32" t="s">
        <v>2086</v>
      </c>
      <c r="F866" s="32" t="s">
        <v>1744</v>
      </c>
      <c r="G866" s="32" t="s">
        <v>1599</v>
      </c>
      <c r="H866" s="37">
        <v>64</v>
      </c>
      <c r="I866" s="38">
        <v>0.27</v>
      </c>
      <c r="J866" s="33">
        <f t="shared" si="13"/>
        <v>46.72</v>
      </c>
      <c r="K866" s="32" t="s">
        <v>326</v>
      </c>
      <c r="L866" s="32" t="s">
        <v>326</v>
      </c>
    </row>
    <row r="867" spans="1:12" ht="85.5" x14ac:dyDescent="0.2">
      <c r="A867" s="32" t="s">
        <v>1673</v>
      </c>
      <c r="B867" s="32" t="s">
        <v>2115</v>
      </c>
      <c r="C867" s="32" t="s">
        <v>511</v>
      </c>
      <c r="D867" s="32" t="s">
        <v>512</v>
      </c>
      <c r="E867" s="32" t="s">
        <v>2087</v>
      </c>
      <c r="F867" s="32" t="s">
        <v>1744</v>
      </c>
      <c r="G867" s="32" t="s">
        <v>1599</v>
      </c>
      <c r="H867" s="37">
        <v>43</v>
      </c>
      <c r="I867" s="38">
        <v>0.27</v>
      </c>
      <c r="J867" s="33">
        <f t="shared" si="13"/>
        <v>31.39</v>
      </c>
      <c r="K867" s="32" t="s">
        <v>326</v>
      </c>
      <c r="L867" s="32" t="s">
        <v>326</v>
      </c>
    </row>
    <row r="868" spans="1:12" ht="85.5" x14ac:dyDescent="0.2">
      <c r="A868" s="32" t="s">
        <v>1673</v>
      </c>
      <c r="B868" s="32" t="s">
        <v>2115</v>
      </c>
      <c r="C868" s="32" t="s">
        <v>513</v>
      </c>
      <c r="D868" s="32" t="s">
        <v>514</v>
      </c>
      <c r="E868" s="32" t="s">
        <v>2075</v>
      </c>
      <c r="F868" s="32" t="s">
        <v>1744</v>
      </c>
      <c r="G868" s="32" t="s">
        <v>1599</v>
      </c>
      <c r="H868" s="37">
        <v>27</v>
      </c>
      <c r="I868" s="38">
        <v>0.27</v>
      </c>
      <c r="J868" s="33">
        <f t="shared" si="13"/>
        <v>19.71</v>
      </c>
      <c r="K868" s="32" t="s">
        <v>326</v>
      </c>
      <c r="L868" s="32" t="s">
        <v>326</v>
      </c>
    </row>
    <row r="869" spans="1:12" ht="85.5" x14ac:dyDescent="0.2">
      <c r="A869" s="32" t="s">
        <v>1673</v>
      </c>
      <c r="B869" s="32" t="s">
        <v>2115</v>
      </c>
      <c r="C869" s="32" t="s">
        <v>602</v>
      </c>
      <c r="D869" s="32" t="s">
        <v>603</v>
      </c>
      <c r="E869" s="32" t="s">
        <v>93</v>
      </c>
      <c r="F869" s="32" t="s">
        <v>1744</v>
      </c>
      <c r="G869" s="32" t="s">
        <v>1599</v>
      </c>
      <c r="H869" s="37">
        <v>43</v>
      </c>
      <c r="I869" s="38">
        <v>0.27</v>
      </c>
      <c r="J869" s="33">
        <f t="shared" si="13"/>
        <v>31.39</v>
      </c>
      <c r="K869" s="32" t="s">
        <v>326</v>
      </c>
      <c r="L869" s="32" t="s">
        <v>326</v>
      </c>
    </row>
    <row r="870" spans="1:12" ht="85.5" x14ac:dyDescent="0.2">
      <c r="A870" s="32" t="s">
        <v>1673</v>
      </c>
      <c r="B870" s="32" t="s">
        <v>2115</v>
      </c>
      <c r="C870" s="32" t="s">
        <v>667</v>
      </c>
      <c r="D870" s="32" t="s">
        <v>2089</v>
      </c>
      <c r="E870" s="32" t="s">
        <v>733</v>
      </c>
      <c r="F870" s="32" t="s">
        <v>1744</v>
      </c>
      <c r="G870" s="32" t="s">
        <v>1599</v>
      </c>
      <c r="H870" s="37">
        <v>95</v>
      </c>
      <c r="I870" s="38">
        <v>0.27</v>
      </c>
      <c r="J870" s="33">
        <f t="shared" si="13"/>
        <v>69.349999999999994</v>
      </c>
      <c r="K870" s="32" t="s">
        <v>326</v>
      </c>
      <c r="L870" s="32" t="s">
        <v>326</v>
      </c>
    </row>
    <row r="871" spans="1:12" ht="85.5" x14ac:dyDescent="0.2">
      <c r="A871" s="32" t="s">
        <v>1673</v>
      </c>
      <c r="B871" s="32" t="s">
        <v>2115</v>
      </c>
      <c r="C871" s="32" t="s">
        <v>520</v>
      </c>
      <c r="D871" s="32" t="s">
        <v>521</v>
      </c>
      <c r="E871" s="32" t="s">
        <v>717</v>
      </c>
      <c r="F871" s="32" t="s">
        <v>1744</v>
      </c>
      <c r="G871" s="32" t="s">
        <v>1599</v>
      </c>
      <c r="H871" s="37">
        <v>177</v>
      </c>
      <c r="I871" s="38">
        <v>0.27</v>
      </c>
      <c r="J871" s="33">
        <f t="shared" si="13"/>
        <v>129.21</v>
      </c>
      <c r="K871" s="32" t="s">
        <v>326</v>
      </c>
      <c r="L871" s="32" t="s">
        <v>326</v>
      </c>
    </row>
    <row r="872" spans="1:12" ht="85.5" x14ac:dyDescent="0.2">
      <c r="A872" s="32" t="s">
        <v>1673</v>
      </c>
      <c r="B872" s="32" t="s">
        <v>2115</v>
      </c>
      <c r="C872" s="32" t="s">
        <v>518</v>
      </c>
      <c r="D872" s="32" t="s">
        <v>2133</v>
      </c>
      <c r="E872" s="32" t="s">
        <v>780</v>
      </c>
      <c r="F872" s="32" t="s">
        <v>1744</v>
      </c>
      <c r="G872" s="32" t="s">
        <v>1599</v>
      </c>
      <c r="H872" s="37">
        <v>51.076124853242554</v>
      </c>
      <c r="I872" s="38">
        <v>0.27</v>
      </c>
      <c r="J872" s="33">
        <f t="shared" si="13"/>
        <v>37.285571142867063</v>
      </c>
      <c r="K872" s="32" t="s">
        <v>326</v>
      </c>
      <c r="L872" s="32" t="s">
        <v>326</v>
      </c>
    </row>
    <row r="873" spans="1:12" ht="128.25" x14ac:dyDescent="0.2">
      <c r="A873" s="32" t="s">
        <v>1673</v>
      </c>
      <c r="B873" s="32" t="s">
        <v>2115</v>
      </c>
      <c r="C873" s="32" t="s">
        <v>221</v>
      </c>
      <c r="D873" s="32" t="s">
        <v>2093</v>
      </c>
      <c r="E873" s="32" t="s">
        <v>1602</v>
      </c>
      <c r="F873" s="32" t="s">
        <v>1744</v>
      </c>
      <c r="G873" s="32" t="s">
        <v>1599</v>
      </c>
      <c r="H873" s="37">
        <v>867</v>
      </c>
      <c r="I873" s="38">
        <v>0.27</v>
      </c>
      <c r="J873" s="33">
        <f t="shared" si="13"/>
        <v>632.91</v>
      </c>
      <c r="K873" s="32" t="s">
        <v>326</v>
      </c>
      <c r="L873" s="32" t="s">
        <v>326</v>
      </c>
    </row>
    <row r="874" spans="1:12" ht="114" x14ac:dyDescent="0.2">
      <c r="A874" s="32" t="s">
        <v>1673</v>
      </c>
      <c r="B874" s="34" t="s">
        <v>2115</v>
      </c>
      <c r="C874" s="32" t="s">
        <v>223</v>
      </c>
      <c r="D874" s="32" t="s">
        <v>2094</v>
      </c>
      <c r="E874" s="32" t="s">
        <v>1602</v>
      </c>
      <c r="F874" s="32" t="s">
        <v>1744</v>
      </c>
      <c r="G874" s="32" t="s">
        <v>1599</v>
      </c>
      <c r="H874" s="37">
        <v>562</v>
      </c>
      <c r="I874" s="38">
        <v>0.27</v>
      </c>
      <c r="J874" s="33">
        <f t="shared" si="13"/>
        <v>410.26</v>
      </c>
      <c r="K874" s="32" t="s">
        <v>326</v>
      </c>
      <c r="L874" s="32" t="s">
        <v>326</v>
      </c>
    </row>
    <row r="875" spans="1:12" ht="85.5" x14ac:dyDescent="0.2">
      <c r="A875" s="32" t="s">
        <v>1673</v>
      </c>
      <c r="B875" s="32" t="s">
        <v>2115</v>
      </c>
      <c r="C875" s="32" t="s">
        <v>675</v>
      </c>
      <c r="D875" s="32" t="s">
        <v>458</v>
      </c>
      <c r="E875" s="32" t="s">
        <v>733</v>
      </c>
      <c r="F875" s="32" t="s">
        <v>1744</v>
      </c>
      <c r="G875" s="32" t="s">
        <v>1599</v>
      </c>
      <c r="H875" s="37">
        <v>279.3225577911702</v>
      </c>
      <c r="I875" s="38">
        <v>0.27</v>
      </c>
      <c r="J875" s="33">
        <f t="shared" si="13"/>
        <v>203.90546718755425</v>
      </c>
      <c r="K875" s="32" t="s">
        <v>326</v>
      </c>
      <c r="L875" s="32" t="s">
        <v>326</v>
      </c>
    </row>
    <row r="876" spans="1:12" ht="85.5" x14ac:dyDescent="0.2">
      <c r="A876" s="32" t="s">
        <v>1673</v>
      </c>
      <c r="B876" s="32" t="s">
        <v>2115</v>
      </c>
      <c r="C876" s="32" t="s">
        <v>631</v>
      </c>
      <c r="D876" s="32" t="s">
        <v>2098</v>
      </c>
      <c r="E876" s="32" t="s">
        <v>733</v>
      </c>
      <c r="F876" s="32" t="s">
        <v>1744</v>
      </c>
      <c r="G876" s="32" t="s">
        <v>1599</v>
      </c>
      <c r="H876" s="37">
        <v>162</v>
      </c>
      <c r="I876" s="38">
        <v>0.27</v>
      </c>
      <c r="J876" s="33">
        <f t="shared" si="13"/>
        <v>118.25999999999999</v>
      </c>
      <c r="K876" s="32" t="s">
        <v>326</v>
      </c>
      <c r="L876" s="32" t="s">
        <v>326</v>
      </c>
    </row>
    <row r="877" spans="1:12" ht="85.5" x14ac:dyDescent="0.2">
      <c r="A877" s="32" t="s">
        <v>1673</v>
      </c>
      <c r="B877" s="34" t="s">
        <v>2115</v>
      </c>
      <c r="C877" s="32" t="s">
        <v>2099</v>
      </c>
      <c r="D877" s="32" t="s">
        <v>2100</v>
      </c>
      <c r="E877" s="32" t="s">
        <v>733</v>
      </c>
      <c r="F877" s="32" t="s">
        <v>1744</v>
      </c>
      <c r="G877" s="32" t="s">
        <v>1599</v>
      </c>
      <c r="H877" s="37">
        <v>175</v>
      </c>
      <c r="I877" s="38">
        <v>0.27</v>
      </c>
      <c r="J877" s="33">
        <f t="shared" si="13"/>
        <v>127.75</v>
      </c>
      <c r="K877" s="32" t="s">
        <v>326</v>
      </c>
      <c r="L877" s="32" t="s">
        <v>326</v>
      </c>
    </row>
    <row r="878" spans="1:12" ht="85.5" x14ac:dyDescent="0.2">
      <c r="A878" s="32" t="s">
        <v>1673</v>
      </c>
      <c r="B878" s="32" t="s">
        <v>2115</v>
      </c>
      <c r="C878" s="32" t="s">
        <v>179</v>
      </c>
      <c r="D878" s="32" t="s">
        <v>180</v>
      </c>
      <c r="E878" s="32" t="s">
        <v>177</v>
      </c>
      <c r="F878" s="32" t="s">
        <v>1744</v>
      </c>
      <c r="G878" s="32" t="s">
        <v>1590</v>
      </c>
      <c r="H878" s="37">
        <v>0</v>
      </c>
      <c r="I878" s="38">
        <v>0</v>
      </c>
      <c r="J878" s="33">
        <f t="shared" si="13"/>
        <v>0</v>
      </c>
      <c r="K878" s="32" t="s">
        <v>326</v>
      </c>
      <c r="L878" s="32" t="s">
        <v>326</v>
      </c>
    </row>
    <row r="879" spans="1:12" ht="85.5" x14ac:dyDescent="0.2">
      <c r="A879" s="32" t="s">
        <v>1673</v>
      </c>
      <c r="B879" s="34" t="s">
        <v>2115</v>
      </c>
      <c r="C879" s="32" t="s">
        <v>1790</v>
      </c>
      <c r="D879" s="32" t="s">
        <v>1791</v>
      </c>
      <c r="E879" s="32" t="s">
        <v>177</v>
      </c>
      <c r="F879" s="32" t="s">
        <v>1744</v>
      </c>
      <c r="G879" s="32" t="s">
        <v>1590</v>
      </c>
      <c r="H879" s="37">
        <v>0</v>
      </c>
      <c r="I879" s="38">
        <v>0</v>
      </c>
      <c r="J879" s="33">
        <f t="shared" si="13"/>
        <v>0</v>
      </c>
      <c r="K879" s="32" t="s">
        <v>326</v>
      </c>
      <c r="L879" s="32" t="s">
        <v>326</v>
      </c>
    </row>
    <row r="880" spans="1:12" ht="85.5" x14ac:dyDescent="0.2">
      <c r="A880" s="32" t="s">
        <v>1673</v>
      </c>
      <c r="B880" s="32" t="s">
        <v>2115</v>
      </c>
      <c r="C880" s="32" t="s">
        <v>413</v>
      </c>
      <c r="D880" s="32" t="s">
        <v>2134</v>
      </c>
      <c r="E880" s="32" t="s">
        <v>177</v>
      </c>
      <c r="F880" s="32" t="s">
        <v>1744</v>
      </c>
      <c r="G880" s="32" t="s">
        <v>1599</v>
      </c>
      <c r="H880" s="37">
        <v>155</v>
      </c>
      <c r="I880" s="38">
        <v>0.27</v>
      </c>
      <c r="J880" s="33">
        <f t="shared" si="13"/>
        <v>113.14999999999999</v>
      </c>
      <c r="K880" s="32" t="s">
        <v>326</v>
      </c>
      <c r="L880" s="32" t="s">
        <v>326</v>
      </c>
    </row>
    <row r="881" spans="1:12" ht="85.5" x14ac:dyDescent="0.2">
      <c r="A881" s="32" t="s">
        <v>1673</v>
      </c>
      <c r="B881" s="32" t="s">
        <v>2115</v>
      </c>
      <c r="C881" s="32" t="s">
        <v>218</v>
      </c>
      <c r="D881" s="32" t="s">
        <v>2105</v>
      </c>
      <c r="E881" s="32" t="s">
        <v>177</v>
      </c>
      <c r="F881" s="32" t="s">
        <v>1744</v>
      </c>
      <c r="G881" s="32" t="s">
        <v>1599</v>
      </c>
      <c r="H881" s="37">
        <v>535</v>
      </c>
      <c r="I881" s="38">
        <v>0.27</v>
      </c>
      <c r="J881" s="33">
        <f t="shared" si="13"/>
        <v>390.55</v>
      </c>
      <c r="K881" s="32" t="s">
        <v>326</v>
      </c>
      <c r="L881" s="32" t="s">
        <v>326</v>
      </c>
    </row>
    <row r="882" spans="1:12" ht="85.5" x14ac:dyDescent="0.2">
      <c r="A882" s="32" t="s">
        <v>1673</v>
      </c>
      <c r="B882" s="32" t="s">
        <v>2115</v>
      </c>
      <c r="C882" s="32" t="s">
        <v>220</v>
      </c>
      <c r="D882" s="32" t="s">
        <v>1614</v>
      </c>
      <c r="E882" s="32" t="s">
        <v>177</v>
      </c>
      <c r="F882" s="32" t="s">
        <v>1744</v>
      </c>
      <c r="G882" s="32" t="s">
        <v>1599</v>
      </c>
      <c r="H882" s="37">
        <v>368</v>
      </c>
      <c r="I882" s="38">
        <v>0.27</v>
      </c>
      <c r="J882" s="33">
        <f t="shared" si="13"/>
        <v>268.64</v>
      </c>
      <c r="K882" s="32" t="s">
        <v>326</v>
      </c>
      <c r="L882" s="32" t="s">
        <v>326</v>
      </c>
    </row>
    <row r="883" spans="1:12" ht="171" x14ac:dyDescent="0.2">
      <c r="A883" s="32" t="s">
        <v>1673</v>
      </c>
      <c r="B883" s="32" t="s">
        <v>2115</v>
      </c>
      <c r="C883" s="32" t="s">
        <v>332</v>
      </c>
      <c r="D883" s="32" t="s">
        <v>2106</v>
      </c>
      <c r="E883" s="32" t="s">
        <v>177</v>
      </c>
      <c r="F883" s="32" t="s">
        <v>1744</v>
      </c>
      <c r="G883" s="32" t="s">
        <v>1599</v>
      </c>
      <c r="H883" s="37">
        <v>884</v>
      </c>
      <c r="I883" s="38">
        <v>0.27</v>
      </c>
      <c r="J883" s="33">
        <f t="shared" si="13"/>
        <v>645.31999999999994</v>
      </c>
      <c r="K883" s="32" t="s">
        <v>326</v>
      </c>
      <c r="L883" s="32" t="s">
        <v>326</v>
      </c>
    </row>
    <row r="884" spans="1:12" ht="85.5" x14ac:dyDescent="0.2">
      <c r="A884" s="32" t="s">
        <v>1673</v>
      </c>
      <c r="B884" s="32" t="s">
        <v>2115</v>
      </c>
      <c r="C884" s="32" t="s">
        <v>333</v>
      </c>
      <c r="D884" s="32" t="s">
        <v>334</v>
      </c>
      <c r="E884" s="32" t="s">
        <v>177</v>
      </c>
      <c r="F884" s="32" t="s">
        <v>1744</v>
      </c>
      <c r="G884" s="32" t="s">
        <v>1599</v>
      </c>
      <c r="H884" s="37">
        <v>1667</v>
      </c>
      <c r="I884" s="38">
        <v>0.27</v>
      </c>
      <c r="J884" s="33">
        <f t="shared" si="13"/>
        <v>1216.9100000000001</v>
      </c>
      <c r="K884" s="32" t="s">
        <v>326</v>
      </c>
      <c r="L884" s="32" t="s">
        <v>326</v>
      </c>
    </row>
    <row r="885" spans="1:12" ht="85.5" x14ac:dyDescent="0.2">
      <c r="A885" s="32" t="s">
        <v>1673</v>
      </c>
      <c r="B885" s="32" t="s">
        <v>2115</v>
      </c>
      <c r="C885" s="32" t="s">
        <v>335</v>
      </c>
      <c r="D885" s="32" t="s">
        <v>336</v>
      </c>
      <c r="E885" s="32" t="s">
        <v>177</v>
      </c>
      <c r="F885" s="32" t="s">
        <v>1744</v>
      </c>
      <c r="G885" s="32" t="s">
        <v>1599</v>
      </c>
      <c r="H885" s="37">
        <v>2917</v>
      </c>
      <c r="I885" s="38">
        <v>0.27</v>
      </c>
      <c r="J885" s="33">
        <f t="shared" si="13"/>
        <v>2129.41</v>
      </c>
      <c r="K885" s="32" t="s">
        <v>326</v>
      </c>
      <c r="L885" s="32" t="s">
        <v>326</v>
      </c>
    </row>
    <row r="886" spans="1:12" ht="85.5" x14ac:dyDescent="0.2">
      <c r="A886" s="32" t="s">
        <v>1673</v>
      </c>
      <c r="B886" s="32" t="s">
        <v>2115</v>
      </c>
      <c r="C886" s="32" t="s">
        <v>337</v>
      </c>
      <c r="D886" s="32" t="s">
        <v>338</v>
      </c>
      <c r="E886" s="32" t="s">
        <v>177</v>
      </c>
      <c r="F886" s="32" t="s">
        <v>1744</v>
      </c>
      <c r="G886" s="32" t="s">
        <v>1599</v>
      </c>
      <c r="H886" s="37">
        <v>4167</v>
      </c>
      <c r="I886" s="38">
        <v>0.27</v>
      </c>
      <c r="J886" s="33">
        <f t="shared" si="13"/>
        <v>3041.91</v>
      </c>
      <c r="K886" s="32" t="s">
        <v>326</v>
      </c>
      <c r="L886" s="32" t="s">
        <v>326</v>
      </c>
    </row>
    <row r="887" spans="1:12" ht="85.5" x14ac:dyDescent="0.2">
      <c r="A887" s="32" t="s">
        <v>1673</v>
      </c>
      <c r="B887" s="32" t="s">
        <v>2115</v>
      </c>
      <c r="C887" s="32" t="s">
        <v>339</v>
      </c>
      <c r="D887" s="32" t="s">
        <v>340</v>
      </c>
      <c r="E887" s="32" t="s">
        <v>177</v>
      </c>
      <c r="F887" s="32" t="s">
        <v>1744</v>
      </c>
      <c r="G887" s="32" t="s">
        <v>1599</v>
      </c>
      <c r="H887" s="37">
        <v>250</v>
      </c>
      <c r="I887" s="38">
        <v>0.27</v>
      </c>
      <c r="J887" s="33">
        <f t="shared" si="13"/>
        <v>182.5</v>
      </c>
      <c r="K887" s="32" t="s">
        <v>326</v>
      </c>
      <c r="L887" s="32" t="s">
        <v>326</v>
      </c>
    </row>
    <row r="888" spans="1:12" ht="85.5" x14ac:dyDescent="0.2">
      <c r="A888" s="32" t="s">
        <v>1673</v>
      </c>
      <c r="B888" s="34" t="s">
        <v>2115</v>
      </c>
      <c r="C888" s="32" t="s">
        <v>341</v>
      </c>
      <c r="D888" s="32" t="s">
        <v>1794</v>
      </c>
      <c r="E888" s="32" t="s">
        <v>177</v>
      </c>
      <c r="F888" s="32" t="s">
        <v>1744</v>
      </c>
      <c r="G888" s="32" t="s">
        <v>1599</v>
      </c>
      <c r="H888" s="37">
        <v>417</v>
      </c>
      <c r="I888" s="38">
        <v>0.27</v>
      </c>
      <c r="J888" s="33">
        <f t="shared" si="13"/>
        <v>304.40999999999997</v>
      </c>
      <c r="K888" s="32" t="s">
        <v>326</v>
      </c>
      <c r="L888" s="32" t="s">
        <v>326</v>
      </c>
    </row>
    <row r="889" spans="1:12" ht="85.5" x14ac:dyDescent="0.2">
      <c r="A889" s="32" t="s">
        <v>1673</v>
      </c>
      <c r="B889" s="32" t="s">
        <v>2115</v>
      </c>
      <c r="C889" s="32" t="s">
        <v>1795</v>
      </c>
      <c r="D889" s="32" t="s">
        <v>1796</v>
      </c>
      <c r="E889" s="32" t="s">
        <v>177</v>
      </c>
      <c r="F889" s="32" t="s">
        <v>1744</v>
      </c>
      <c r="G889" s="32" t="s">
        <v>1599</v>
      </c>
      <c r="H889" s="37">
        <v>250</v>
      </c>
      <c r="I889" s="38">
        <v>0.27</v>
      </c>
      <c r="J889" s="33">
        <f t="shared" si="13"/>
        <v>182.5</v>
      </c>
      <c r="K889" s="32"/>
      <c r="L889" s="32"/>
    </row>
    <row r="890" spans="1:12" ht="85.5" x14ac:dyDescent="0.2">
      <c r="A890" s="32" t="s">
        <v>1673</v>
      </c>
      <c r="B890" s="32" t="s">
        <v>2115</v>
      </c>
      <c r="C890" s="32" t="s">
        <v>1797</v>
      </c>
      <c r="D890" s="32" t="s">
        <v>1798</v>
      </c>
      <c r="E890" s="32" t="s">
        <v>177</v>
      </c>
      <c r="F890" s="32" t="s">
        <v>1744</v>
      </c>
      <c r="G890" s="32" t="s">
        <v>1599</v>
      </c>
      <c r="H890" s="37">
        <v>417</v>
      </c>
      <c r="I890" s="38">
        <v>0.27</v>
      </c>
      <c r="J890" s="33">
        <f t="shared" si="13"/>
        <v>304.40999999999997</v>
      </c>
      <c r="K890" s="32" t="s">
        <v>326</v>
      </c>
      <c r="L890" s="32" t="s">
        <v>326</v>
      </c>
    </row>
    <row r="891" spans="1:12" ht="85.5" x14ac:dyDescent="0.2">
      <c r="A891" s="32" t="s">
        <v>1673</v>
      </c>
      <c r="B891" s="32" t="s">
        <v>2115</v>
      </c>
      <c r="C891" s="32" t="s">
        <v>380</v>
      </c>
      <c r="D891" s="32" t="s">
        <v>1910</v>
      </c>
      <c r="E891" s="32" t="s">
        <v>90</v>
      </c>
      <c r="F891" s="32" t="s">
        <v>1744</v>
      </c>
      <c r="G891" s="32" t="s">
        <v>1590</v>
      </c>
      <c r="H891" s="37">
        <v>120</v>
      </c>
      <c r="I891" s="38">
        <v>0</v>
      </c>
      <c r="J891" s="33">
        <f t="shared" si="13"/>
        <v>120</v>
      </c>
      <c r="K891" s="32" t="s">
        <v>326</v>
      </c>
      <c r="L891" s="32" t="s">
        <v>326</v>
      </c>
    </row>
    <row r="892" spans="1:12" ht="85.5" x14ac:dyDescent="0.2">
      <c r="A892" s="32" t="s">
        <v>1673</v>
      </c>
      <c r="B892" s="32" t="s">
        <v>2115</v>
      </c>
      <c r="C892" s="32" t="s">
        <v>677</v>
      </c>
      <c r="D892" s="32" t="s">
        <v>2135</v>
      </c>
      <c r="E892" s="32" t="s">
        <v>90</v>
      </c>
      <c r="F892" s="32" t="s">
        <v>1744</v>
      </c>
      <c r="G892" s="32" t="s">
        <v>1590</v>
      </c>
      <c r="H892" s="37">
        <v>37.5</v>
      </c>
      <c r="I892" s="38">
        <v>0</v>
      </c>
      <c r="J892" s="33">
        <f t="shared" si="13"/>
        <v>37.5</v>
      </c>
      <c r="K892" s="32" t="s">
        <v>326</v>
      </c>
      <c r="L892" s="32" t="s">
        <v>326</v>
      </c>
    </row>
    <row r="893" spans="1:12" ht="85.5" x14ac:dyDescent="0.2">
      <c r="A893" s="32" t="s">
        <v>1673</v>
      </c>
      <c r="B893" s="32" t="s">
        <v>2115</v>
      </c>
      <c r="C893" s="32" t="s">
        <v>678</v>
      </c>
      <c r="D893" s="32" t="s">
        <v>2136</v>
      </c>
      <c r="E893" s="32" t="s">
        <v>90</v>
      </c>
      <c r="F893" s="32" t="s">
        <v>1744</v>
      </c>
      <c r="G893" s="32" t="s">
        <v>1590</v>
      </c>
      <c r="H893" s="37">
        <v>75</v>
      </c>
      <c r="I893" s="38">
        <v>0</v>
      </c>
      <c r="J893" s="33">
        <f t="shared" si="13"/>
        <v>75</v>
      </c>
      <c r="K893" s="32" t="s">
        <v>326</v>
      </c>
      <c r="L893" s="32" t="s">
        <v>326</v>
      </c>
    </row>
    <row r="894" spans="1:12" ht="85.5" x14ac:dyDescent="0.2">
      <c r="A894" s="32" t="s">
        <v>1673</v>
      </c>
      <c r="B894" s="34" t="s">
        <v>2115</v>
      </c>
      <c r="C894" s="32" t="s">
        <v>680</v>
      </c>
      <c r="D894" s="32" t="s">
        <v>2137</v>
      </c>
      <c r="E894" s="32" t="s">
        <v>90</v>
      </c>
      <c r="F894" s="32" t="s">
        <v>1744</v>
      </c>
      <c r="G894" s="32" t="s">
        <v>1590</v>
      </c>
      <c r="H894" s="37">
        <v>75</v>
      </c>
      <c r="I894" s="38">
        <v>0</v>
      </c>
      <c r="J894" s="33">
        <f t="shared" si="13"/>
        <v>75</v>
      </c>
      <c r="K894" s="32" t="s">
        <v>326</v>
      </c>
      <c r="L894" s="32" t="s">
        <v>326</v>
      </c>
    </row>
    <row r="895" spans="1:12" ht="85.5" x14ac:dyDescent="0.2">
      <c r="A895" s="32" t="s">
        <v>1673</v>
      </c>
      <c r="B895" s="32" t="s">
        <v>2115</v>
      </c>
      <c r="C895" s="32" t="s">
        <v>682</v>
      </c>
      <c r="D895" s="32" t="s">
        <v>2138</v>
      </c>
      <c r="E895" s="32" t="s">
        <v>90</v>
      </c>
      <c r="F895" s="32" t="s">
        <v>1744</v>
      </c>
      <c r="G895" s="32" t="s">
        <v>1590</v>
      </c>
      <c r="H895" s="37">
        <v>25</v>
      </c>
      <c r="I895" s="38">
        <v>0</v>
      </c>
      <c r="J895" s="33">
        <f t="shared" si="13"/>
        <v>25</v>
      </c>
      <c r="K895" s="32" t="s">
        <v>326</v>
      </c>
      <c r="L895" s="32" t="s">
        <v>326</v>
      </c>
    </row>
    <row r="896" spans="1:12" ht="85.5" x14ac:dyDescent="0.2">
      <c r="A896" s="32" t="s">
        <v>1673</v>
      </c>
      <c r="B896" s="32" t="s">
        <v>2115</v>
      </c>
      <c r="C896" s="32" t="s">
        <v>683</v>
      </c>
      <c r="D896" s="32" t="s">
        <v>2139</v>
      </c>
      <c r="E896" s="32" t="s">
        <v>90</v>
      </c>
      <c r="F896" s="32" t="s">
        <v>1744</v>
      </c>
      <c r="G896" s="32" t="s">
        <v>1590</v>
      </c>
      <c r="H896" s="37">
        <v>25</v>
      </c>
      <c r="I896" s="38">
        <v>0</v>
      </c>
      <c r="J896" s="33">
        <f t="shared" si="13"/>
        <v>25</v>
      </c>
      <c r="K896" s="32" t="s">
        <v>326</v>
      </c>
      <c r="L896" s="32" t="s">
        <v>326</v>
      </c>
    </row>
    <row r="897" spans="1:12" ht="85.5" x14ac:dyDescent="0.2">
      <c r="A897" s="32" t="s">
        <v>1673</v>
      </c>
      <c r="B897" s="32" t="s">
        <v>2140</v>
      </c>
      <c r="C897" s="32" t="s">
        <v>604</v>
      </c>
      <c r="D897" s="32" t="s">
        <v>605</v>
      </c>
      <c r="E897" s="32" t="s">
        <v>1594</v>
      </c>
      <c r="F897" s="32" t="s">
        <v>1744</v>
      </c>
      <c r="G897" s="36" t="s">
        <v>1598</v>
      </c>
      <c r="H897" s="37">
        <v>697</v>
      </c>
      <c r="I897" s="38">
        <v>0.27</v>
      </c>
      <c r="J897" s="33">
        <f t="shared" si="13"/>
        <v>508.81</v>
      </c>
      <c r="K897" s="32" t="s">
        <v>326</v>
      </c>
      <c r="L897" s="32" t="s">
        <v>326</v>
      </c>
    </row>
    <row r="898" spans="1:12" ht="85.5" x14ac:dyDescent="0.2">
      <c r="A898" s="32" t="s">
        <v>1673</v>
      </c>
      <c r="B898" s="32" t="s">
        <v>2140</v>
      </c>
      <c r="C898" s="32" t="s">
        <v>606</v>
      </c>
      <c r="D898" s="32" t="s">
        <v>607</v>
      </c>
      <c r="E898" s="32" t="s">
        <v>1594</v>
      </c>
      <c r="F898" s="32" t="s">
        <v>1744</v>
      </c>
      <c r="G898" s="36" t="s">
        <v>1598</v>
      </c>
      <c r="H898" s="37">
        <v>697</v>
      </c>
      <c r="I898" s="38">
        <v>0.27</v>
      </c>
      <c r="J898" s="33">
        <f t="shared" si="13"/>
        <v>508.81</v>
      </c>
      <c r="K898" s="32" t="s">
        <v>326</v>
      </c>
      <c r="L898" s="32" t="s">
        <v>326</v>
      </c>
    </row>
    <row r="899" spans="1:12" ht="85.5" x14ac:dyDescent="0.2">
      <c r="A899" s="32" t="s">
        <v>1673</v>
      </c>
      <c r="B899" s="32" t="s">
        <v>2140</v>
      </c>
      <c r="C899" s="32" t="s">
        <v>608</v>
      </c>
      <c r="D899" s="32" t="s">
        <v>609</v>
      </c>
      <c r="E899" s="32" t="s">
        <v>1594</v>
      </c>
      <c r="F899" s="32" t="s">
        <v>1744</v>
      </c>
      <c r="G899" s="36" t="s">
        <v>1598</v>
      </c>
      <c r="H899" s="37">
        <v>697</v>
      </c>
      <c r="I899" s="38">
        <v>0.27</v>
      </c>
      <c r="J899" s="33">
        <f t="shared" si="13"/>
        <v>508.81</v>
      </c>
      <c r="K899" s="32" t="s">
        <v>326</v>
      </c>
      <c r="L899" s="32" t="s">
        <v>326</v>
      </c>
    </row>
    <row r="900" spans="1:12" ht="85.5" x14ac:dyDescent="0.2">
      <c r="A900" s="32" t="s">
        <v>1673</v>
      </c>
      <c r="B900" s="32" t="s">
        <v>2140</v>
      </c>
      <c r="C900" s="32" t="s">
        <v>610</v>
      </c>
      <c r="D900" s="32" t="s">
        <v>611</v>
      </c>
      <c r="E900" s="32" t="s">
        <v>1594</v>
      </c>
      <c r="F900" s="32" t="s">
        <v>1744</v>
      </c>
      <c r="G900" s="36" t="s">
        <v>1598</v>
      </c>
      <c r="H900" s="37">
        <v>910</v>
      </c>
      <c r="I900" s="38">
        <v>0.27</v>
      </c>
      <c r="J900" s="33">
        <f t="shared" si="13"/>
        <v>664.3</v>
      </c>
      <c r="K900" s="32" t="s">
        <v>326</v>
      </c>
      <c r="L900" s="32" t="s">
        <v>326</v>
      </c>
    </row>
    <row r="901" spans="1:12" ht="85.5" x14ac:dyDescent="0.2">
      <c r="A901" s="32" t="s">
        <v>1673</v>
      </c>
      <c r="B901" s="34" t="s">
        <v>2140</v>
      </c>
      <c r="C901" s="32" t="s">
        <v>612</v>
      </c>
      <c r="D901" s="32" t="s">
        <v>613</v>
      </c>
      <c r="E901" s="32" t="s">
        <v>1594</v>
      </c>
      <c r="F901" s="32" t="s">
        <v>1744</v>
      </c>
      <c r="G901" s="36" t="s">
        <v>1598</v>
      </c>
      <c r="H901" s="37">
        <v>910</v>
      </c>
      <c r="I901" s="38">
        <v>0.27</v>
      </c>
      <c r="J901" s="33">
        <f t="shared" si="13"/>
        <v>664.3</v>
      </c>
      <c r="K901" s="32" t="s">
        <v>326</v>
      </c>
      <c r="L901" s="32" t="s">
        <v>326</v>
      </c>
    </row>
    <row r="902" spans="1:12" ht="85.5" x14ac:dyDescent="0.2">
      <c r="A902" s="32" t="s">
        <v>1673</v>
      </c>
      <c r="B902" s="32" t="s">
        <v>2140</v>
      </c>
      <c r="C902" s="32" t="s">
        <v>614</v>
      </c>
      <c r="D902" s="32" t="s">
        <v>1634</v>
      </c>
      <c r="E902" s="32" t="s">
        <v>1594</v>
      </c>
      <c r="F902" s="32" t="s">
        <v>1744</v>
      </c>
      <c r="G902" s="36" t="s">
        <v>1598</v>
      </c>
      <c r="H902" s="37">
        <v>722</v>
      </c>
      <c r="I902" s="38">
        <v>0.27</v>
      </c>
      <c r="J902" s="33">
        <f t="shared" si="13"/>
        <v>527.05999999999995</v>
      </c>
      <c r="K902" s="32" t="s">
        <v>326</v>
      </c>
      <c r="L902" s="32" t="s">
        <v>326</v>
      </c>
    </row>
    <row r="903" spans="1:12" ht="85.5" x14ac:dyDescent="0.2">
      <c r="A903" s="32" t="s">
        <v>1673</v>
      </c>
      <c r="B903" s="32" t="s">
        <v>2140</v>
      </c>
      <c r="C903" s="32" t="s">
        <v>615</v>
      </c>
      <c r="D903" s="32" t="s">
        <v>1635</v>
      </c>
      <c r="E903" s="32" t="s">
        <v>1594</v>
      </c>
      <c r="F903" s="32" t="s">
        <v>1744</v>
      </c>
      <c r="G903" s="36" t="s">
        <v>1598</v>
      </c>
      <c r="H903" s="37">
        <v>722</v>
      </c>
      <c r="I903" s="38">
        <v>0.27</v>
      </c>
      <c r="J903" s="33">
        <f t="shared" si="13"/>
        <v>527.05999999999995</v>
      </c>
      <c r="K903" s="32" t="s">
        <v>326</v>
      </c>
      <c r="L903" s="32" t="s">
        <v>326</v>
      </c>
    </row>
    <row r="904" spans="1:12" ht="85.5" x14ac:dyDescent="0.2">
      <c r="A904" s="32" t="s">
        <v>1673</v>
      </c>
      <c r="B904" s="34" t="s">
        <v>2140</v>
      </c>
      <c r="C904" s="32" t="s">
        <v>616</v>
      </c>
      <c r="D904" s="32" t="s">
        <v>1636</v>
      </c>
      <c r="E904" s="32" t="s">
        <v>1594</v>
      </c>
      <c r="F904" s="32" t="s">
        <v>1744</v>
      </c>
      <c r="G904" s="36" t="s">
        <v>1598</v>
      </c>
      <c r="H904" s="37">
        <v>722</v>
      </c>
      <c r="I904" s="38">
        <v>0.27</v>
      </c>
      <c r="J904" s="33">
        <f t="shared" si="13"/>
        <v>527.05999999999995</v>
      </c>
      <c r="K904" s="32" t="s">
        <v>326</v>
      </c>
      <c r="L904" s="32" t="s">
        <v>326</v>
      </c>
    </row>
    <row r="905" spans="1:12" ht="85.5" x14ac:dyDescent="0.2">
      <c r="A905" s="32" t="s">
        <v>1673</v>
      </c>
      <c r="B905" s="32" t="s">
        <v>2140</v>
      </c>
      <c r="C905" s="32" t="s">
        <v>331</v>
      </c>
      <c r="D905" s="32" t="s">
        <v>1892</v>
      </c>
      <c r="E905" s="32" t="s">
        <v>177</v>
      </c>
      <c r="F905" s="32" t="s">
        <v>1744</v>
      </c>
      <c r="G905" s="32" t="s">
        <v>1599</v>
      </c>
      <c r="H905" s="37">
        <v>155</v>
      </c>
      <c r="I905" s="38">
        <v>0.27</v>
      </c>
      <c r="J905" s="33">
        <f t="shared" si="13"/>
        <v>113.14999999999999</v>
      </c>
      <c r="K905" s="32" t="s">
        <v>326</v>
      </c>
      <c r="L905" s="32" t="s">
        <v>326</v>
      </c>
    </row>
    <row r="906" spans="1:12" ht="171" x14ac:dyDescent="0.2">
      <c r="A906" s="32" t="s">
        <v>1673</v>
      </c>
      <c r="B906" s="32" t="s">
        <v>2140</v>
      </c>
      <c r="C906" s="32" t="s">
        <v>332</v>
      </c>
      <c r="D906" s="32" t="s">
        <v>2106</v>
      </c>
      <c r="E906" s="32" t="s">
        <v>177</v>
      </c>
      <c r="F906" s="32" t="s">
        <v>1744</v>
      </c>
      <c r="G906" s="32" t="s">
        <v>1599</v>
      </c>
      <c r="H906" s="37">
        <v>884</v>
      </c>
      <c r="I906" s="38">
        <v>0.27</v>
      </c>
      <c r="J906" s="33">
        <f t="shared" ref="J906:J969" si="14">H906*(1-I906)</f>
        <v>645.31999999999994</v>
      </c>
      <c r="K906" s="32" t="s">
        <v>326</v>
      </c>
      <c r="L906" s="32" t="s">
        <v>326</v>
      </c>
    </row>
    <row r="907" spans="1:12" ht="85.5" x14ac:dyDescent="0.2">
      <c r="A907" s="32" t="s">
        <v>1673</v>
      </c>
      <c r="B907" s="32" t="s">
        <v>2140</v>
      </c>
      <c r="C907" s="32" t="s">
        <v>333</v>
      </c>
      <c r="D907" s="32" t="s">
        <v>334</v>
      </c>
      <c r="E907" s="32" t="s">
        <v>177</v>
      </c>
      <c r="F907" s="32" t="s">
        <v>1744</v>
      </c>
      <c r="G907" s="32" t="s">
        <v>1599</v>
      </c>
      <c r="H907" s="37">
        <v>1667</v>
      </c>
      <c r="I907" s="38">
        <v>0.27</v>
      </c>
      <c r="J907" s="33">
        <f t="shared" si="14"/>
        <v>1216.9100000000001</v>
      </c>
      <c r="K907" s="32" t="s">
        <v>326</v>
      </c>
      <c r="L907" s="32" t="s">
        <v>326</v>
      </c>
    </row>
    <row r="908" spans="1:12" ht="85.5" x14ac:dyDescent="0.2">
      <c r="A908" s="32" t="s">
        <v>1673</v>
      </c>
      <c r="B908" s="32" t="s">
        <v>2140</v>
      </c>
      <c r="C908" s="32" t="s">
        <v>335</v>
      </c>
      <c r="D908" s="32" t="s">
        <v>336</v>
      </c>
      <c r="E908" s="32" t="s">
        <v>177</v>
      </c>
      <c r="F908" s="32" t="s">
        <v>1744</v>
      </c>
      <c r="G908" s="32" t="s">
        <v>1599</v>
      </c>
      <c r="H908" s="37">
        <v>2917</v>
      </c>
      <c r="I908" s="38">
        <v>0.27</v>
      </c>
      <c r="J908" s="33">
        <f t="shared" si="14"/>
        <v>2129.41</v>
      </c>
      <c r="K908" s="32"/>
      <c r="L908" s="32"/>
    </row>
    <row r="909" spans="1:12" ht="85.5" x14ac:dyDescent="0.2">
      <c r="A909" s="32" t="s">
        <v>1673</v>
      </c>
      <c r="B909" s="32" t="s">
        <v>2140</v>
      </c>
      <c r="C909" s="32" t="s">
        <v>337</v>
      </c>
      <c r="D909" s="32" t="s">
        <v>338</v>
      </c>
      <c r="E909" s="32" t="s">
        <v>177</v>
      </c>
      <c r="F909" s="32" t="s">
        <v>1744</v>
      </c>
      <c r="G909" s="32" t="s">
        <v>1599</v>
      </c>
      <c r="H909" s="37">
        <v>4167</v>
      </c>
      <c r="I909" s="38">
        <v>0.27</v>
      </c>
      <c r="J909" s="33">
        <f t="shared" si="14"/>
        <v>3041.91</v>
      </c>
      <c r="K909" s="32" t="s">
        <v>326</v>
      </c>
      <c r="L909" s="32" t="s">
        <v>326</v>
      </c>
    </row>
    <row r="910" spans="1:12" ht="85.5" x14ac:dyDescent="0.2">
      <c r="A910" s="32" t="s">
        <v>1673</v>
      </c>
      <c r="B910" s="32" t="s">
        <v>2140</v>
      </c>
      <c r="C910" s="32" t="s">
        <v>339</v>
      </c>
      <c r="D910" s="32" t="s">
        <v>340</v>
      </c>
      <c r="E910" s="32" t="s">
        <v>177</v>
      </c>
      <c r="F910" s="32" t="s">
        <v>1744</v>
      </c>
      <c r="G910" s="32" t="s">
        <v>1599</v>
      </c>
      <c r="H910" s="37">
        <v>250</v>
      </c>
      <c r="I910" s="38">
        <v>0.27</v>
      </c>
      <c r="J910" s="33">
        <f t="shared" si="14"/>
        <v>182.5</v>
      </c>
      <c r="K910" s="32" t="s">
        <v>326</v>
      </c>
      <c r="L910" s="32" t="s">
        <v>326</v>
      </c>
    </row>
    <row r="911" spans="1:12" ht="85.5" x14ac:dyDescent="0.2">
      <c r="A911" s="32" t="s">
        <v>1673</v>
      </c>
      <c r="B911" s="34" t="s">
        <v>2140</v>
      </c>
      <c r="C911" s="32" t="s">
        <v>341</v>
      </c>
      <c r="D911" s="32" t="s">
        <v>1794</v>
      </c>
      <c r="E911" s="32" t="s">
        <v>177</v>
      </c>
      <c r="F911" s="32" t="s">
        <v>1744</v>
      </c>
      <c r="G911" s="32" t="s">
        <v>1599</v>
      </c>
      <c r="H911" s="37">
        <v>417</v>
      </c>
      <c r="I911" s="38">
        <v>0.27</v>
      </c>
      <c r="J911" s="33">
        <f t="shared" si="14"/>
        <v>304.40999999999997</v>
      </c>
      <c r="K911" s="32" t="s">
        <v>326</v>
      </c>
      <c r="L911" s="32" t="s">
        <v>326</v>
      </c>
    </row>
    <row r="912" spans="1:12" ht="85.5" x14ac:dyDescent="0.2">
      <c r="A912" s="32" t="s">
        <v>1673</v>
      </c>
      <c r="B912" s="32" t="s">
        <v>2140</v>
      </c>
      <c r="C912" s="32" t="s">
        <v>1795</v>
      </c>
      <c r="D912" s="32" t="s">
        <v>1796</v>
      </c>
      <c r="E912" s="32" t="s">
        <v>177</v>
      </c>
      <c r="F912" s="32" t="s">
        <v>1744</v>
      </c>
      <c r="G912" s="32" t="s">
        <v>1599</v>
      </c>
      <c r="H912" s="37">
        <v>250</v>
      </c>
      <c r="I912" s="38">
        <v>0.27</v>
      </c>
      <c r="J912" s="33">
        <f t="shared" si="14"/>
        <v>182.5</v>
      </c>
      <c r="K912" s="32" t="s">
        <v>326</v>
      </c>
      <c r="L912" s="32" t="s">
        <v>326</v>
      </c>
    </row>
    <row r="913" spans="1:12" ht="85.5" x14ac:dyDescent="0.2">
      <c r="A913" s="32" t="s">
        <v>1673</v>
      </c>
      <c r="B913" s="34" t="s">
        <v>2140</v>
      </c>
      <c r="C913" s="32" t="s">
        <v>1797</v>
      </c>
      <c r="D913" s="32" t="s">
        <v>1798</v>
      </c>
      <c r="E913" s="32" t="s">
        <v>177</v>
      </c>
      <c r="F913" s="32" t="s">
        <v>1744</v>
      </c>
      <c r="G913" s="32" t="s">
        <v>1599</v>
      </c>
      <c r="H913" s="37">
        <v>417</v>
      </c>
      <c r="I913" s="38">
        <v>0.27</v>
      </c>
      <c r="J913" s="33">
        <f t="shared" si="14"/>
        <v>304.40999999999997</v>
      </c>
      <c r="K913" s="32" t="s">
        <v>326</v>
      </c>
      <c r="L913" s="32" t="s">
        <v>326</v>
      </c>
    </row>
    <row r="914" spans="1:12" ht="85.5" x14ac:dyDescent="0.2">
      <c r="A914" s="32" t="s">
        <v>1673</v>
      </c>
      <c r="B914" s="32" t="s">
        <v>2140</v>
      </c>
      <c r="C914" s="32" t="s">
        <v>341</v>
      </c>
      <c r="D914" s="32" t="s">
        <v>342</v>
      </c>
      <c r="E914" s="32" t="s">
        <v>177</v>
      </c>
      <c r="F914" s="32" t="s">
        <v>1744</v>
      </c>
      <c r="G914" s="32" t="s">
        <v>1599</v>
      </c>
      <c r="H914" s="37">
        <v>417</v>
      </c>
      <c r="I914" s="38">
        <v>0.27</v>
      </c>
      <c r="J914" s="33">
        <f t="shared" si="14"/>
        <v>304.40999999999997</v>
      </c>
      <c r="K914" s="32" t="s">
        <v>326</v>
      </c>
      <c r="L914" s="32" t="s">
        <v>326</v>
      </c>
    </row>
    <row r="915" spans="1:12" ht="85.5" x14ac:dyDescent="0.2">
      <c r="A915" s="32" t="s">
        <v>1673</v>
      </c>
      <c r="B915" s="32" t="s">
        <v>2140</v>
      </c>
      <c r="C915" s="32" t="s">
        <v>218</v>
      </c>
      <c r="D915" s="32" t="s">
        <v>1895</v>
      </c>
      <c r="E915" s="32" t="s">
        <v>177</v>
      </c>
      <c r="F915" s="32" t="s">
        <v>1744</v>
      </c>
      <c r="G915" s="32" t="s">
        <v>1599</v>
      </c>
      <c r="H915" s="37">
        <v>535</v>
      </c>
      <c r="I915" s="38">
        <v>0.27</v>
      </c>
      <c r="J915" s="33">
        <f t="shared" si="14"/>
        <v>390.55</v>
      </c>
      <c r="K915" s="32" t="s">
        <v>326</v>
      </c>
      <c r="L915" s="32" t="s">
        <v>326</v>
      </c>
    </row>
    <row r="916" spans="1:12" ht="85.5" x14ac:dyDescent="0.2">
      <c r="A916" s="32" t="s">
        <v>1673</v>
      </c>
      <c r="B916" s="32" t="s">
        <v>2140</v>
      </c>
      <c r="C916" s="32" t="s">
        <v>220</v>
      </c>
      <c r="D916" s="32" t="s">
        <v>1896</v>
      </c>
      <c r="E916" s="32" t="s">
        <v>177</v>
      </c>
      <c r="F916" s="32" t="s">
        <v>1744</v>
      </c>
      <c r="G916" s="32" t="s">
        <v>1599</v>
      </c>
      <c r="H916" s="37">
        <v>368</v>
      </c>
      <c r="I916" s="38">
        <v>0.27</v>
      </c>
      <c r="J916" s="33">
        <f t="shared" si="14"/>
        <v>268.64</v>
      </c>
      <c r="K916" s="32" t="s">
        <v>326</v>
      </c>
      <c r="L916" s="32" t="s">
        <v>326</v>
      </c>
    </row>
    <row r="917" spans="1:12" ht="114" x14ac:dyDescent="0.2">
      <c r="A917" s="32" t="s">
        <v>1673</v>
      </c>
      <c r="B917" s="34" t="s">
        <v>2140</v>
      </c>
      <c r="C917" s="32" t="s">
        <v>343</v>
      </c>
      <c r="D917" s="32" t="s">
        <v>2092</v>
      </c>
      <c r="E917" s="32" t="s">
        <v>177</v>
      </c>
      <c r="F917" s="32" t="s">
        <v>1744</v>
      </c>
      <c r="G917" s="32" t="s">
        <v>1599</v>
      </c>
      <c r="H917" s="37">
        <v>203</v>
      </c>
      <c r="I917" s="38">
        <v>0.27</v>
      </c>
      <c r="J917" s="33">
        <f t="shared" si="14"/>
        <v>148.19</v>
      </c>
      <c r="K917" s="32" t="s">
        <v>326</v>
      </c>
      <c r="L917" s="32" t="s">
        <v>326</v>
      </c>
    </row>
    <row r="918" spans="1:12" ht="85.5" x14ac:dyDescent="0.2">
      <c r="A918" s="32" t="s">
        <v>1673</v>
      </c>
      <c r="B918" s="32" t="s">
        <v>2140</v>
      </c>
      <c r="C918" s="32" t="s">
        <v>344</v>
      </c>
      <c r="D918" s="32" t="s">
        <v>345</v>
      </c>
      <c r="E918" s="32" t="s">
        <v>330</v>
      </c>
      <c r="F918" s="32" t="s">
        <v>1744</v>
      </c>
      <c r="G918" s="32" t="s">
        <v>1599</v>
      </c>
      <c r="H918" s="37">
        <v>160</v>
      </c>
      <c r="I918" s="38">
        <v>0.27</v>
      </c>
      <c r="J918" s="33">
        <f t="shared" si="14"/>
        <v>116.8</v>
      </c>
      <c r="K918" s="32" t="s">
        <v>326</v>
      </c>
      <c r="L918" s="32" t="s">
        <v>326</v>
      </c>
    </row>
    <row r="919" spans="1:12" ht="85.5" x14ac:dyDescent="0.2">
      <c r="A919" s="32" t="s">
        <v>1673</v>
      </c>
      <c r="B919" s="32" t="s">
        <v>2140</v>
      </c>
      <c r="C919" s="32" t="s">
        <v>346</v>
      </c>
      <c r="D919" s="32" t="s">
        <v>347</v>
      </c>
      <c r="E919" s="32" t="s">
        <v>330</v>
      </c>
      <c r="F919" s="32" t="s">
        <v>1744</v>
      </c>
      <c r="G919" s="32" t="s">
        <v>1599</v>
      </c>
      <c r="H919" s="37">
        <v>125</v>
      </c>
      <c r="I919" s="38">
        <v>0.27</v>
      </c>
      <c r="J919" s="33">
        <f t="shared" si="14"/>
        <v>91.25</v>
      </c>
      <c r="K919" s="32" t="s">
        <v>326</v>
      </c>
      <c r="L919" s="32" t="s">
        <v>326</v>
      </c>
    </row>
    <row r="920" spans="1:12" ht="85.5" x14ac:dyDescent="0.2">
      <c r="A920" s="32" t="s">
        <v>1673</v>
      </c>
      <c r="B920" s="32" t="s">
        <v>2140</v>
      </c>
      <c r="C920" s="32" t="s">
        <v>348</v>
      </c>
      <c r="D920" s="32" t="s">
        <v>2141</v>
      </c>
      <c r="E920" s="32" t="s">
        <v>330</v>
      </c>
      <c r="F920" s="32" t="s">
        <v>1744</v>
      </c>
      <c r="G920" s="32" t="s">
        <v>1599</v>
      </c>
      <c r="H920" s="37">
        <v>35</v>
      </c>
      <c r="I920" s="38">
        <v>0.27</v>
      </c>
      <c r="J920" s="33">
        <f t="shared" si="14"/>
        <v>25.55</v>
      </c>
      <c r="K920" s="32" t="s">
        <v>326</v>
      </c>
      <c r="L920" s="32" t="s">
        <v>326</v>
      </c>
    </row>
    <row r="921" spans="1:12" ht="85.5" x14ac:dyDescent="0.2">
      <c r="A921" s="32" t="s">
        <v>1673</v>
      </c>
      <c r="B921" s="32" t="s">
        <v>2140</v>
      </c>
      <c r="C921" s="32" t="s">
        <v>349</v>
      </c>
      <c r="D921" s="32" t="s">
        <v>350</v>
      </c>
      <c r="E921" s="32" t="s">
        <v>330</v>
      </c>
      <c r="F921" s="32" t="s">
        <v>1744</v>
      </c>
      <c r="G921" s="32" t="s">
        <v>1599</v>
      </c>
      <c r="H921" s="37">
        <v>100</v>
      </c>
      <c r="I921" s="38">
        <v>0.27</v>
      </c>
      <c r="J921" s="33">
        <f t="shared" si="14"/>
        <v>73</v>
      </c>
      <c r="K921" s="32" t="s">
        <v>326</v>
      </c>
      <c r="L921" s="32" t="s">
        <v>326</v>
      </c>
    </row>
    <row r="922" spans="1:12" ht="85.5" x14ac:dyDescent="0.2">
      <c r="A922" s="32" t="s">
        <v>1673</v>
      </c>
      <c r="B922" s="32" t="s">
        <v>2140</v>
      </c>
      <c r="C922" s="32" t="s">
        <v>351</v>
      </c>
      <c r="D922" s="32" t="s">
        <v>1605</v>
      </c>
      <c r="E922" s="32" t="s">
        <v>330</v>
      </c>
      <c r="F922" s="32" t="s">
        <v>1744</v>
      </c>
      <c r="G922" s="32" t="s">
        <v>1599</v>
      </c>
      <c r="H922" s="37">
        <v>41.7</v>
      </c>
      <c r="I922" s="38">
        <v>0.27</v>
      </c>
      <c r="J922" s="33">
        <f t="shared" si="14"/>
        <v>30.441000000000003</v>
      </c>
      <c r="K922" s="32" t="s">
        <v>326</v>
      </c>
      <c r="L922" s="32" t="s">
        <v>326</v>
      </c>
    </row>
    <row r="923" spans="1:12" ht="85.5" x14ac:dyDescent="0.2">
      <c r="A923" s="32" t="s">
        <v>1673</v>
      </c>
      <c r="B923" s="32" t="s">
        <v>2140</v>
      </c>
      <c r="C923" s="32" t="s">
        <v>352</v>
      </c>
      <c r="D923" s="32" t="s">
        <v>353</v>
      </c>
      <c r="E923" s="32" t="s">
        <v>330</v>
      </c>
      <c r="F923" s="32" t="s">
        <v>1744</v>
      </c>
      <c r="G923" s="32" t="s">
        <v>1599</v>
      </c>
      <c r="H923" s="37">
        <v>40</v>
      </c>
      <c r="I923" s="38">
        <v>0.27</v>
      </c>
      <c r="J923" s="33">
        <f t="shared" si="14"/>
        <v>29.2</v>
      </c>
      <c r="K923" s="32" t="s">
        <v>326</v>
      </c>
      <c r="L923" s="32" t="s">
        <v>326</v>
      </c>
    </row>
    <row r="924" spans="1:12" ht="114" x14ac:dyDescent="0.2">
      <c r="A924" s="32" t="s">
        <v>1673</v>
      </c>
      <c r="B924" s="34" t="s">
        <v>2140</v>
      </c>
      <c r="C924" s="32" t="s">
        <v>354</v>
      </c>
      <c r="D924" s="32" t="s">
        <v>1897</v>
      </c>
      <c r="E924" s="32" t="s">
        <v>330</v>
      </c>
      <c r="F924" s="32" t="s">
        <v>1744</v>
      </c>
      <c r="G924" s="32" t="s">
        <v>1599</v>
      </c>
      <c r="H924" s="37">
        <v>450</v>
      </c>
      <c r="I924" s="38">
        <v>0.27</v>
      </c>
      <c r="J924" s="33">
        <f t="shared" si="14"/>
        <v>328.5</v>
      </c>
      <c r="K924" s="32" t="s">
        <v>326</v>
      </c>
      <c r="L924" s="32" t="s">
        <v>326</v>
      </c>
    </row>
    <row r="925" spans="1:12" ht="128.25" x14ac:dyDescent="0.2">
      <c r="A925" s="32" t="s">
        <v>1673</v>
      </c>
      <c r="B925" s="32" t="s">
        <v>2140</v>
      </c>
      <c r="C925" s="32" t="s">
        <v>355</v>
      </c>
      <c r="D925" s="32" t="s">
        <v>2129</v>
      </c>
      <c r="E925" s="32" t="s">
        <v>330</v>
      </c>
      <c r="F925" s="32" t="s">
        <v>1744</v>
      </c>
      <c r="G925" s="32" t="s">
        <v>1599</v>
      </c>
      <c r="H925" s="37">
        <v>40</v>
      </c>
      <c r="I925" s="38">
        <v>0.27</v>
      </c>
      <c r="J925" s="33">
        <f t="shared" si="14"/>
        <v>29.2</v>
      </c>
      <c r="K925" s="32" t="s">
        <v>326</v>
      </c>
      <c r="L925" s="32" t="s">
        <v>326</v>
      </c>
    </row>
    <row r="926" spans="1:12" ht="85.5" x14ac:dyDescent="0.2">
      <c r="A926" s="32" t="s">
        <v>1673</v>
      </c>
      <c r="B926" s="32" t="s">
        <v>2140</v>
      </c>
      <c r="C926" s="32" t="s">
        <v>356</v>
      </c>
      <c r="D926" s="32" t="s">
        <v>1899</v>
      </c>
      <c r="E926" s="32" t="s">
        <v>330</v>
      </c>
      <c r="F926" s="32" t="s">
        <v>1744</v>
      </c>
      <c r="G926" s="32" t="s">
        <v>1599</v>
      </c>
      <c r="H926" s="37">
        <v>100</v>
      </c>
      <c r="I926" s="38">
        <v>0.27</v>
      </c>
      <c r="J926" s="33">
        <f t="shared" si="14"/>
        <v>73</v>
      </c>
      <c r="K926" s="32" t="s">
        <v>326</v>
      </c>
      <c r="L926" s="32" t="s">
        <v>326</v>
      </c>
    </row>
    <row r="927" spans="1:12" ht="85.5" x14ac:dyDescent="0.2">
      <c r="A927" s="32" t="s">
        <v>1673</v>
      </c>
      <c r="B927" s="32" t="s">
        <v>2140</v>
      </c>
      <c r="C927" s="32" t="s">
        <v>617</v>
      </c>
      <c r="D927" s="32" t="s">
        <v>618</v>
      </c>
      <c r="E927" s="32" t="s">
        <v>2061</v>
      </c>
      <c r="F927" s="32" t="s">
        <v>1744</v>
      </c>
      <c r="G927" s="32" t="s">
        <v>1599</v>
      </c>
      <c r="H927" s="37">
        <v>148</v>
      </c>
      <c r="I927" s="38">
        <v>0.27</v>
      </c>
      <c r="J927" s="33">
        <f t="shared" si="14"/>
        <v>108.03999999999999</v>
      </c>
      <c r="K927" s="32" t="s">
        <v>326</v>
      </c>
      <c r="L927" s="32" t="s">
        <v>326</v>
      </c>
    </row>
    <row r="928" spans="1:12" ht="85.5" x14ac:dyDescent="0.2">
      <c r="A928" s="32" t="s">
        <v>1673</v>
      </c>
      <c r="B928" s="32" t="s">
        <v>2140</v>
      </c>
      <c r="C928" s="32" t="s">
        <v>619</v>
      </c>
      <c r="D928" s="32" t="s">
        <v>620</v>
      </c>
      <c r="E928" s="32" t="s">
        <v>2061</v>
      </c>
      <c r="F928" s="32" t="s">
        <v>1744</v>
      </c>
      <c r="G928" s="32" t="s">
        <v>1599</v>
      </c>
      <c r="H928" s="37">
        <v>37.5</v>
      </c>
      <c r="I928" s="38">
        <v>0.27</v>
      </c>
      <c r="J928" s="33">
        <f t="shared" si="14"/>
        <v>27.375</v>
      </c>
      <c r="K928" s="32" t="s">
        <v>326</v>
      </c>
      <c r="L928" s="32" t="s">
        <v>326</v>
      </c>
    </row>
    <row r="929" spans="1:12" ht="85.5" x14ac:dyDescent="0.2">
      <c r="A929" s="32" t="s">
        <v>1673</v>
      </c>
      <c r="B929" s="32" t="s">
        <v>2140</v>
      </c>
      <c r="C929" s="32" t="s">
        <v>621</v>
      </c>
      <c r="D929" s="32" t="s">
        <v>622</v>
      </c>
      <c r="E929" s="32" t="s">
        <v>733</v>
      </c>
      <c r="F929" s="32" t="s">
        <v>1744</v>
      </c>
      <c r="G929" s="32" t="s">
        <v>1599</v>
      </c>
      <c r="H929" s="37">
        <v>72</v>
      </c>
      <c r="I929" s="38">
        <v>0.27</v>
      </c>
      <c r="J929" s="33">
        <f t="shared" si="14"/>
        <v>52.56</v>
      </c>
      <c r="K929" s="32" t="s">
        <v>326</v>
      </c>
      <c r="L929" s="32" t="s">
        <v>326</v>
      </c>
    </row>
    <row r="930" spans="1:12" ht="85.5" x14ac:dyDescent="0.2">
      <c r="A930" s="32" t="s">
        <v>1673</v>
      </c>
      <c r="B930" s="32" t="s">
        <v>2140</v>
      </c>
      <c r="C930" s="32" t="s">
        <v>623</v>
      </c>
      <c r="D930" s="32" t="s">
        <v>624</v>
      </c>
      <c r="E930" s="32" t="s">
        <v>733</v>
      </c>
      <c r="F930" s="32" t="s">
        <v>1744</v>
      </c>
      <c r="G930" s="32" t="s">
        <v>1599</v>
      </c>
      <c r="H930" s="37">
        <v>82</v>
      </c>
      <c r="I930" s="38">
        <v>0.27</v>
      </c>
      <c r="J930" s="33">
        <f t="shared" si="14"/>
        <v>59.86</v>
      </c>
      <c r="K930" s="32" t="s">
        <v>326</v>
      </c>
      <c r="L930" s="32" t="s">
        <v>326</v>
      </c>
    </row>
    <row r="931" spans="1:12" ht="85.5" x14ac:dyDescent="0.2">
      <c r="A931" s="32" t="s">
        <v>1673</v>
      </c>
      <c r="B931" s="32" t="s">
        <v>2140</v>
      </c>
      <c r="C931" s="32" t="s">
        <v>625</v>
      </c>
      <c r="D931" s="32" t="s">
        <v>626</v>
      </c>
      <c r="E931" s="32" t="s">
        <v>733</v>
      </c>
      <c r="F931" s="32" t="s">
        <v>1744</v>
      </c>
      <c r="G931" s="32" t="s">
        <v>1599</v>
      </c>
      <c r="H931" s="37">
        <v>46</v>
      </c>
      <c r="I931" s="38">
        <v>0.27</v>
      </c>
      <c r="J931" s="33">
        <f t="shared" si="14"/>
        <v>33.58</v>
      </c>
      <c r="K931" s="32" t="s">
        <v>326</v>
      </c>
      <c r="L931" s="32" t="s">
        <v>326</v>
      </c>
    </row>
    <row r="932" spans="1:12" ht="85.5" x14ac:dyDescent="0.2">
      <c r="A932" s="32" t="s">
        <v>1673</v>
      </c>
      <c r="B932" s="34" t="s">
        <v>2140</v>
      </c>
      <c r="C932" s="32" t="s">
        <v>627</v>
      </c>
      <c r="D932" s="32" t="s">
        <v>2081</v>
      </c>
      <c r="E932" s="32" t="s">
        <v>733</v>
      </c>
      <c r="F932" s="32" t="s">
        <v>1744</v>
      </c>
      <c r="G932" s="32" t="s">
        <v>1599</v>
      </c>
      <c r="H932" s="37">
        <v>190</v>
      </c>
      <c r="I932" s="38">
        <v>0.27</v>
      </c>
      <c r="J932" s="33">
        <f t="shared" si="14"/>
        <v>138.69999999999999</v>
      </c>
      <c r="K932" s="32" t="s">
        <v>326</v>
      </c>
      <c r="L932" s="32" t="s">
        <v>326</v>
      </c>
    </row>
    <row r="933" spans="1:12" ht="85.5" x14ac:dyDescent="0.2">
      <c r="A933" s="32" t="s">
        <v>1673</v>
      </c>
      <c r="B933" s="32" t="s">
        <v>2140</v>
      </c>
      <c r="C933" s="32" t="s">
        <v>628</v>
      </c>
      <c r="D933" s="32" t="s">
        <v>2082</v>
      </c>
      <c r="E933" s="32" t="s">
        <v>733</v>
      </c>
      <c r="F933" s="32" t="s">
        <v>1744</v>
      </c>
      <c r="G933" s="32" t="s">
        <v>1599</v>
      </c>
      <c r="H933" s="37">
        <v>245</v>
      </c>
      <c r="I933" s="38">
        <v>0.27</v>
      </c>
      <c r="J933" s="33">
        <f t="shared" si="14"/>
        <v>178.85</v>
      </c>
      <c r="K933" s="32" t="s">
        <v>326</v>
      </c>
      <c r="L933" s="32" t="s">
        <v>326</v>
      </c>
    </row>
    <row r="934" spans="1:12" ht="85.5" x14ac:dyDescent="0.2">
      <c r="A934" s="32" t="s">
        <v>1673</v>
      </c>
      <c r="B934" s="32" t="s">
        <v>2140</v>
      </c>
      <c r="C934" s="32" t="s">
        <v>507</v>
      </c>
      <c r="D934" s="32" t="s">
        <v>508</v>
      </c>
      <c r="E934" s="32" t="s">
        <v>733</v>
      </c>
      <c r="F934" s="32" t="s">
        <v>1744</v>
      </c>
      <c r="G934" s="32" t="s">
        <v>1599</v>
      </c>
      <c r="H934" s="37">
        <v>30</v>
      </c>
      <c r="I934" s="38">
        <v>0.27</v>
      </c>
      <c r="J934" s="33">
        <f t="shared" si="14"/>
        <v>21.9</v>
      </c>
      <c r="K934" s="32" t="s">
        <v>326</v>
      </c>
      <c r="L934" s="32" t="s">
        <v>326</v>
      </c>
    </row>
    <row r="935" spans="1:12" ht="85.5" x14ac:dyDescent="0.2">
      <c r="A935" s="32" t="s">
        <v>1673</v>
      </c>
      <c r="B935" s="32" t="s">
        <v>2140</v>
      </c>
      <c r="C935" s="32" t="s">
        <v>509</v>
      </c>
      <c r="D935" s="32" t="s">
        <v>510</v>
      </c>
      <c r="E935" s="32" t="s">
        <v>733</v>
      </c>
      <c r="F935" s="32" t="s">
        <v>1744</v>
      </c>
      <c r="G935" s="32" t="s">
        <v>1599</v>
      </c>
      <c r="H935" s="37">
        <v>14.57797730186298</v>
      </c>
      <c r="I935" s="38">
        <v>0.27</v>
      </c>
      <c r="J935" s="33">
        <f t="shared" si="14"/>
        <v>10.641923430359975</v>
      </c>
      <c r="K935" s="32" t="s">
        <v>326</v>
      </c>
      <c r="L935" s="32" t="s">
        <v>326</v>
      </c>
    </row>
    <row r="936" spans="1:12" ht="85.5" x14ac:dyDescent="0.2">
      <c r="A936" s="32" t="s">
        <v>1673</v>
      </c>
      <c r="B936" s="32" t="s">
        <v>2140</v>
      </c>
      <c r="C936" s="32" t="s">
        <v>629</v>
      </c>
      <c r="D936" s="32" t="s">
        <v>630</v>
      </c>
      <c r="E936" s="32" t="s">
        <v>733</v>
      </c>
      <c r="F936" s="32" t="s">
        <v>1744</v>
      </c>
      <c r="G936" s="32" t="s">
        <v>1599</v>
      </c>
      <c r="H936" s="37">
        <v>37</v>
      </c>
      <c r="I936" s="38">
        <v>0.27</v>
      </c>
      <c r="J936" s="33">
        <f t="shared" si="14"/>
        <v>27.009999999999998</v>
      </c>
      <c r="K936" s="32" t="s">
        <v>326</v>
      </c>
      <c r="L936" s="32" t="s">
        <v>326</v>
      </c>
    </row>
    <row r="937" spans="1:12" ht="85.5" x14ac:dyDescent="0.2">
      <c r="A937" s="32" t="s">
        <v>1673</v>
      </c>
      <c r="B937" s="34" t="s">
        <v>2140</v>
      </c>
      <c r="C937" s="32" t="s">
        <v>511</v>
      </c>
      <c r="D937" s="32" t="s">
        <v>512</v>
      </c>
      <c r="E937" s="32" t="s">
        <v>2087</v>
      </c>
      <c r="F937" s="32" t="s">
        <v>1744</v>
      </c>
      <c r="G937" s="32" t="s">
        <v>1599</v>
      </c>
      <c r="H937" s="37">
        <v>43</v>
      </c>
      <c r="I937" s="38">
        <v>0.27</v>
      </c>
      <c r="J937" s="33">
        <f t="shared" si="14"/>
        <v>31.39</v>
      </c>
      <c r="K937" s="32" t="s">
        <v>326</v>
      </c>
      <c r="L937" s="32" t="s">
        <v>326</v>
      </c>
    </row>
    <row r="938" spans="1:12" ht="85.5" x14ac:dyDescent="0.2">
      <c r="A938" s="32" t="s">
        <v>1673</v>
      </c>
      <c r="B938" s="32" t="s">
        <v>2140</v>
      </c>
      <c r="C938" s="32" t="s">
        <v>513</v>
      </c>
      <c r="D938" s="32" t="s">
        <v>514</v>
      </c>
      <c r="E938" s="32" t="s">
        <v>2075</v>
      </c>
      <c r="F938" s="32" t="s">
        <v>1744</v>
      </c>
      <c r="G938" s="32" t="s">
        <v>1599</v>
      </c>
      <c r="H938" s="37">
        <v>27</v>
      </c>
      <c r="I938" s="38">
        <v>0.27</v>
      </c>
      <c r="J938" s="33">
        <f t="shared" si="14"/>
        <v>19.71</v>
      </c>
      <c r="K938" s="32" t="s">
        <v>326</v>
      </c>
      <c r="L938" s="32" t="s">
        <v>326</v>
      </c>
    </row>
    <row r="939" spans="1:12" ht="85.5" x14ac:dyDescent="0.2">
      <c r="A939" s="32" t="s">
        <v>1673</v>
      </c>
      <c r="B939" s="32" t="s">
        <v>2140</v>
      </c>
      <c r="C939" s="32" t="s">
        <v>602</v>
      </c>
      <c r="D939" s="32" t="s">
        <v>603</v>
      </c>
      <c r="E939" s="32" t="s">
        <v>93</v>
      </c>
      <c r="F939" s="32" t="s">
        <v>1744</v>
      </c>
      <c r="G939" s="32" t="s">
        <v>1599</v>
      </c>
      <c r="H939" s="37">
        <v>43</v>
      </c>
      <c r="I939" s="38">
        <v>0.27</v>
      </c>
      <c r="J939" s="33">
        <f t="shared" si="14"/>
        <v>31.39</v>
      </c>
      <c r="K939" s="32" t="s">
        <v>326</v>
      </c>
      <c r="L939" s="32" t="s">
        <v>326</v>
      </c>
    </row>
    <row r="940" spans="1:12" ht="85.5" x14ac:dyDescent="0.2">
      <c r="A940" s="32" t="s">
        <v>1673</v>
      </c>
      <c r="B940" s="32" t="s">
        <v>2140</v>
      </c>
      <c r="C940" s="32" t="s">
        <v>518</v>
      </c>
      <c r="D940" s="32" t="s">
        <v>519</v>
      </c>
      <c r="E940" s="32" t="s">
        <v>780</v>
      </c>
      <c r="F940" s="32" t="s">
        <v>1744</v>
      </c>
      <c r="G940" s="32" t="s">
        <v>1599</v>
      </c>
      <c r="H940" s="37">
        <v>51.076124853242554</v>
      </c>
      <c r="I940" s="38">
        <v>0.27</v>
      </c>
      <c r="J940" s="33">
        <f t="shared" si="14"/>
        <v>37.285571142867063</v>
      </c>
      <c r="K940" s="32" t="s">
        <v>326</v>
      </c>
      <c r="L940" s="32" t="s">
        <v>326</v>
      </c>
    </row>
    <row r="941" spans="1:12" ht="85.5" x14ac:dyDescent="0.2">
      <c r="A941" s="32" t="s">
        <v>1673</v>
      </c>
      <c r="B941" s="32" t="s">
        <v>2140</v>
      </c>
      <c r="C941" s="32" t="s">
        <v>520</v>
      </c>
      <c r="D941" s="32" t="s">
        <v>521</v>
      </c>
      <c r="E941" s="32" t="s">
        <v>717</v>
      </c>
      <c r="F941" s="32" t="s">
        <v>1744</v>
      </c>
      <c r="G941" s="32" t="s">
        <v>1599</v>
      </c>
      <c r="H941" s="37">
        <v>177</v>
      </c>
      <c r="I941" s="38">
        <v>0.27</v>
      </c>
      <c r="J941" s="33">
        <f t="shared" si="14"/>
        <v>129.21</v>
      </c>
      <c r="K941" s="32" t="s">
        <v>326</v>
      </c>
      <c r="L941" s="32" t="s">
        <v>326</v>
      </c>
    </row>
    <row r="942" spans="1:12" ht="85.5" x14ac:dyDescent="0.2">
      <c r="A942" s="32" t="s">
        <v>1673</v>
      </c>
      <c r="B942" s="32" t="s">
        <v>2140</v>
      </c>
      <c r="C942" s="32" t="s">
        <v>1576</v>
      </c>
      <c r="D942" s="32" t="s">
        <v>671</v>
      </c>
      <c r="E942" s="32" t="s">
        <v>1592</v>
      </c>
      <c r="F942" s="32" t="s">
        <v>1744</v>
      </c>
      <c r="G942" s="32" t="s">
        <v>1599</v>
      </c>
      <c r="H942" s="37">
        <v>53</v>
      </c>
      <c r="I942" s="38">
        <v>0.27</v>
      </c>
      <c r="J942" s="33">
        <f t="shared" si="14"/>
        <v>38.69</v>
      </c>
      <c r="K942" s="32" t="s">
        <v>326</v>
      </c>
      <c r="L942" s="32" t="s">
        <v>326</v>
      </c>
    </row>
    <row r="943" spans="1:12" ht="85.5" x14ac:dyDescent="0.2">
      <c r="A943" s="32" t="s">
        <v>1673</v>
      </c>
      <c r="B943" s="32" t="s">
        <v>2140</v>
      </c>
      <c r="C943" s="32" t="s">
        <v>1577</v>
      </c>
      <c r="D943" s="32" t="s">
        <v>550</v>
      </c>
      <c r="E943" s="32" t="s">
        <v>1592</v>
      </c>
      <c r="F943" s="32" t="s">
        <v>1744</v>
      </c>
      <c r="G943" s="32" t="s">
        <v>1599</v>
      </c>
      <c r="H943" s="37">
        <v>97</v>
      </c>
      <c r="I943" s="38">
        <v>0.27</v>
      </c>
      <c r="J943" s="33">
        <f t="shared" si="14"/>
        <v>70.81</v>
      </c>
      <c r="K943" s="32" t="s">
        <v>326</v>
      </c>
      <c r="L943" s="32" t="s">
        <v>326</v>
      </c>
    </row>
    <row r="944" spans="1:12" ht="85.5" x14ac:dyDescent="0.2">
      <c r="A944" s="32" t="s">
        <v>1673</v>
      </c>
      <c r="B944" s="34" t="s">
        <v>2140</v>
      </c>
      <c r="C944" s="32" t="s">
        <v>515</v>
      </c>
      <c r="D944" s="32" t="s">
        <v>2068</v>
      </c>
      <c r="E944" s="32" t="s">
        <v>1592</v>
      </c>
      <c r="F944" s="32" t="s">
        <v>1744</v>
      </c>
      <c r="G944" s="32" t="s">
        <v>1599</v>
      </c>
      <c r="H944" s="37">
        <v>88</v>
      </c>
      <c r="I944" s="38">
        <v>0.27</v>
      </c>
      <c r="J944" s="33">
        <f t="shared" si="14"/>
        <v>64.239999999999995</v>
      </c>
      <c r="K944" s="32" t="s">
        <v>326</v>
      </c>
      <c r="L944" s="32" t="s">
        <v>326</v>
      </c>
    </row>
    <row r="945" spans="1:12" ht="85.5" x14ac:dyDescent="0.2">
      <c r="A945" s="32" t="s">
        <v>1673</v>
      </c>
      <c r="B945" s="32" t="s">
        <v>2140</v>
      </c>
      <c r="C945" s="32" t="s">
        <v>517</v>
      </c>
      <c r="D945" s="32" t="s">
        <v>2142</v>
      </c>
      <c r="E945" s="32" t="s">
        <v>1592</v>
      </c>
      <c r="F945" s="32" t="s">
        <v>1744</v>
      </c>
      <c r="G945" s="32" t="s">
        <v>1599</v>
      </c>
      <c r="H945" s="37">
        <v>191.53546819965959</v>
      </c>
      <c r="I945" s="38">
        <v>0.27</v>
      </c>
      <c r="J945" s="33">
        <f t="shared" si="14"/>
        <v>139.82089178575148</v>
      </c>
      <c r="K945" s="32" t="s">
        <v>326</v>
      </c>
      <c r="L945" s="32" t="s">
        <v>326</v>
      </c>
    </row>
    <row r="946" spans="1:12" ht="85.5" x14ac:dyDescent="0.2">
      <c r="A946" s="32" t="s">
        <v>1673</v>
      </c>
      <c r="B946" s="32" t="s">
        <v>2140</v>
      </c>
      <c r="C946" s="32" t="s">
        <v>2064</v>
      </c>
      <c r="D946" s="32" t="s">
        <v>2065</v>
      </c>
      <c r="E946" s="32" t="s">
        <v>2066</v>
      </c>
      <c r="F946" s="32" t="s">
        <v>1744</v>
      </c>
      <c r="G946" s="32" t="s">
        <v>1599</v>
      </c>
      <c r="H946" s="37">
        <v>49.8</v>
      </c>
      <c r="I946" s="38">
        <v>0.27</v>
      </c>
      <c r="J946" s="33">
        <f t="shared" si="14"/>
        <v>36.353999999999999</v>
      </c>
      <c r="K946" s="32" t="s">
        <v>326</v>
      </c>
      <c r="L946" s="32" t="s">
        <v>326</v>
      </c>
    </row>
    <row r="947" spans="1:12" ht="85.5" x14ac:dyDescent="0.2">
      <c r="A947" s="32" t="s">
        <v>1673</v>
      </c>
      <c r="B947" s="32" t="s">
        <v>2140</v>
      </c>
      <c r="C947" s="32" t="s">
        <v>1578</v>
      </c>
      <c r="D947" s="32" t="s">
        <v>2143</v>
      </c>
      <c r="E947" s="32" t="s">
        <v>2066</v>
      </c>
      <c r="F947" s="32" t="s">
        <v>1744</v>
      </c>
      <c r="G947" s="32" t="s">
        <v>1599</v>
      </c>
      <c r="H947" s="37">
        <v>61.25</v>
      </c>
      <c r="I947" s="38">
        <v>0.27</v>
      </c>
      <c r="J947" s="33">
        <f t="shared" si="14"/>
        <v>44.712499999999999</v>
      </c>
      <c r="K947" s="32" t="s">
        <v>326</v>
      </c>
      <c r="L947" s="32" t="s">
        <v>326</v>
      </c>
    </row>
    <row r="948" spans="1:12" ht="85.5" x14ac:dyDescent="0.2">
      <c r="A948" s="32" t="s">
        <v>1673</v>
      </c>
      <c r="B948" s="32" t="s">
        <v>2140</v>
      </c>
      <c r="C948" s="32" t="s">
        <v>631</v>
      </c>
      <c r="D948" s="32" t="s">
        <v>2098</v>
      </c>
      <c r="E948" s="32" t="s">
        <v>733</v>
      </c>
      <c r="F948" s="32" t="s">
        <v>1744</v>
      </c>
      <c r="G948" s="32" t="s">
        <v>1599</v>
      </c>
      <c r="H948" s="37">
        <v>162</v>
      </c>
      <c r="I948" s="38">
        <v>0.27</v>
      </c>
      <c r="J948" s="33">
        <f t="shared" si="14"/>
        <v>118.25999999999999</v>
      </c>
      <c r="K948" s="32" t="s">
        <v>326</v>
      </c>
      <c r="L948" s="32" t="s">
        <v>326</v>
      </c>
    </row>
    <row r="949" spans="1:12" ht="85.5" x14ac:dyDescent="0.2">
      <c r="A949" s="32" t="s">
        <v>1673</v>
      </c>
      <c r="B949" s="34" t="s">
        <v>2140</v>
      </c>
      <c r="C949" s="32" t="s">
        <v>380</v>
      </c>
      <c r="D949" s="32" t="s">
        <v>1910</v>
      </c>
      <c r="E949" s="32" t="s">
        <v>90</v>
      </c>
      <c r="F949" s="32" t="s">
        <v>1744</v>
      </c>
      <c r="G949" s="32" t="s">
        <v>1590</v>
      </c>
      <c r="H949" s="37">
        <v>120</v>
      </c>
      <c r="I949" s="38">
        <v>0</v>
      </c>
      <c r="J949" s="33">
        <f t="shared" si="14"/>
        <v>120</v>
      </c>
      <c r="K949" s="32" t="s">
        <v>326</v>
      </c>
      <c r="L949" s="32" t="s">
        <v>326</v>
      </c>
    </row>
    <row r="950" spans="1:12" ht="85.5" x14ac:dyDescent="0.2">
      <c r="A950" s="32" t="s">
        <v>1673</v>
      </c>
      <c r="B950" s="32" t="s">
        <v>2140</v>
      </c>
      <c r="C950" s="32" t="s">
        <v>632</v>
      </c>
      <c r="D950" s="32" t="s">
        <v>633</v>
      </c>
      <c r="E950" s="32" t="s">
        <v>90</v>
      </c>
      <c r="F950" s="32" t="s">
        <v>1744</v>
      </c>
      <c r="G950" s="32" t="s">
        <v>1590</v>
      </c>
      <c r="H950" s="37">
        <v>37.5</v>
      </c>
      <c r="I950" s="38">
        <v>0</v>
      </c>
      <c r="J950" s="33">
        <f t="shared" si="14"/>
        <v>37.5</v>
      </c>
      <c r="K950" s="32" t="s">
        <v>326</v>
      </c>
      <c r="L950" s="32" t="s">
        <v>326</v>
      </c>
    </row>
    <row r="951" spans="1:12" ht="85.5" x14ac:dyDescent="0.2">
      <c r="A951" s="32" t="s">
        <v>1673</v>
      </c>
      <c r="B951" s="32" t="s">
        <v>2140</v>
      </c>
      <c r="C951" s="32" t="s">
        <v>382</v>
      </c>
      <c r="D951" s="32" t="s">
        <v>634</v>
      </c>
      <c r="E951" s="32" t="s">
        <v>90</v>
      </c>
      <c r="F951" s="32" t="s">
        <v>1744</v>
      </c>
      <c r="G951" s="32" t="s">
        <v>1590</v>
      </c>
      <c r="H951" s="37">
        <v>25</v>
      </c>
      <c r="I951" s="38">
        <v>0</v>
      </c>
      <c r="J951" s="33">
        <f t="shared" si="14"/>
        <v>25</v>
      </c>
      <c r="K951" s="32" t="s">
        <v>326</v>
      </c>
      <c r="L951" s="32" t="s">
        <v>326</v>
      </c>
    </row>
    <row r="952" spans="1:12" ht="71.25" x14ac:dyDescent="0.2">
      <c r="A952" s="32" t="s">
        <v>1673</v>
      </c>
      <c r="B952" s="34" t="s">
        <v>2144</v>
      </c>
      <c r="C952" s="32" t="s">
        <v>1646</v>
      </c>
      <c r="D952" s="32" t="s">
        <v>577</v>
      </c>
      <c r="E952" s="32" t="s">
        <v>1594</v>
      </c>
      <c r="F952" s="32" t="s">
        <v>1744</v>
      </c>
      <c r="G952" s="36" t="s">
        <v>1598</v>
      </c>
      <c r="H952" s="37">
        <v>740</v>
      </c>
      <c r="I952" s="38">
        <v>0.27</v>
      </c>
      <c r="J952" s="33">
        <f t="shared" si="14"/>
        <v>540.19999999999993</v>
      </c>
      <c r="K952" s="32" t="s">
        <v>326</v>
      </c>
      <c r="L952" s="32" t="s">
        <v>326</v>
      </c>
    </row>
    <row r="953" spans="1:12" ht="71.25" x14ac:dyDescent="0.2">
      <c r="A953" s="32" t="s">
        <v>1673</v>
      </c>
      <c r="B953" s="32" t="s">
        <v>2144</v>
      </c>
      <c r="C953" s="32" t="s">
        <v>578</v>
      </c>
      <c r="D953" s="32" t="s">
        <v>579</v>
      </c>
      <c r="E953" s="32" t="s">
        <v>1594</v>
      </c>
      <c r="F953" s="32" t="s">
        <v>1744</v>
      </c>
      <c r="G953" s="36" t="s">
        <v>1598</v>
      </c>
      <c r="H953" s="37">
        <v>867</v>
      </c>
      <c r="I953" s="38">
        <v>0.27</v>
      </c>
      <c r="J953" s="33">
        <f t="shared" si="14"/>
        <v>632.91</v>
      </c>
      <c r="K953" s="32" t="s">
        <v>326</v>
      </c>
      <c r="L953" s="32" t="s">
        <v>326</v>
      </c>
    </row>
    <row r="954" spans="1:12" ht="71.25" x14ac:dyDescent="0.2">
      <c r="A954" s="32" t="s">
        <v>1673</v>
      </c>
      <c r="B954" s="32" t="s">
        <v>2144</v>
      </c>
      <c r="C954" s="32" t="s">
        <v>1647</v>
      </c>
      <c r="D954" s="32" t="s">
        <v>580</v>
      </c>
      <c r="E954" s="32" t="s">
        <v>1594</v>
      </c>
      <c r="F954" s="32" t="s">
        <v>1744</v>
      </c>
      <c r="G954" s="36" t="s">
        <v>1598</v>
      </c>
      <c r="H954" s="37">
        <v>740</v>
      </c>
      <c r="I954" s="38">
        <v>0.27</v>
      </c>
      <c r="J954" s="33">
        <f t="shared" si="14"/>
        <v>540.19999999999993</v>
      </c>
      <c r="K954" s="32" t="s">
        <v>326</v>
      </c>
      <c r="L954" s="32" t="s">
        <v>326</v>
      </c>
    </row>
    <row r="955" spans="1:12" ht="71.25" x14ac:dyDescent="0.2">
      <c r="A955" s="32" t="s">
        <v>1673</v>
      </c>
      <c r="B955" s="32" t="s">
        <v>2144</v>
      </c>
      <c r="C955" s="32" t="s">
        <v>581</v>
      </c>
      <c r="D955" s="32" t="s">
        <v>2145</v>
      </c>
      <c r="E955" s="32" t="s">
        <v>1594</v>
      </c>
      <c r="F955" s="32" t="s">
        <v>1744</v>
      </c>
      <c r="G955" s="36" t="s">
        <v>1598</v>
      </c>
      <c r="H955" s="37">
        <v>740</v>
      </c>
      <c r="I955" s="38">
        <v>0.27</v>
      </c>
      <c r="J955" s="33">
        <f t="shared" si="14"/>
        <v>540.19999999999993</v>
      </c>
      <c r="K955" s="32" t="s">
        <v>326</v>
      </c>
      <c r="L955" s="32" t="s">
        <v>326</v>
      </c>
    </row>
    <row r="956" spans="1:12" ht="71.25" x14ac:dyDescent="0.2">
      <c r="A956" s="32" t="s">
        <v>1673</v>
      </c>
      <c r="B956" s="34" t="s">
        <v>2144</v>
      </c>
      <c r="C956" s="32" t="s">
        <v>582</v>
      </c>
      <c r="D956" s="32" t="s">
        <v>583</v>
      </c>
      <c r="E956" s="32" t="s">
        <v>1594</v>
      </c>
      <c r="F956" s="32" t="s">
        <v>1744</v>
      </c>
      <c r="G956" s="36" t="s">
        <v>1598</v>
      </c>
      <c r="H956" s="37">
        <v>867</v>
      </c>
      <c r="I956" s="38">
        <v>0.27</v>
      </c>
      <c r="J956" s="33">
        <f t="shared" si="14"/>
        <v>632.91</v>
      </c>
      <c r="K956" s="32" t="s">
        <v>326</v>
      </c>
      <c r="L956" s="32" t="s">
        <v>326</v>
      </c>
    </row>
    <row r="957" spans="1:12" ht="71.25" x14ac:dyDescent="0.2">
      <c r="A957" s="32" t="s">
        <v>1673</v>
      </c>
      <c r="B957" s="32" t="s">
        <v>2144</v>
      </c>
      <c r="C957" s="32" t="s">
        <v>584</v>
      </c>
      <c r="D957" s="32" t="s">
        <v>2109</v>
      </c>
      <c r="E957" s="32" t="s">
        <v>1594</v>
      </c>
      <c r="F957" s="32" t="s">
        <v>1744</v>
      </c>
      <c r="G957" s="36" t="s">
        <v>1598</v>
      </c>
      <c r="H957" s="37">
        <v>867</v>
      </c>
      <c r="I957" s="38">
        <v>0.27</v>
      </c>
      <c r="J957" s="33">
        <f t="shared" si="14"/>
        <v>632.91</v>
      </c>
      <c r="K957" s="32" t="s">
        <v>326</v>
      </c>
      <c r="L957" s="32" t="s">
        <v>326</v>
      </c>
    </row>
    <row r="958" spans="1:12" ht="71.25" x14ac:dyDescent="0.2">
      <c r="A958" s="32" t="s">
        <v>1673</v>
      </c>
      <c r="B958" s="32" t="s">
        <v>2144</v>
      </c>
      <c r="C958" s="32" t="s">
        <v>542</v>
      </c>
      <c r="D958" s="32" t="s">
        <v>585</v>
      </c>
      <c r="E958" s="32" t="s">
        <v>2086</v>
      </c>
      <c r="F958" s="32" t="s">
        <v>1744</v>
      </c>
      <c r="G958" s="32" t="s">
        <v>1599</v>
      </c>
      <c r="H958" s="37">
        <v>64</v>
      </c>
      <c r="I958" s="38">
        <v>0.27</v>
      </c>
      <c r="J958" s="33">
        <f t="shared" si="14"/>
        <v>46.72</v>
      </c>
      <c r="K958" s="32" t="s">
        <v>326</v>
      </c>
      <c r="L958" s="32" t="s">
        <v>326</v>
      </c>
    </row>
    <row r="959" spans="1:12" ht="71.25" x14ac:dyDescent="0.2">
      <c r="A959" s="32" t="s">
        <v>1673</v>
      </c>
      <c r="B959" s="32" t="s">
        <v>2144</v>
      </c>
      <c r="C959" s="32" t="s">
        <v>543</v>
      </c>
      <c r="D959" s="32" t="s">
        <v>586</v>
      </c>
      <c r="E959" s="32" t="s">
        <v>733</v>
      </c>
      <c r="F959" s="32" t="s">
        <v>1744</v>
      </c>
      <c r="G959" s="32" t="s">
        <v>1599</v>
      </c>
      <c r="H959" s="37">
        <v>14</v>
      </c>
      <c r="I959" s="38">
        <v>0.27</v>
      </c>
      <c r="J959" s="33">
        <f t="shared" si="14"/>
        <v>10.219999999999999</v>
      </c>
      <c r="K959" s="32" t="s">
        <v>326</v>
      </c>
      <c r="L959" s="32" t="s">
        <v>326</v>
      </c>
    </row>
    <row r="960" spans="1:12" ht="71.25" x14ac:dyDescent="0.2">
      <c r="A960" s="32" t="s">
        <v>1673</v>
      </c>
      <c r="B960" s="32" t="s">
        <v>2144</v>
      </c>
      <c r="C960" s="32" t="s">
        <v>511</v>
      </c>
      <c r="D960" s="32" t="s">
        <v>512</v>
      </c>
      <c r="E960" s="32" t="s">
        <v>2087</v>
      </c>
      <c r="F960" s="32" t="s">
        <v>1744</v>
      </c>
      <c r="G960" s="32" t="s">
        <v>1599</v>
      </c>
      <c r="H960" s="37">
        <v>43</v>
      </c>
      <c r="I960" s="38">
        <v>0.27</v>
      </c>
      <c r="J960" s="33">
        <f t="shared" si="14"/>
        <v>31.39</v>
      </c>
      <c r="K960" s="32" t="s">
        <v>326</v>
      </c>
      <c r="L960" s="32" t="s">
        <v>326</v>
      </c>
    </row>
    <row r="961" spans="1:12" ht="71.25" x14ac:dyDescent="0.2">
      <c r="A961" s="32" t="s">
        <v>1673</v>
      </c>
      <c r="B961" s="34" t="s">
        <v>2144</v>
      </c>
      <c r="C961" s="32" t="s">
        <v>513</v>
      </c>
      <c r="D961" s="32" t="s">
        <v>514</v>
      </c>
      <c r="E961" s="32" t="s">
        <v>2075</v>
      </c>
      <c r="F961" s="32" t="s">
        <v>1744</v>
      </c>
      <c r="G961" s="32" t="s">
        <v>1599</v>
      </c>
      <c r="H961" s="37">
        <v>27</v>
      </c>
      <c r="I961" s="38">
        <v>0.27</v>
      </c>
      <c r="J961" s="33">
        <f t="shared" si="14"/>
        <v>19.71</v>
      </c>
      <c r="K961" s="32" t="s">
        <v>326</v>
      </c>
      <c r="L961" s="32" t="s">
        <v>326</v>
      </c>
    </row>
    <row r="962" spans="1:12" ht="71.25" x14ac:dyDescent="0.2">
      <c r="A962" s="32" t="s">
        <v>1673</v>
      </c>
      <c r="B962" s="32" t="s">
        <v>2144</v>
      </c>
      <c r="C962" s="32" t="s">
        <v>546</v>
      </c>
      <c r="D962" s="32" t="s">
        <v>587</v>
      </c>
      <c r="E962" s="32" t="s">
        <v>2061</v>
      </c>
      <c r="F962" s="32" t="s">
        <v>1744</v>
      </c>
      <c r="G962" s="32" t="s">
        <v>1599</v>
      </c>
      <c r="H962" s="37">
        <v>107</v>
      </c>
      <c r="I962" s="38">
        <v>0.27</v>
      </c>
      <c r="J962" s="33">
        <f t="shared" si="14"/>
        <v>78.11</v>
      </c>
      <c r="K962" s="32" t="s">
        <v>326</v>
      </c>
      <c r="L962" s="32" t="s">
        <v>326</v>
      </c>
    </row>
    <row r="963" spans="1:12" ht="71.25" x14ac:dyDescent="0.2">
      <c r="A963" s="32" t="s">
        <v>1673</v>
      </c>
      <c r="B963" s="32" t="s">
        <v>2144</v>
      </c>
      <c r="C963" s="32" t="s">
        <v>588</v>
      </c>
      <c r="D963" s="32" t="s">
        <v>589</v>
      </c>
      <c r="E963" s="32" t="s">
        <v>733</v>
      </c>
      <c r="F963" s="32" t="s">
        <v>1744</v>
      </c>
      <c r="G963" s="32" t="s">
        <v>1599</v>
      </c>
      <c r="H963" s="37">
        <v>33.518706934940425</v>
      </c>
      <c r="I963" s="38">
        <v>0.27</v>
      </c>
      <c r="J963" s="33">
        <f t="shared" si="14"/>
        <v>24.468656062506511</v>
      </c>
      <c r="K963" s="32" t="s">
        <v>326</v>
      </c>
      <c r="L963" s="32" t="s">
        <v>326</v>
      </c>
    </row>
    <row r="964" spans="1:12" ht="71.25" x14ac:dyDescent="0.2">
      <c r="A964" s="32" t="s">
        <v>1673</v>
      </c>
      <c r="B964" s="32" t="s">
        <v>2144</v>
      </c>
      <c r="C964" s="32" t="s">
        <v>590</v>
      </c>
      <c r="D964" s="32" t="s">
        <v>591</v>
      </c>
      <c r="E964" s="32" t="s">
        <v>733</v>
      </c>
      <c r="F964" s="32" t="s">
        <v>1744</v>
      </c>
      <c r="G964" s="32" t="s">
        <v>1599</v>
      </c>
      <c r="H964" s="37">
        <v>36.976986221878725</v>
      </c>
      <c r="I964" s="38">
        <v>0.27</v>
      </c>
      <c r="J964" s="33">
        <f t="shared" si="14"/>
        <v>26.993199941971469</v>
      </c>
      <c r="K964" s="32" t="s">
        <v>326</v>
      </c>
      <c r="L964" s="32" t="s">
        <v>326</v>
      </c>
    </row>
    <row r="965" spans="1:12" ht="71.25" x14ac:dyDescent="0.2">
      <c r="A965" s="32" t="s">
        <v>1673</v>
      </c>
      <c r="B965" s="32" t="s">
        <v>2144</v>
      </c>
      <c r="C965" s="32" t="s">
        <v>515</v>
      </c>
      <c r="D965" s="32" t="s">
        <v>516</v>
      </c>
      <c r="E965" s="32" t="s">
        <v>1592</v>
      </c>
      <c r="F965" s="32" t="s">
        <v>1744</v>
      </c>
      <c r="G965" s="32" t="s">
        <v>1599</v>
      </c>
      <c r="H965" s="37">
        <v>88</v>
      </c>
      <c r="I965" s="38">
        <v>0.27</v>
      </c>
      <c r="J965" s="33">
        <f t="shared" si="14"/>
        <v>64.239999999999995</v>
      </c>
      <c r="K965" s="32" t="s">
        <v>326</v>
      </c>
      <c r="L965" s="32" t="s">
        <v>326</v>
      </c>
    </row>
    <row r="966" spans="1:12" ht="71.25" x14ac:dyDescent="0.2">
      <c r="A966" s="32" t="s">
        <v>1673</v>
      </c>
      <c r="B966" s="32" t="s">
        <v>2144</v>
      </c>
      <c r="C966" s="32" t="s">
        <v>517</v>
      </c>
      <c r="D966" s="32" t="s">
        <v>2146</v>
      </c>
      <c r="E966" s="32" t="s">
        <v>1592</v>
      </c>
      <c r="F966" s="32" t="s">
        <v>1744</v>
      </c>
      <c r="G966" s="32" t="s">
        <v>1599</v>
      </c>
      <c r="H966" s="37">
        <v>191.53546819965959</v>
      </c>
      <c r="I966" s="38">
        <v>0.27</v>
      </c>
      <c r="J966" s="33">
        <f t="shared" si="14"/>
        <v>139.82089178575148</v>
      </c>
      <c r="K966" s="32" t="s">
        <v>326</v>
      </c>
      <c r="L966" s="32" t="s">
        <v>326</v>
      </c>
    </row>
    <row r="967" spans="1:12" ht="71.25" x14ac:dyDescent="0.2">
      <c r="A967" s="32" t="s">
        <v>1673</v>
      </c>
      <c r="B967" s="32" t="s">
        <v>2144</v>
      </c>
      <c r="C967" s="32" t="s">
        <v>518</v>
      </c>
      <c r="D967" s="32" t="s">
        <v>519</v>
      </c>
      <c r="E967" s="32" t="s">
        <v>780</v>
      </c>
      <c r="F967" s="32" t="s">
        <v>1744</v>
      </c>
      <c r="G967" s="32" t="s">
        <v>1599</v>
      </c>
      <c r="H967" s="37">
        <v>51.076124853242554</v>
      </c>
      <c r="I967" s="38">
        <v>0.27</v>
      </c>
      <c r="J967" s="33">
        <f t="shared" si="14"/>
        <v>37.285571142867063</v>
      </c>
      <c r="K967" s="32" t="s">
        <v>326</v>
      </c>
      <c r="L967" s="32" t="s">
        <v>326</v>
      </c>
    </row>
    <row r="968" spans="1:12" ht="71.25" x14ac:dyDescent="0.2">
      <c r="A968" s="32" t="s">
        <v>1673</v>
      </c>
      <c r="B968" s="32" t="s">
        <v>2144</v>
      </c>
      <c r="C968" s="32" t="s">
        <v>520</v>
      </c>
      <c r="D968" s="32" t="s">
        <v>521</v>
      </c>
      <c r="E968" s="32" t="s">
        <v>717</v>
      </c>
      <c r="F968" s="32" t="s">
        <v>1744</v>
      </c>
      <c r="G968" s="32" t="s">
        <v>1599</v>
      </c>
      <c r="H968" s="37">
        <v>177</v>
      </c>
      <c r="I968" s="38">
        <v>0.27</v>
      </c>
      <c r="J968" s="33">
        <f t="shared" si="14"/>
        <v>129.21</v>
      </c>
      <c r="K968" s="32" t="s">
        <v>326</v>
      </c>
      <c r="L968" s="32" t="s">
        <v>326</v>
      </c>
    </row>
    <row r="969" spans="1:12" ht="71.25" x14ac:dyDescent="0.2">
      <c r="A969" s="32" t="s">
        <v>1673</v>
      </c>
      <c r="B969" s="32" t="s">
        <v>2144</v>
      </c>
      <c r="C969" s="32" t="s">
        <v>1576</v>
      </c>
      <c r="D969" s="32" t="s">
        <v>671</v>
      </c>
      <c r="E969" s="32" t="s">
        <v>1592</v>
      </c>
      <c r="F969" s="32" t="s">
        <v>1744</v>
      </c>
      <c r="G969" s="32" t="s">
        <v>1599</v>
      </c>
      <c r="H969" s="37">
        <v>53</v>
      </c>
      <c r="I969" s="38">
        <v>0.27</v>
      </c>
      <c r="J969" s="33">
        <f t="shared" si="14"/>
        <v>38.69</v>
      </c>
      <c r="K969" s="32" t="s">
        <v>326</v>
      </c>
      <c r="L969" s="32" t="s">
        <v>326</v>
      </c>
    </row>
    <row r="970" spans="1:12" ht="71.25" x14ac:dyDescent="0.2">
      <c r="A970" s="32" t="s">
        <v>1673</v>
      </c>
      <c r="B970" s="32" t="s">
        <v>2144</v>
      </c>
      <c r="C970" s="32" t="s">
        <v>1577</v>
      </c>
      <c r="D970" s="32" t="s">
        <v>550</v>
      </c>
      <c r="E970" s="32" t="s">
        <v>1592</v>
      </c>
      <c r="F970" s="32" t="s">
        <v>1744</v>
      </c>
      <c r="G970" s="32" t="s">
        <v>1599</v>
      </c>
      <c r="H970" s="37">
        <v>97</v>
      </c>
      <c r="I970" s="38">
        <v>0.27</v>
      </c>
      <c r="J970" s="33">
        <f t="shared" ref="J970:J1033" si="15">H970*(1-I970)</f>
        <v>70.81</v>
      </c>
      <c r="K970" s="32" t="s">
        <v>326</v>
      </c>
      <c r="L970" s="32" t="s">
        <v>326</v>
      </c>
    </row>
    <row r="971" spans="1:12" ht="71.25" x14ac:dyDescent="0.2">
      <c r="A971" s="32" t="s">
        <v>1673</v>
      </c>
      <c r="B971" s="32" t="s">
        <v>2144</v>
      </c>
      <c r="C971" s="32" t="s">
        <v>515</v>
      </c>
      <c r="D971" s="32" t="s">
        <v>516</v>
      </c>
      <c r="E971" s="32" t="s">
        <v>1592</v>
      </c>
      <c r="F971" s="32" t="s">
        <v>1744</v>
      </c>
      <c r="G971" s="32" t="s">
        <v>1599</v>
      </c>
      <c r="H971" s="37">
        <v>88</v>
      </c>
      <c r="I971" s="38">
        <v>0.27</v>
      </c>
      <c r="J971" s="33">
        <f t="shared" si="15"/>
        <v>64.239999999999995</v>
      </c>
      <c r="K971" s="32" t="s">
        <v>326</v>
      </c>
      <c r="L971" s="32" t="s">
        <v>326</v>
      </c>
    </row>
    <row r="972" spans="1:12" ht="71.25" x14ac:dyDescent="0.2">
      <c r="A972" s="32" t="s">
        <v>1673</v>
      </c>
      <c r="B972" s="32" t="s">
        <v>2144</v>
      </c>
      <c r="C972" s="32" t="s">
        <v>517</v>
      </c>
      <c r="D972" s="32" t="s">
        <v>2146</v>
      </c>
      <c r="E972" s="32" t="s">
        <v>1592</v>
      </c>
      <c r="F972" s="32" t="s">
        <v>1744</v>
      </c>
      <c r="G972" s="32" t="s">
        <v>1599</v>
      </c>
      <c r="H972" s="37">
        <v>191.53546819965959</v>
      </c>
      <c r="I972" s="38">
        <v>0.27</v>
      </c>
      <c r="J972" s="33">
        <f t="shared" si="15"/>
        <v>139.82089178575148</v>
      </c>
      <c r="K972" s="32" t="s">
        <v>326</v>
      </c>
      <c r="L972" s="32" t="s">
        <v>326</v>
      </c>
    </row>
    <row r="973" spans="1:12" ht="71.25" x14ac:dyDescent="0.2">
      <c r="A973" s="32" t="s">
        <v>1673</v>
      </c>
      <c r="B973" s="32" t="s">
        <v>2144</v>
      </c>
      <c r="C973" s="32" t="s">
        <v>2064</v>
      </c>
      <c r="D973" s="32" t="s">
        <v>2065</v>
      </c>
      <c r="E973" s="32" t="s">
        <v>2066</v>
      </c>
      <c r="F973" s="32" t="s">
        <v>1744</v>
      </c>
      <c r="G973" s="32" t="s">
        <v>1599</v>
      </c>
      <c r="H973" s="37">
        <v>49.8</v>
      </c>
      <c r="I973" s="38">
        <v>0.27</v>
      </c>
      <c r="J973" s="33">
        <f t="shared" si="15"/>
        <v>36.353999999999999</v>
      </c>
      <c r="K973" s="32" t="s">
        <v>326</v>
      </c>
      <c r="L973" s="32" t="s">
        <v>326</v>
      </c>
    </row>
    <row r="974" spans="1:12" ht="71.25" x14ac:dyDescent="0.2">
      <c r="A974" s="32" t="s">
        <v>1673</v>
      </c>
      <c r="B974" s="32" t="s">
        <v>2144</v>
      </c>
      <c r="C974" s="32" t="s">
        <v>1578</v>
      </c>
      <c r="D974" s="32" t="s">
        <v>2110</v>
      </c>
      <c r="E974" s="32" t="s">
        <v>2066</v>
      </c>
      <c r="F974" s="32" t="s">
        <v>1744</v>
      </c>
      <c r="G974" s="32" t="s">
        <v>1599</v>
      </c>
      <c r="H974" s="37">
        <v>61.25</v>
      </c>
      <c r="I974" s="38">
        <v>0.27</v>
      </c>
      <c r="J974" s="33">
        <f t="shared" si="15"/>
        <v>44.712499999999999</v>
      </c>
      <c r="K974" s="32" t="s">
        <v>326</v>
      </c>
      <c r="L974" s="32" t="s">
        <v>326</v>
      </c>
    </row>
    <row r="975" spans="1:12" ht="71.25" x14ac:dyDescent="0.2">
      <c r="A975" s="32" t="s">
        <v>1673</v>
      </c>
      <c r="B975" s="34" t="s">
        <v>2144</v>
      </c>
      <c r="C975" s="32" t="s">
        <v>218</v>
      </c>
      <c r="D975" s="32" t="s">
        <v>219</v>
      </c>
      <c r="E975" s="32" t="s">
        <v>177</v>
      </c>
      <c r="F975" s="32" t="s">
        <v>1744</v>
      </c>
      <c r="G975" s="32" t="s">
        <v>1599</v>
      </c>
      <c r="H975" s="37">
        <v>535</v>
      </c>
      <c r="I975" s="38">
        <v>0.27</v>
      </c>
      <c r="J975" s="33">
        <f t="shared" si="15"/>
        <v>390.55</v>
      </c>
      <c r="K975" s="32" t="s">
        <v>326</v>
      </c>
      <c r="L975" s="32" t="s">
        <v>326</v>
      </c>
    </row>
    <row r="976" spans="1:12" ht="71.25" x14ac:dyDescent="0.2">
      <c r="A976" s="32" t="s">
        <v>1673</v>
      </c>
      <c r="B976" s="32" t="s">
        <v>2144</v>
      </c>
      <c r="C976" s="32" t="s">
        <v>220</v>
      </c>
      <c r="D976" s="32" t="s">
        <v>1614</v>
      </c>
      <c r="E976" s="32" t="s">
        <v>177</v>
      </c>
      <c r="F976" s="32" t="s">
        <v>1744</v>
      </c>
      <c r="G976" s="32" t="s">
        <v>1599</v>
      </c>
      <c r="H976" s="37">
        <v>368</v>
      </c>
      <c r="I976" s="38">
        <v>0.27</v>
      </c>
      <c r="J976" s="33">
        <f t="shared" si="15"/>
        <v>268.64</v>
      </c>
      <c r="K976" s="32" t="s">
        <v>326</v>
      </c>
      <c r="L976" s="32" t="s">
        <v>326</v>
      </c>
    </row>
    <row r="977" spans="1:12" ht="85.5" x14ac:dyDescent="0.2">
      <c r="A977" s="32" t="s">
        <v>1673</v>
      </c>
      <c r="B977" s="32" t="s">
        <v>2144</v>
      </c>
      <c r="C977" s="32" t="s">
        <v>1615</v>
      </c>
      <c r="D977" s="32" t="s">
        <v>2147</v>
      </c>
      <c r="E977" s="32" t="s">
        <v>330</v>
      </c>
      <c r="F977" s="32" t="s">
        <v>1744</v>
      </c>
      <c r="G977" s="32" t="s">
        <v>1599</v>
      </c>
      <c r="H977" s="37">
        <v>17</v>
      </c>
      <c r="I977" s="38">
        <v>0.27</v>
      </c>
      <c r="J977" s="33">
        <f t="shared" si="15"/>
        <v>12.41</v>
      </c>
      <c r="K977" s="32" t="s">
        <v>326</v>
      </c>
      <c r="L977" s="32" t="s">
        <v>326</v>
      </c>
    </row>
    <row r="978" spans="1:12" ht="128.25" x14ac:dyDescent="0.2">
      <c r="A978" s="32" t="s">
        <v>1673</v>
      </c>
      <c r="B978" s="32" t="s">
        <v>2144</v>
      </c>
      <c r="C978" s="32" t="s">
        <v>189</v>
      </c>
      <c r="D978" s="32" t="s">
        <v>2148</v>
      </c>
      <c r="E978" s="32" t="s">
        <v>330</v>
      </c>
      <c r="F978" s="32" t="s">
        <v>1744</v>
      </c>
      <c r="G978" s="32" t="s">
        <v>1599</v>
      </c>
      <c r="H978" s="37">
        <v>0</v>
      </c>
      <c r="I978" s="38">
        <v>0.27</v>
      </c>
      <c r="J978" s="33">
        <f t="shared" si="15"/>
        <v>0</v>
      </c>
      <c r="K978" s="32" t="s">
        <v>326</v>
      </c>
      <c r="L978" s="32" t="s">
        <v>326</v>
      </c>
    </row>
    <row r="979" spans="1:12" ht="99.75" x14ac:dyDescent="0.2">
      <c r="A979" s="32" t="s">
        <v>1673</v>
      </c>
      <c r="B979" s="32" t="s">
        <v>2144</v>
      </c>
      <c r="C979" s="32" t="s">
        <v>221</v>
      </c>
      <c r="D979" s="32" t="s">
        <v>592</v>
      </c>
      <c r="E979" s="32" t="s">
        <v>1602</v>
      </c>
      <c r="F979" s="32" t="s">
        <v>1744</v>
      </c>
      <c r="G979" s="32" t="s">
        <v>1599</v>
      </c>
      <c r="H979" s="37">
        <v>867</v>
      </c>
      <c r="I979" s="38">
        <v>0.27</v>
      </c>
      <c r="J979" s="33">
        <f t="shared" si="15"/>
        <v>632.91</v>
      </c>
      <c r="K979" s="32" t="s">
        <v>326</v>
      </c>
      <c r="L979" s="32" t="s">
        <v>326</v>
      </c>
    </row>
    <row r="980" spans="1:12" ht="85.5" x14ac:dyDescent="0.2">
      <c r="A980" s="32" t="s">
        <v>1673</v>
      </c>
      <c r="B980" s="32" t="s">
        <v>2144</v>
      </c>
      <c r="C980" s="32" t="s">
        <v>223</v>
      </c>
      <c r="D980" s="32" t="s">
        <v>593</v>
      </c>
      <c r="E980" s="32" t="s">
        <v>1602</v>
      </c>
      <c r="F980" s="32" t="s">
        <v>1744</v>
      </c>
      <c r="G980" s="32" t="s">
        <v>1599</v>
      </c>
      <c r="H980" s="37">
        <v>562</v>
      </c>
      <c r="I980" s="38">
        <v>0.27</v>
      </c>
      <c r="J980" s="33">
        <f t="shared" si="15"/>
        <v>410.26</v>
      </c>
      <c r="K980" s="32" t="s">
        <v>326</v>
      </c>
      <c r="L980" s="32" t="s">
        <v>326</v>
      </c>
    </row>
    <row r="981" spans="1:12" ht="71.25" x14ac:dyDescent="0.2">
      <c r="A981" s="32" t="s">
        <v>1673</v>
      </c>
      <c r="B981" s="34" t="s">
        <v>2144</v>
      </c>
      <c r="C981" s="32" t="s">
        <v>523</v>
      </c>
      <c r="D981" s="32" t="s">
        <v>2149</v>
      </c>
      <c r="E981" s="32" t="s">
        <v>93</v>
      </c>
      <c r="F981" s="32" t="s">
        <v>1744</v>
      </c>
      <c r="G981" s="32" t="s">
        <v>1599</v>
      </c>
      <c r="H981" s="37">
        <v>63</v>
      </c>
      <c r="I981" s="38">
        <v>0.27</v>
      </c>
      <c r="J981" s="33">
        <f t="shared" si="15"/>
        <v>45.99</v>
      </c>
      <c r="K981" s="32" t="s">
        <v>326</v>
      </c>
      <c r="L981" s="32" t="s">
        <v>326</v>
      </c>
    </row>
    <row r="982" spans="1:12" ht="114" x14ac:dyDescent="0.2">
      <c r="A982" s="32" t="s">
        <v>1673</v>
      </c>
      <c r="B982" s="32" t="s">
        <v>2144</v>
      </c>
      <c r="C982" s="32" t="s">
        <v>522</v>
      </c>
      <c r="D982" s="32" t="s">
        <v>2150</v>
      </c>
      <c r="E982" s="32" t="s">
        <v>93</v>
      </c>
      <c r="F982" s="32" t="s">
        <v>1744</v>
      </c>
      <c r="G982" s="32" t="s">
        <v>1599</v>
      </c>
      <c r="H982" s="37">
        <v>133</v>
      </c>
      <c r="I982" s="38">
        <v>0.27</v>
      </c>
      <c r="J982" s="33">
        <f t="shared" si="15"/>
        <v>97.09</v>
      </c>
      <c r="K982" s="32" t="s">
        <v>326</v>
      </c>
      <c r="L982" s="32" t="s">
        <v>326</v>
      </c>
    </row>
    <row r="983" spans="1:12" ht="142.5" x14ac:dyDescent="0.2">
      <c r="A983" s="32" t="s">
        <v>1673</v>
      </c>
      <c r="B983" s="32" t="s">
        <v>2144</v>
      </c>
      <c r="C983" s="32" t="s">
        <v>1549</v>
      </c>
      <c r="D983" s="32" t="s">
        <v>2151</v>
      </c>
      <c r="E983" s="32" t="s">
        <v>177</v>
      </c>
      <c r="F983" s="32" t="s">
        <v>1744</v>
      </c>
      <c r="G983" s="32" t="s">
        <v>1599</v>
      </c>
      <c r="H983" s="37">
        <v>434</v>
      </c>
      <c r="I983" s="38">
        <v>0.27</v>
      </c>
      <c r="J983" s="33">
        <f t="shared" si="15"/>
        <v>316.82</v>
      </c>
      <c r="K983" s="32" t="s">
        <v>326</v>
      </c>
      <c r="L983" s="32" t="s">
        <v>326</v>
      </c>
    </row>
    <row r="984" spans="1:12" ht="71.25" x14ac:dyDescent="0.2">
      <c r="A984" s="32" t="s">
        <v>1673</v>
      </c>
      <c r="B984" s="32" t="s">
        <v>2144</v>
      </c>
      <c r="C984" s="32" t="s">
        <v>631</v>
      </c>
      <c r="D984" s="32" t="s">
        <v>1622</v>
      </c>
      <c r="E984" s="32" t="s">
        <v>733</v>
      </c>
      <c r="F984" s="32" t="s">
        <v>1744</v>
      </c>
      <c r="G984" s="32" t="s">
        <v>1599</v>
      </c>
      <c r="H984" s="37">
        <v>162</v>
      </c>
      <c r="I984" s="38">
        <v>0.27</v>
      </c>
      <c r="J984" s="33">
        <f t="shared" si="15"/>
        <v>118.25999999999999</v>
      </c>
      <c r="K984" s="32" t="s">
        <v>326</v>
      </c>
      <c r="L984" s="32" t="s">
        <v>326</v>
      </c>
    </row>
    <row r="985" spans="1:12" ht="71.25" x14ac:dyDescent="0.2">
      <c r="A985" s="32" t="s">
        <v>1673</v>
      </c>
      <c r="B985" s="32" t="s">
        <v>2144</v>
      </c>
      <c r="C985" s="32" t="s">
        <v>225</v>
      </c>
      <c r="D985" s="32" t="s">
        <v>2152</v>
      </c>
      <c r="E985" s="32" t="s">
        <v>177</v>
      </c>
      <c r="F985" s="32" t="s">
        <v>1744</v>
      </c>
      <c r="G985" s="32" t="s">
        <v>1599</v>
      </c>
      <c r="H985" s="37">
        <v>103.25</v>
      </c>
      <c r="I985" s="38">
        <v>0.27</v>
      </c>
      <c r="J985" s="33">
        <f t="shared" si="15"/>
        <v>75.372500000000002</v>
      </c>
      <c r="K985" s="32" t="s">
        <v>326</v>
      </c>
      <c r="L985" s="32" t="s">
        <v>326</v>
      </c>
    </row>
    <row r="986" spans="1:12" ht="128.25" x14ac:dyDescent="0.2">
      <c r="A986" s="32" t="s">
        <v>1673</v>
      </c>
      <c r="B986" s="32" t="s">
        <v>2144</v>
      </c>
      <c r="C986" s="32" t="s">
        <v>193</v>
      </c>
      <c r="D986" s="32" t="s">
        <v>2153</v>
      </c>
      <c r="E986" s="32" t="s">
        <v>177</v>
      </c>
      <c r="F986" s="32" t="s">
        <v>1744</v>
      </c>
      <c r="G986" s="32" t="s">
        <v>1599</v>
      </c>
      <c r="H986" s="37">
        <v>103.25</v>
      </c>
      <c r="I986" s="38">
        <v>0.27</v>
      </c>
      <c r="J986" s="33">
        <f t="shared" si="15"/>
        <v>75.372500000000002</v>
      </c>
      <c r="K986" s="32" t="s">
        <v>326</v>
      </c>
      <c r="L986" s="32" t="s">
        <v>326</v>
      </c>
    </row>
    <row r="987" spans="1:12" ht="85.5" x14ac:dyDescent="0.2">
      <c r="A987" s="32" t="s">
        <v>1673</v>
      </c>
      <c r="B987" s="34" t="s">
        <v>2144</v>
      </c>
      <c r="C987" s="32" t="s">
        <v>1616</v>
      </c>
      <c r="D987" s="32" t="s">
        <v>2154</v>
      </c>
      <c r="E987" s="32" t="s">
        <v>330</v>
      </c>
      <c r="F987" s="32" t="s">
        <v>1744</v>
      </c>
      <c r="G987" s="32" t="s">
        <v>1599</v>
      </c>
      <c r="H987" s="37">
        <v>66.7</v>
      </c>
      <c r="I987" s="38">
        <v>0.27</v>
      </c>
      <c r="J987" s="33">
        <f t="shared" si="15"/>
        <v>48.691000000000003</v>
      </c>
      <c r="K987" s="32" t="s">
        <v>326</v>
      </c>
      <c r="L987" s="32" t="s">
        <v>326</v>
      </c>
    </row>
    <row r="988" spans="1:12" ht="71.25" x14ac:dyDescent="0.2">
      <c r="A988" s="32" t="s">
        <v>1673</v>
      </c>
      <c r="B988" s="32" t="s">
        <v>2144</v>
      </c>
      <c r="C988" s="32" t="s">
        <v>594</v>
      </c>
      <c r="D988" s="32" t="s">
        <v>595</v>
      </c>
      <c r="E988" s="32" t="s">
        <v>90</v>
      </c>
      <c r="F988" s="32" t="s">
        <v>1744</v>
      </c>
      <c r="G988" s="32" t="s">
        <v>1590</v>
      </c>
      <c r="H988" s="37">
        <v>37.5</v>
      </c>
      <c r="I988" s="38">
        <v>0</v>
      </c>
      <c r="J988" s="33">
        <f t="shared" si="15"/>
        <v>37.5</v>
      </c>
      <c r="K988" s="32" t="s">
        <v>326</v>
      </c>
      <c r="L988" s="32" t="s">
        <v>326</v>
      </c>
    </row>
    <row r="989" spans="1:12" ht="71.25" x14ac:dyDescent="0.2">
      <c r="A989" s="32" t="s">
        <v>1673</v>
      </c>
      <c r="B989" s="32" t="s">
        <v>2144</v>
      </c>
      <c r="C989" s="32" t="s">
        <v>596</v>
      </c>
      <c r="D989" s="32" t="s">
        <v>557</v>
      </c>
      <c r="E989" s="32" t="s">
        <v>90</v>
      </c>
      <c r="F989" s="32" t="s">
        <v>1744</v>
      </c>
      <c r="G989" s="32" t="s">
        <v>1590</v>
      </c>
      <c r="H989" s="37">
        <v>25</v>
      </c>
      <c r="I989" s="38">
        <v>0</v>
      </c>
      <c r="J989" s="33">
        <f t="shared" si="15"/>
        <v>25</v>
      </c>
      <c r="K989" s="32" t="s">
        <v>326</v>
      </c>
      <c r="L989" s="32" t="s">
        <v>326</v>
      </c>
    </row>
    <row r="990" spans="1:12" ht="71.25" x14ac:dyDescent="0.2">
      <c r="A990" s="32" t="s">
        <v>1673</v>
      </c>
      <c r="B990" s="32" t="s">
        <v>2144</v>
      </c>
      <c r="C990" s="32" t="s">
        <v>597</v>
      </c>
      <c r="D990" s="32" t="s">
        <v>598</v>
      </c>
      <c r="E990" s="32" t="s">
        <v>90</v>
      </c>
      <c r="F990" s="32" t="s">
        <v>1744</v>
      </c>
      <c r="G990" s="32" t="s">
        <v>1590</v>
      </c>
      <c r="H990" s="37">
        <v>100</v>
      </c>
      <c r="I990" s="38">
        <v>0</v>
      </c>
      <c r="J990" s="33">
        <f t="shared" si="15"/>
        <v>100</v>
      </c>
      <c r="K990" s="32" t="s">
        <v>326</v>
      </c>
      <c r="L990" s="32" t="s">
        <v>326</v>
      </c>
    </row>
    <row r="991" spans="1:12" ht="71.25" x14ac:dyDescent="0.2">
      <c r="A991" s="32" t="s">
        <v>1673</v>
      </c>
      <c r="B991" s="32" t="s">
        <v>2144</v>
      </c>
      <c r="C991" s="32" t="s">
        <v>599</v>
      </c>
      <c r="D991" s="32" t="s">
        <v>2155</v>
      </c>
      <c r="E991" s="32" t="s">
        <v>90</v>
      </c>
      <c r="F991" s="32" t="s">
        <v>1744</v>
      </c>
      <c r="G991" s="32" t="s">
        <v>1590</v>
      </c>
      <c r="H991" s="37">
        <v>42</v>
      </c>
      <c r="I991" s="38">
        <v>0</v>
      </c>
      <c r="J991" s="33">
        <f t="shared" si="15"/>
        <v>42</v>
      </c>
      <c r="K991" s="32" t="s">
        <v>326</v>
      </c>
      <c r="L991" s="32" t="s">
        <v>326</v>
      </c>
    </row>
    <row r="992" spans="1:12" ht="71.25" x14ac:dyDescent="0.2">
      <c r="A992" s="32" t="s">
        <v>1673</v>
      </c>
      <c r="B992" s="34" t="s">
        <v>2144</v>
      </c>
      <c r="C992" s="32" t="s">
        <v>600</v>
      </c>
      <c r="D992" s="32" t="s">
        <v>1669</v>
      </c>
      <c r="E992" s="32" t="s">
        <v>90</v>
      </c>
      <c r="F992" s="32" t="s">
        <v>1744</v>
      </c>
      <c r="G992" s="32" t="s">
        <v>1590</v>
      </c>
      <c r="H992" s="37">
        <v>75</v>
      </c>
      <c r="I992" s="38">
        <v>0</v>
      </c>
      <c r="J992" s="33">
        <f t="shared" si="15"/>
        <v>75</v>
      </c>
      <c r="K992" s="32" t="s">
        <v>326</v>
      </c>
      <c r="L992" s="32" t="s">
        <v>326</v>
      </c>
    </row>
    <row r="993" spans="1:12" ht="71.25" x14ac:dyDescent="0.2">
      <c r="A993" s="32" t="s">
        <v>1673</v>
      </c>
      <c r="B993" s="32" t="s">
        <v>2144</v>
      </c>
      <c r="C993" s="32" t="s">
        <v>601</v>
      </c>
      <c r="D993" s="32" t="s">
        <v>1670</v>
      </c>
      <c r="E993" s="32" t="s">
        <v>90</v>
      </c>
      <c r="F993" s="32" t="s">
        <v>1744</v>
      </c>
      <c r="G993" s="32" t="s">
        <v>1590</v>
      </c>
      <c r="H993" s="37">
        <v>75</v>
      </c>
      <c r="I993" s="38">
        <v>0</v>
      </c>
      <c r="J993" s="33">
        <f t="shared" si="15"/>
        <v>75</v>
      </c>
      <c r="K993" s="32" t="s">
        <v>326</v>
      </c>
      <c r="L993" s="32" t="s">
        <v>326</v>
      </c>
    </row>
    <row r="994" spans="1:12" ht="71.25" x14ac:dyDescent="0.2">
      <c r="A994" s="32" t="s">
        <v>1673</v>
      </c>
      <c r="B994" s="32" t="s">
        <v>2144</v>
      </c>
      <c r="C994" s="32" t="s">
        <v>190</v>
      </c>
      <c r="D994" s="32" t="s">
        <v>1664</v>
      </c>
      <c r="E994" s="32" t="s">
        <v>90</v>
      </c>
      <c r="F994" s="32" t="s">
        <v>1744</v>
      </c>
      <c r="G994" s="32" t="s">
        <v>1590</v>
      </c>
      <c r="H994" s="37">
        <v>25</v>
      </c>
      <c r="I994" s="38">
        <v>0</v>
      </c>
      <c r="J994" s="33">
        <f t="shared" si="15"/>
        <v>25</v>
      </c>
      <c r="K994" s="32" t="s">
        <v>326</v>
      </c>
      <c r="L994" s="32" t="s">
        <v>326</v>
      </c>
    </row>
    <row r="995" spans="1:12" ht="71.25" x14ac:dyDescent="0.2">
      <c r="A995" s="32" t="s">
        <v>1673</v>
      </c>
      <c r="B995" s="32" t="s">
        <v>2144</v>
      </c>
      <c r="C995" s="32" t="s">
        <v>191</v>
      </c>
      <c r="D995" s="32" t="s">
        <v>1665</v>
      </c>
      <c r="E995" s="32" t="s">
        <v>90</v>
      </c>
      <c r="F995" s="32" t="s">
        <v>1744</v>
      </c>
      <c r="G995" s="32" t="s">
        <v>1590</v>
      </c>
      <c r="H995" s="37">
        <v>0</v>
      </c>
      <c r="I995" s="38">
        <v>0</v>
      </c>
      <c r="J995" s="33">
        <f t="shared" si="15"/>
        <v>0</v>
      </c>
      <c r="K995" s="32" t="s">
        <v>326</v>
      </c>
      <c r="L995" s="32" t="s">
        <v>326</v>
      </c>
    </row>
    <row r="996" spans="1:12" ht="71.25" x14ac:dyDescent="0.2">
      <c r="A996" s="32" t="s">
        <v>1673</v>
      </c>
      <c r="B996" s="32" t="s">
        <v>2144</v>
      </c>
      <c r="C996" s="32" t="s">
        <v>192</v>
      </c>
      <c r="D996" s="32" t="s">
        <v>1666</v>
      </c>
      <c r="E996" s="32" t="s">
        <v>90</v>
      </c>
      <c r="F996" s="32" t="s">
        <v>1744</v>
      </c>
      <c r="G996" s="32" t="s">
        <v>1590</v>
      </c>
      <c r="H996" s="37">
        <v>125</v>
      </c>
      <c r="I996" s="38">
        <v>0</v>
      </c>
      <c r="J996" s="33">
        <f t="shared" si="15"/>
        <v>125</v>
      </c>
      <c r="K996" s="32" t="s">
        <v>326</v>
      </c>
      <c r="L996" s="32" t="s">
        <v>326</v>
      </c>
    </row>
    <row r="997" spans="1:12" ht="71.25" x14ac:dyDescent="0.2">
      <c r="A997" s="32" t="s">
        <v>1673</v>
      </c>
      <c r="B997" s="32" t="s">
        <v>2144</v>
      </c>
      <c r="C997" s="32" t="s">
        <v>2008</v>
      </c>
      <c r="D997" s="32" t="s">
        <v>2009</v>
      </c>
      <c r="E997" s="32" t="s">
        <v>90</v>
      </c>
      <c r="F997" s="32" t="s">
        <v>1744</v>
      </c>
      <c r="G997" s="32" t="s">
        <v>1590</v>
      </c>
      <c r="H997" s="37">
        <v>25</v>
      </c>
      <c r="I997" s="38">
        <v>0</v>
      </c>
      <c r="J997" s="33">
        <f t="shared" si="15"/>
        <v>25</v>
      </c>
      <c r="K997" s="32" t="s">
        <v>326</v>
      </c>
      <c r="L997" s="32" t="s">
        <v>326</v>
      </c>
    </row>
    <row r="998" spans="1:12" ht="71.25" x14ac:dyDescent="0.2">
      <c r="A998" s="32" t="s">
        <v>1673</v>
      </c>
      <c r="B998" s="32" t="s">
        <v>2144</v>
      </c>
      <c r="C998" s="32" t="s">
        <v>2010</v>
      </c>
      <c r="D998" s="32" t="s">
        <v>194</v>
      </c>
      <c r="E998" s="32" t="s">
        <v>90</v>
      </c>
      <c r="F998" s="32" t="s">
        <v>1744</v>
      </c>
      <c r="G998" s="32" t="s">
        <v>1590</v>
      </c>
      <c r="H998" s="37">
        <v>158.33000000000001</v>
      </c>
      <c r="I998" s="38">
        <v>0</v>
      </c>
      <c r="J998" s="33">
        <f t="shared" si="15"/>
        <v>158.33000000000001</v>
      </c>
      <c r="K998" s="32" t="s">
        <v>326</v>
      </c>
      <c r="L998" s="32" t="s">
        <v>326</v>
      </c>
    </row>
    <row r="999" spans="1:12" ht="71.25" x14ac:dyDescent="0.2">
      <c r="A999" s="32" t="s">
        <v>1673</v>
      </c>
      <c r="B999" s="34" t="s">
        <v>2144</v>
      </c>
      <c r="C999" s="32" t="s">
        <v>2011</v>
      </c>
      <c r="D999" s="32" t="s">
        <v>2156</v>
      </c>
      <c r="E999" s="32" t="s">
        <v>90</v>
      </c>
      <c r="F999" s="32" t="s">
        <v>1744</v>
      </c>
      <c r="G999" s="32" t="s">
        <v>1590</v>
      </c>
      <c r="H999" s="37">
        <v>85</v>
      </c>
      <c r="I999" s="38">
        <v>0</v>
      </c>
      <c r="J999" s="33">
        <f t="shared" si="15"/>
        <v>85</v>
      </c>
      <c r="K999" s="32" t="s">
        <v>326</v>
      </c>
      <c r="L999" s="32" t="s">
        <v>326</v>
      </c>
    </row>
    <row r="1000" spans="1:12" ht="71.25" x14ac:dyDescent="0.2">
      <c r="A1000" s="32" t="s">
        <v>1673</v>
      </c>
      <c r="B1000" s="32" t="s">
        <v>2144</v>
      </c>
      <c r="C1000" s="32" t="s">
        <v>2013</v>
      </c>
      <c r="D1000" s="32" t="s">
        <v>1663</v>
      </c>
      <c r="E1000" s="32" t="s">
        <v>90</v>
      </c>
      <c r="F1000" s="32" t="s">
        <v>1744</v>
      </c>
      <c r="G1000" s="32" t="s">
        <v>1590</v>
      </c>
      <c r="H1000" s="37">
        <v>0</v>
      </c>
      <c r="I1000" s="38">
        <v>0</v>
      </c>
      <c r="J1000" s="33">
        <f t="shared" si="15"/>
        <v>0</v>
      </c>
      <c r="K1000" s="32" t="s">
        <v>326</v>
      </c>
      <c r="L1000" s="32" t="s">
        <v>326</v>
      </c>
    </row>
    <row r="1001" spans="1:12" ht="71.25" x14ac:dyDescent="0.2">
      <c r="A1001" s="32" t="s">
        <v>1673</v>
      </c>
      <c r="B1001" s="32" t="s">
        <v>2144</v>
      </c>
      <c r="C1001" s="32" t="s">
        <v>532</v>
      </c>
      <c r="D1001" s="32" t="s">
        <v>533</v>
      </c>
      <c r="E1001" s="32" t="s">
        <v>1594</v>
      </c>
      <c r="F1001" s="32" t="s">
        <v>1744</v>
      </c>
      <c r="G1001" s="36" t="s">
        <v>1598</v>
      </c>
      <c r="H1001" s="37">
        <v>598</v>
      </c>
      <c r="I1001" s="38">
        <v>0.27</v>
      </c>
      <c r="J1001" s="33">
        <f t="shared" si="15"/>
        <v>436.53999999999996</v>
      </c>
      <c r="K1001" s="32" t="s">
        <v>326</v>
      </c>
      <c r="L1001" s="32" t="s">
        <v>326</v>
      </c>
    </row>
    <row r="1002" spans="1:12" ht="71.25" x14ac:dyDescent="0.2">
      <c r="A1002" s="32" t="s">
        <v>1673</v>
      </c>
      <c r="B1002" s="32" t="s">
        <v>2144</v>
      </c>
      <c r="C1002" s="32" t="s">
        <v>534</v>
      </c>
      <c r="D1002" s="32" t="s">
        <v>535</v>
      </c>
      <c r="E1002" s="32" t="s">
        <v>1594</v>
      </c>
      <c r="F1002" s="32" t="s">
        <v>1744</v>
      </c>
      <c r="G1002" s="36" t="s">
        <v>1598</v>
      </c>
      <c r="H1002" s="37">
        <v>732</v>
      </c>
      <c r="I1002" s="38">
        <v>0.27</v>
      </c>
      <c r="J1002" s="33">
        <f t="shared" si="15"/>
        <v>534.36</v>
      </c>
      <c r="K1002" s="32" t="s">
        <v>326</v>
      </c>
      <c r="L1002" s="32" t="s">
        <v>326</v>
      </c>
    </row>
    <row r="1003" spans="1:12" ht="71.25" x14ac:dyDescent="0.2">
      <c r="A1003" s="32" t="s">
        <v>1673</v>
      </c>
      <c r="B1003" s="34" t="s">
        <v>2144</v>
      </c>
      <c r="C1003" s="32" t="s">
        <v>536</v>
      </c>
      <c r="D1003" s="32" t="s">
        <v>537</v>
      </c>
      <c r="E1003" s="32" t="s">
        <v>1594</v>
      </c>
      <c r="F1003" s="32" t="s">
        <v>1744</v>
      </c>
      <c r="G1003" s="36" t="s">
        <v>1598</v>
      </c>
      <c r="H1003" s="37">
        <v>617</v>
      </c>
      <c r="I1003" s="38">
        <v>0.27</v>
      </c>
      <c r="J1003" s="33">
        <f t="shared" si="15"/>
        <v>450.40999999999997</v>
      </c>
      <c r="K1003" s="32" t="s">
        <v>326</v>
      </c>
      <c r="L1003" s="32" t="s">
        <v>326</v>
      </c>
    </row>
    <row r="1004" spans="1:12" ht="71.25" x14ac:dyDescent="0.2">
      <c r="A1004" s="32" t="s">
        <v>1673</v>
      </c>
      <c r="B1004" s="32" t="s">
        <v>2144</v>
      </c>
      <c r="C1004" s="32" t="s">
        <v>538</v>
      </c>
      <c r="D1004" s="32" t="s">
        <v>539</v>
      </c>
      <c r="E1004" s="32" t="s">
        <v>1594</v>
      </c>
      <c r="F1004" s="32" t="s">
        <v>1744</v>
      </c>
      <c r="G1004" s="36" t="s">
        <v>1598</v>
      </c>
      <c r="H1004" s="37">
        <v>750</v>
      </c>
      <c r="I1004" s="38">
        <v>0.27</v>
      </c>
      <c r="J1004" s="33">
        <f t="shared" si="15"/>
        <v>547.5</v>
      </c>
      <c r="K1004" s="32" t="s">
        <v>326</v>
      </c>
      <c r="L1004" s="32" t="s">
        <v>326</v>
      </c>
    </row>
    <row r="1005" spans="1:12" ht="71.25" x14ac:dyDescent="0.2">
      <c r="A1005" s="32" t="s">
        <v>1673</v>
      </c>
      <c r="B1005" s="32" t="s">
        <v>2144</v>
      </c>
      <c r="C1005" s="32" t="s">
        <v>540</v>
      </c>
      <c r="D1005" s="32" t="s">
        <v>541</v>
      </c>
      <c r="E1005" s="32" t="s">
        <v>1594</v>
      </c>
      <c r="F1005" s="32" t="s">
        <v>1744</v>
      </c>
      <c r="G1005" s="36" t="s">
        <v>1598</v>
      </c>
      <c r="H1005" s="37">
        <v>750</v>
      </c>
      <c r="I1005" s="38">
        <v>0.27</v>
      </c>
      <c r="J1005" s="33">
        <f t="shared" si="15"/>
        <v>547.5</v>
      </c>
      <c r="K1005" s="32" t="s">
        <v>326</v>
      </c>
      <c r="L1005" s="32" t="s">
        <v>326</v>
      </c>
    </row>
    <row r="1006" spans="1:12" ht="71.25" x14ac:dyDescent="0.2">
      <c r="A1006" s="32" t="s">
        <v>1673</v>
      </c>
      <c r="B1006" s="34" t="s">
        <v>2144</v>
      </c>
      <c r="C1006" s="32" t="s">
        <v>542</v>
      </c>
      <c r="D1006" s="32" t="s">
        <v>2157</v>
      </c>
      <c r="E1006" s="32" t="s">
        <v>2086</v>
      </c>
      <c r="F1006" s="32" t="s">
        <v>1744</v>
      </c>
      <c r="G1006" s="32" t="s">
        <v>1599</v>
      </c>
      <c r="H1006" s="37">
        <v>64</v>
      </c>
      <c r="I1006" s="38">
        <v>0.27</v>
      </c>
      <c r="J1006" s="33">
        <f t="shared" si="15"/>
        <v>46.72</v>
      </c>
      <c r="K1006" s="32" t="s">
        <v>326</v>
      </c>
      <c r="L1006" s="32" t="s">
        <v>326</v>
      </c>
    </row>
    <row r="1007" spans="1:12" ht="71.25" x14ac:dyDescent="0.2">
      <c r="A1007" s="32" t="s">
        <v>1673</v>
      </c>
      <c r="B1007" s="32" t="s">
        <v>2144</v>
      </c>
      <c r="C1007" s="32" t="s">
        <v>543</v>
      </c>
      <c r="D1007" s="32" t="s">
        <v>544</v>
      </c>
      <c r="E1007" s="32" t="s">
        <v>733</v>
      </c>
      <c r="F1007" s="32" t="s">
        <v>1744</v>
      </c>
      <c r="G1007" s="32" t="s">
        <v>1599</v>
      </c>
      <c r="H1007" s="37">
        <v>14</v>
      </c>
      <c r="I1007" s="38">
        <v>0.27</v>
      </c>
      <c r="J1007" s="33">
        <f t="shared" si="15"/>
        <v>10.219999999999999</v>
      </c>
      <c r="K1007" s="32" t="s">
        <v>326</v>
      </c>
      <c r="L1007" s="32" t="s">
        <v>326</v>
      </c>
    </row>
    <row r="1008" spans="1:12" ht="71.25" x14ac:dyDescent="0.2">
      <c r="A1008" s="32" t="s">
        <v>1673</v>
      </c>
      <c r="B1008" s="32" t="s">
        <v>2144</v>
      </c>
      <c r="C1008" s="32" t="s">
        <v>511</v>
      </c>
      <c r="D1008" s="32" t="s">
        <v>512</v>
      </c>
      <c r="E1008" s="32" t="s">
        <v>2087</v>
      </c>
      <c r="F1008" s="32" t="s">
        <v>1744</v>
      </c>
      <c r="G1008" s="32" t="s">
        <v>1599</v>
      </c>
      <c r="H1008" s="37">
        <v>43</v>
      </c>
      <c r="I1008" s="38">
        <v>0.27</v>
      </c>
      <c r="J1008" s="33">
        <f t="shared" si="15"/>
        <v>31.39</v>
      </c>
      <c r="K1008" s="32" t="s">
        <v>326</v>
      </c>
      <c r="L1008" s="32" t="s">
        <v>326</v>
      </c>
    </row>
    <row r="1009" spans="1:12" ht="71.25" x14ac:dyDescent="0.2">
      <c r="A1009" s="32" t="s">
        <v>1673</v>
      </c>
      <c r="B1009" s="32" t="s">
        <v>2144</v>
      </c>
      <c r="C1009" s="32" t="s">
        <v>513</v>
      </c>
      <c r="D1009" s="32" t="s">
        <v>545</v>
      </c>
      <c r="E1009" s="32" t="s">
        <v>2075</v>
      </c>
      <c r="F1009" s="32" t="s">
        <v>1744</v>
      </c>
      <c r="G1009" s="32" t="s">
        <v>1599</v>
      </c>
      <c r="H1009" s="37">
        <v>27</v>
      </c>
      <c r="I1009" s="38">
        <v>0.27</v>
      </c>
      <c r="J1009" s="33">
        <f t="shared" si="15"/>
        <v>19.71</v>
      </c>
      <c r="K1009" s="32" t="s">
        <v>326</v>
      </c>
      <c r="L1009" s="32" t="s">
        <v>326</v>
      </c>
    </row>
    <row r="1010" spans="1:12" ht="71.25" x14ac:dyDescent="0.2">
      <c r="A1010" s="32" t="s">
        <v>1673</v>
      </c>
      <c r="B1010" s="34" t="s">
        <v>2144</v>
      </c>
      <c r="C1010" s="32" t="s">
        <v>546</v>
      </c>
      <c r="D1010" s="32" t="s">
        <v>547</v>
      </c>
      <c r="E1010" s="32" t="s">
        <v>2061</v>
      </c>
      <c r="F1010" s="32" t="s">
        <v>1744</v>
      </c>
      <c r="G1010" s="32" t="s">
        <v>1599</v>
      </c>
      <c r="H1010" s="37">
        <v>107</v>
      </c>
      <c r="I1010" s="38">
        <v>0.27</v>
      </c>
      <c r="J1010" s="33">
        <f t="shared" si="15"/>
        <v>78.11</v>
      </c>
      <c r="K1010" s="32" t="s">
        <v>326</v>
      </c>
      <c r="L1010" s="32" t="s">
        <v>326</v>
      </c>
    </row>
    <row r="1011" spans="1:12" ht="71.25" x14ac:dyDescent="0.2">
      <c r="A1011" s="32" t="s">
        <v>1673</v>
      </c>
      <c r="B1011" s="32" t="s">
        <v>2144</v>
      </c>
      <c r="C1011" s="32" t="s">
        <v>515</v>
      </c>
      <c r="D1011" s="32" t="s">
        <v>548</v>
      </c>
      <c r="E1011" s="32" t="s">
        <v>1592</v>
      </c>
      <c r="F1011" s="32" t="s">
        <v>1744</v>
      </c>
      <c r="G1011" s="32" t="s">
        <v>1599</v>
      </c>
      <c r="H1011" s="37">
        <v>88</v>
      </c>
      <c r="I1011" s="38">
        <v>0.27</v>
      </c>
      <c r="J1011" s="33">
        <f t="shared" si="15"/>
        <v>64.239999999999995</v>
      </c>
      <c r="K1011" s="32" t="s">
        <v>326</v>
      </c>
      <c r="L1011" s="32" t="s">
        <v>326</v>
      </c>
    </row>
    <row r="1012" spans="1:12" ht="71.25" x14ac:dyDescent="0.2">
      <c r="A1012" s="32" t="s">
        <v>1673</v>
      </c>
      <c r="B1012" s="32" t="s">
        <v>2144</v>
      </c>
      <c r="C1012" s="32" t="s">
        <v>517</v>
      </c>
      <c r="D1012" s="32" t="s">
        <v>2146</v>
      </c>
      <c r="E1012" s="32" t="s">
        <v>1592</v>
      </c>
      <c r="F1012" s="32" t="s">
        <v>1744</v>
      </c>
      <c r="G1012" s="32" t="s">
        <v>1599</v>
      </c>
      <c r="H1012" s="37">
        <v>191.53546819965959</v>
      </c>
      <c r="I1012" s="38">
        <v>0.27</v>
      </c>
      <c r="J1012" s="33">
        <f t="shared" si="15"/>
        <v>139.82089178575148</v>
      </c>
      <c r="K1012" s="32" t="s">
        <v>326</v>
      </c>
      <c r="L1012" s="32" t="s">
        <v>326</v>
      </c>
    </row>
    <row r="1013" spans="1:12" ht="71.25" x14ac:dyDescent="0.2">
      <c r="A1013" s="32" t="s">
        <v>1673</v>
      </c>
      <c r="B1013" s="32" t="s">
        <v>2144</v>
      </c>
      <c r="C1013" s="32" t="s">
        <v>518</v>
      </c>
      <c r="D1013" s="32" t="s">
        <v>519</v>
      </c>
      <c r="E1013" s="32" t="s">
        <v>780</v>
      </c>
      <c r="F1013" s="32" t="s">
        <v>1744</v>
      </c>
      <c r="G1013" s="32" t="s">
        <v>1599</v>
      </c>
      <c r="H1013" s="37">
        <v>51.076124853242554</v>
      </c>
      <c r="I1013" s="38">
        <v>0.27</v>
      </c>
      <c r="J1013" s="33">
        <f t="shared" si="15"/>
        <v>37.285571142867063</v>
      </c>
      <c r="K1013" s="32" t="s">
        <v>326</v>
      </c>
      <c r="L1013" s="32" t="s">
        <v>326</v>
      </c>
    </row>
    <row r="1014" spans="1:12" ht="71.25" x14ac:dyDescent="0.2">
      <c r="A1014" s="32" t="s">
        <v>1673</v>
      </c>
      <c r="B1014" s="32" t="s">
        <v>2144</v>
      </c>
      <c r="C1014" s="32" t="s">
        <v>520</v>
      </c>
      <c r="D1014" s="32" t="s">
        <v>549</v>
      </c>
      <c r="E1014" s="32" t="s">
        <v>717</v>
      </c>
      <c r="F1014" s="32" t="s">
        <v>1744</v>
      </c>
      <c r="G1014" s="32" t="s">
        <v>1599</v>
      </c>
      <c r="H1014" s="37">
        <v>177</v>
      </c>
      <c r="I1014" s="38">
        <v>0.27</v>
      </c>
      <c r="J1014" s="33">
        <f t="shared" si="15"/>
        <v>129.21</v>
      </c>
      <c r="K1014" s="32" t="s">
        <v>326</v>
      </c>
      <c r="L1014" s="32" t="s">
        <v>326</v>
      </c>
    </row>
    <row r="1015" spans="1:12" ht="71.25" x14ac:dyDescent="0.2">
      <c r="A1015" s="32" t="s">
        <v>1673</v>
      </c>
      <c r="B1015" s="32" t="s">
        <v>2144</v>
      </c>
      <c r="C1015" s="32" t="s">
        <v>1576</v>
      </c>
      <c r="D1015" s="32" t="s">
        <v>671</v>
      </c>
      <c r="E1015" s="32" t="s">
        <v>1592</v>
      </c>
      <c r="F1015" s="32" t="s">
        <v>1744</v>
      </c>
      <c r="G1015" s="32" t="s">
        <v>1599</v>
      </c>
      <c r="H1015" s="37">
        <v>53</v>
      </c>
      <c r="I1015" s="38">
        <v>0.27</v>
      </c>
      <c r="J1015" s="33">
        <f t="shared" si="15"/>
        <v>38.69</v>
      </c>
      <c r="K1015" s="32" t="s">
        <v>326</v>
      </c>
      <c r="L1015" s="32" t="s">
        <v>326</v>
      </c>
    </row>
    <row r="1016" spans="1:12" ht="71.25" x14ac:dyDescent="0.2">
      <c r="A1016" s="32" t="s">
        <v>1673</v>
      </c>
      <c r="B1016" s="32" t="s">
        <v>2144</v>
      </c>
      <c r="C1016" s="32" t="s">
        <v>1577</v>
      </c>
      <c r="D1016" s="32" t="s">
        <v>550</v>
      </c>
      <c r="E1016" s="32" t="s">
        <v>1592</v>
      </c>
      <c r="F1016" s="32" t="s">
        <v>1744</v>
      </c>
      <c r="G1016" s="32" t="s">
        <v>1599</v>
      </c>
      <c r="H1016" s="37">
        <v>97</v>
      </c>
      <c r="I1016" s="38">
        <v>0.27</v>
      </c>
      <c r="J1016" s="33">
        <f t="shared" si="15"/>
        <v>70.81</v>
      </c>
      <c r="K1016" s="32" t="s">
        <v>326</v>
      </c>
      <c r="L1016" s="32" t="s">
        <v>326</v>
      </c>
    </row>
    <row r="1017" spans="1:12" ht="71.25" x14ac:dyDescent="0.2">
      <c r="A1017" s="32" t="s">
        <v>1673</v>
      </c>
      <c r="B1017" s="32" t="s">
        <v>2144</v>
      </c>
      <c r="C1017" s="32" t="s">
        <v>515</v>
      </c>
      <c r="D1017" s="32" t="s">
        <v>516</v>
      </c>
      <c r="E1017" s="32" t="s">
        <v>1592</v>
      </c>
      <c r="F1017" s="32" t="s">
        <v>1744</v>
      </c>
      <c r="G1017" s="32" t="s">
        <v>1599</v>
      </c>
      <c r="H1017" s="37">
        <v>88</v>
      </c>
      <c r="I1017" s="38">
        <v>0.27</v>
      </c>
      <c r="J1017" s="33">
        <f t="shared" si="15"/>
        <v>64.239999999999995</v>
      </c>
      <c r="K1017" s="32" t="s">
        <v>326</v>
      </c>
      <c r="L1017" s="32" t="s">
        <v>326</v>
      </c>
    </row>
    <row r="1018" spans="1:12" ht="71.25" x14ac:dyDescent="0.2">
      <c r="A1018" s="32" t="s">
        <v>1673</v>
      </c>
      <c r="B1018" s="32" t="s">
        <v>2144</v>
      </c>
      <c r="C1018" s="32" t="s">
        <v>2064</v>
      </c>
      <c r="D1018" s="32" t="s">
        <v>2065</v>
      </c>
      <c r="E1018" s="32" t="s">
        <v>2066</v>
      </c>
      <c r="F1018" s="32" t="s">
        <v>1744</v>
      </c>
      <c r="G1018" s="32" t="s">
        <v>1599</v>
      </c>
      <c r="H1018" s="37">
        <v>49.8</v>
      </c>
      <c r="I1018" s="38">
        <v>0.27</v>
      </c>
      <c r="J1018" s="33">
        <f t="shared" si="15"/>
        <v>36.353999999999999</v>
      </c>
      <c r="K1018" s="32" t="s">
        <v>326</v>
      </c>
      <c r="L1018" s="32" t="s">
        <v>326</v>
      </c>
    </row>
    <row r="1019" spans="1:12" ht="71.25" x14ac:dyDescent="0.2">
      <c r="A1019" s="32" t="s">
        <v>1673</v>
      </c>
      <c r="B1019" s="32" t="s">
        <v>2144</v>
      </c>
      <c r="C1019" s="32" t="s">
        <v>1578</v>
      </c>
      <c r="D1019" s="32" t="s">
        <v>2158</v>
      </c>
      <c r="E1019" s="32" t="s">
        <v>2066</v>
      </c>
      <c r="F1019" s="32" t="s">
        <v>1744</v>
      </c>
      <c r="G1019" s="32" t="s">
        <v>1599</v>
      </c>
      <c r="H1019" s="37">
        <v>61.25</v>
      </c>
      <c r="I1019" s="38">
        <v>0.27</v>
      </c>
      <c r="J1019" s="33">
        <f t="shared" si="15"/>
        <v>44.712499999999999</v>
      </c>
      <c r="K1019" s="32" t="s">
        <v>326</v>
      </c>
      <c r="L1019" s="32" t="s">
        <v>326</v>
      </c>
    </row>
    <row r="1020" spans="1:12" ht="71.25" x14ac:dyDescent="0.2">
      <c r="A1020" s="32" t="s">
        <v>1673</v>
      </c>
      <c r="B1020" s="32" t="s">
        <v>2144</v>
      </c>
      <c r="C1020" s="32" t="s">
        <v>566</v>
      </c>
      <c r="D1020" s="32" t="s">
        <v>567</v>
      </c>
      <c r="E1020" s="32" t="s">
        <v>1592</v>
      </c>
      <c r="F1020" s="32" t="s">
        <v>1744</v>
      </c>
      <c r="G1020" s="32" t="s">
        <v>1599</v>
      </c>
      <c r="H1020" s="37">
        <v>72</v>
      </c>
      <c r="I1020" s="38">
        <v>0.27</v>
      </c>
      <c r="J1020" s="33">
        <f t="shared" si="15"/>
        <v>52.56</v>
      </c>
      <c r="K1020" s="32" t="s">
        <v>326</v>
      </c>
      <c r="L1020" s="32" t="s">
        <v>326</v>
      </c>
    </row>
    <row r="1021" spans="1:12" ht="71.25" x14ac:dyDescent="0.2">
      <c r="A1021" s="32" t="s">
        <v>1673</v>
      </c>
      <c r="B1021" s="32" t="s">
        <v>2144</v>
      </c>
      <c r="C1021" s="32" t="s">
        <v>1549</v>
      </c>
      <c r="D1021" s="32" t="s">
        <v>2159</v>
      </c>
      <c r="E1021" s="32" t="s">
        <v>177</v>
      </c>
      <c r="F1021" s="32" t="s">
        <v>1744</v>
      </c>
      <c r="G1021" s="32" t="s">
        <v>1599</v>
      </c>
      <c r="H1021" s="37">
        <v>434</v>
      </c>
      <c r="I1021" s="38">
        <v>0.27</v>
      </c>
      <c r="J1021" s="33">
        <f t="shared" si="15"/>
        <v>316.82</v>
      </c>
      <c r="K1021" s="32" t="s">
        <v>326</v>
      </c>
      <c r="L1021" s="32" t="s">
        <v>326</v>
      </c>
    </row>
    <row r="1022" spans="1:12" ht="99.75" x14ac:dyDescent="0.2">
      <c r="A1022" s="32" t="s">
        <v>1673</v>
      </c>
      <c r="B1022" s="34" t="s">
        <v>2144</v>
      </c>
      <c r="C1022" s="32" t="s">
        <v>522</v>
      </c>
      <c r="D1022" s="32" t="s">
        <v>2160</v>
      </c>
      <c r="E1022" s="32" t="s">
        <v>1602</v>
      </c>
      <c r="F1022" s="32" t="s">
        <v>1744</v>
      </c>
      <c r="G1022" s="32" t="s">
        <v>1599</v>
      </c>
      <c r="H1022" s="37">
        <v>133</v>
      </c>
      <c r="I1022" s="38">
        <v>0.27</v>
      </c>
      <c r="J1022" s="33">
        <f t="shared" si="15"/>
        <v>97.09</v>
      </c>
      <c r="K1022" s="32" t="s">
        <v>326</v>
      </c>
      <c r="L1022" s="32" t="s">
        <v>326</v>
      </c>
    </row>
    <row r="1023" spans="1:12" ht="71.25" x14ac:dyDescent="0.2">
      <c r="A1023" s="32" t="s">
        <v>1673</v>
      </c>
      <c r="B1023" s="32" t="s">
        <v>2144</v>
      </c>
      <c r="C1023" s="32" t="s">
        <v>523</v>
      </c>
      <c r="D1023" s="32" t="s">
        <v>2149</v>
      </c>
      <c r="E1023" s="32" t="s">
        <v>93</v>
      </c>
      <c r="F1023" s="32" t="s">
        <v>1744</v>
      </c>
      <c r="G1023" s="32" t="s">
        <v>1599</v>
      </c>
      <c r="H1023" s="37">
        <v>63</v>
      </c>
      <c r="I1023" s="38">
        <v>0.27</v>
      </c>
      <c r="J1023" s="33">
        <f t="shared" si="15"/>
        <v>45.99</v>
      </c>
      <c r="K1023" s="32" t="s">
        <v>326</v>
      </c>
      <c r="L1023" s="32" t="s">
        <v>326</v>
      </c>
    </row>
    <row r="1024" spans="1:12" ht="71.25" x14ac:dyDescent="0.2">
      <c r="A1024" s="32" t="s">
        <v>1673</v>
      </c>
      <c r="B1024" s="32" t="s">
        <v>2144</v>
      </c>
      <c r="C1024" s="32" t="s">
        <v>551</v>
      </c>
      <c r="D1024" s="32" t="s">
        <v>2161</v>
      </c>
      <c r="E1024" s="32" t="s">
        <v>330</v>
      </c>
      <c r="F1024" s="32" t="s">
        <v>1744</v>
      </c>
      <c r="G1024" s="32" t="s">
        <v>1599</v>
      </c>
      <c r="H1024" s="37">
        <v>43.75</v>
      </c>
      <c r="I1024" s="38">
        <v>0.27</v>
      </c>
      <c r="J1024" s="33">
        <f t="shared" si="15"/>
        <v>31.9375</v>
      </c>
      <c r="K1024" s="32" t="s">
        <v>326</v>
      </c>
      <c r="L1024" s="32" t="s">
        <v>326</v>
      </c>
    </row>
    <row r="1025" spans="1:12" ht="71.25" x14ac:dyDescent="0.2">
      <c r="A1025" s="32" t="s">
        <v>1673</v>
      </c>
      <c r="B1025" s="34" t="s">
        <v>2144</v>
      </c>
      <c r="C1025" s="32" t="s">
        <v>552</v>
      </c>
      <c r="D1025" s="32" t="s">
        <v>2162</v>
      </c>
      <c r="E1025" s="32" t="s">
        <v>330</v>
      </c>
      <c r="F1025" s="32" t="s">
        <v>1744</v>
      </c>
      <c r="G1025" s="32" t="s">
        <v>1599</v>
      </c>
      <c r="H1025" s="37">
        <v>105</v>
      </c>
      <c r="I1025" s="38">
        <v>0.27</v>
      </c>
      <c r="J1025" s="33">
        <f t="shared" si="15"/>
        <v>76.649999999999991</v>
      </c>
      <c r="K1025" s="32" t="s">
        <v>326</v>
      </c>
      <c r="L1025" s="32" t="s">
        <v>326</v>
      </c>
    </row>
    <row r="1026" spans="1:12" ht="71.25" x14ac:dyDescent="0.2">
      <c r="A1026" s="32" t="s">
        <v>1673</v>
      </c>
      <c r="B1026" s="32" t="s">
        <v>2144</v>
      </c>
      <c r="C1026" s="32" t="s">
        <v>631</v>
      </c>
      <c r="D1026" s="32" t="s">
        <v>1622</v>
      </c>
      <c r="E1026" s="32" t="s">
        <v>733</v>
      </c>
      <c r="F1026" s="32" t="s">
        <v>1744</v>
      </c>
      <c r="G1026" s="32" t="s">
        <v>1599</v>
      </c>
      <c r="H1026" s="37">
        <v>162</v>
      </c>
      <c r="I1026" s="38">
        <v>0.27</v>
      </c>
      <c r="J1026" s="33">
        <f t="shared" si="15"/>
        <v>118.25999999999999</v>
      </c>
      <c r="K1026" s="32" t="s">
        <v>326</v>
      </c>
      <c r="L1026" s="32" t="s">
        <v>326</v>
      </c>
    </row>
    <row r="1027" spans="1:12" ht="114" x14ac:dyDescent="0.2">
      <c r="A1027" s="32" t="s">
        <v>1673</v>
      </c>
      <c r="B1027" s="32" t="s">
        <v>2144</v>
      </c>
      <c r="C1027" s="32" t="s">
        <v>553</v>
      </c>
      <c r="D1027" s="32" t="s">
        <v>2163</v>
      </c>
      <c r="E1027" s="32" t="s">
        <v>177</v>
      </c>
      <c r="F1027" s="32" t="s">
        <v>1744</v>
      </c>
      <c r="G1027" s="32" t="s">
        <v>1599</v>
      </c>
      <c r="H1027" s="37">
        <v>103.25</v>
      </c>
      <c r="I1027" s="38">
        <v>0.27</v>
      </c>
      <c r="J1027" s="33">
        <f t="shared" si="15"/>
        <v>75.372500000000002</v>
      </c>
      <c r="K1027" s="32" t="s">
        <v>326</v>
      </c>
      <c r="L1027" s="32" t="s">
        <v>326</v>
      </c>
    </row>
    <row r="1028" spans="1:12" ht="85.5" x14ac:dyDescent="0.2">
      <c r="A1028" s="32" t="s">
        <v>1673</v>
      </c>
      <c r="B1028" s="32" t="s">
        <v>2144</v>
      </c>
      <c r="C1028" s="32" t="s">
        <v>568</v>
      </c>
      <c r="D1028" s="32" t="s">
        <v>2164</v>
      </c>
      <c r="E1028" s="32" t="s">
        <v>177</v>
      </c>
      <c r="F1028" s="32" t="s">
        <v>1744</v>
      </c>
      <c r="G1028" s="32" t="s">
        <v>1599</v>
      </c>
      <c r="H1028" s="37">
        <v>103.25</v>
      </c>
      <c r="I1028" s="38">
        <v>0.27</v>
      </c>
      <c r="J1028" s="33">
        <f t="shared" si="15"/>
        <v>75.372500000000002</v>
      </c>
      <c r="K1028" s="32" t="s">
        <v>326</v>
      </c>
      <c r="L1028" s="32" t="s">
        <v>326</v>
      </c>
    </row>
    <row r="1029" spans="1:12" ht="71.25" x14ac:dyDescent="0.2">
      <c r="A1029" s="32" t="s">
        <v>1673</v>
      </c>
      <c r="B1029" s="32" t="s">
        <v>2144</v>
      </c>
      <c r="C1029" s="32" t="s">
        <v>554</v>
      </c>
      <c r="D1029" s="32" t="s">
        <v>555</v>
      </c>
      <c r="E1029" s="32" t="s">
        <v>90</v>
      </c>
      <c r="F1029" s="32" t="s">
        <v>1744</v>
      </c>
      <c r="G1029" s="32" t="s">
        <v>1590</v>
      </c>
      <c r="H1029" s="37">
        <v>37.5</v>
      </c>
      <c r="I1029" s="38">
        <v>0</v>
      </c>
      <c r="J1029" s="33">
        <f t="shared" si="15"/>
        <v>37.5</v>
      </c>
      <c r="K1029" s="32" t="s">
        <v>326</v>
      </c>
      <c r="L1029" s="32" t="s">
        <v>326</v>
      </c>
    </row>
    <row r="1030" spans="1:12" ht="71.25" x14ac:dyDescent="0.2">
      <c r="A1030" s="32" t="s">
        <v>1673</v>
      </c>
      <c r="B1030" s="34" t="s">
        <v>2144</v>
      </c>
      <c r="C1030" s="34" t="s">
        <v>556</v>
      </c>
      <c r="D1030" s="34" t="s">
        <v>557</v>
      </c>
      <c r="E1030" s="32" t="s">
        <v>90</v>
      </c>
      <c r="F1030" s="32" t="s">
        <v>1744</v>
      </c>
      <c r="G1030" s="32" t="s">
        <v>1590</v>
      </c>
      <c r="H1030" s="37">
        <v>25</v>
      </c>
      <c r="I1030" s="38">
        <v>0</v>
      </c>
      <c r="J1030" s="33">
        <f t="shared" si="15"/>
        <v>25</v>
      </c>
      <c r="K1030" s="32" t="s">
        <v>326</v>
      </c>
      <c r="L1030" s="32" t="s">
        <v>326</v>
      </c>
    </row>
    <row r="1031" spans="1:12" ht="71.25" x14ac:dyDescent="0.2">
      <c r="A1031" s="32" t="s">
        <v>1673</v>
      </c>
      <c r="B1031" s="32" t="s">
        <v>2144</v>
      </c>
      <c r="C1031" s="32" t="s">
        <v>558</v>
      </c>
      <c r="D1031" s="32" t="s">
        <v>559</v>
      </c>
      <c r="E1031" s="32" t="s">
        <v>90</v>
      </c>
      <c r="F1031" s="32" t="s">
        <v>1744</v>
      </c>
      <c r="G1031" s="32" t="s">
        <v>1590</v>
      </c>
      <c r="H1031" s="37">
        <v>42</v>
      </c>
      <c r="I1031" s="38">
        <v>0</v>
      </c>
      <c r="J1031" s="33">
        <f t="shared" si="15"/>
        <v>42</v>
      </c>
      <c r="K1031" s="32" t="s">
        <v>326</v>
      </c>
      <c r="L1031" s="32" t="s">
        <v>326</v>
      </c>
    </row>
    <row r="1032" spans="1:12" ht="71.25" x14ac:dyDescent="0.2">
      <c r="A1032" s="32" t="s">
        <v>1673</v>
      </c>
      <c r="B1032" s="32" t="s">
        <v>2144</v>
      </c>
      <c r="C1032" s="32" t="s">
        <v>560</v>
      </c>
      <c r="D1032" s="32" t="s">
        <v>561</v>
      </c>
      <c r="E1032" s="32" t="s">
        <v>90</v>
      </c>
      <c r="F1032" s="32" t="s">
        <v>1744</v>
      </c>
      <c r="G1032" s="32" t="s">
        <v>1590</v>
      </c>
      <c r="H1032" s="37">
        <v>25</v>
      </c>
      <c r="I1032" s="38">
        <v>0</v>
      </c>
      <c r="J1032" s="33">
        <f t="shared" si="15"/>
        <v>25</v>
      </c>
      <c r="K1032" s="32" t="s">
        <v>326</v>
      </c>
      <c r="L1032" s="32" t="s">
        <v>326</v>
      </c>
    </row>
    <row r="1033" spans="1:12" ht="71.25" x14ac:dyDescent="0.2">
      <c r="A1033" s="32" t="s">
        <v>1673</v>
      </c>
      <c r="B1033" s="32" t="s">
        <v>2144</v>
      </c>
      <c r="C1033" s="32" t="s">
        <v>562</v>
      </c>
      <c r="D1033" s="32" t="s">
        <v>2165</v>
      </c>
      <c r="E1033" s="32" t="s">
        <v>90</v>
      </c>
      <c r="F1033" s="32" t="s">
        <v>1744</v>
      </c>
      <c r="G1033" s="32" t="s">
        <v>1590</v>
      </c>
      <c r="H1033" s="37">
        <v>100</v>
      </c>
      <c r="I1033" s="38">
        <v>0</v>
      </c>
      <c r="J1033" s="33">
        <f t="shared" si="15"/>
        <v>100</v>
      </c>
      <c r="K1033" s="32" t="s">
        <v>326</v>
      </c>
      <c r="L1033" s="32" t="s">
        <v>326</v>
      </c>
    </row>
    <row r="1034" spans="1:12" ht="71.25" x14ac:dyDescent="0.2">
      <c r="A1034" s="32" t="s">
        <v>1673</v>
      </c>
      <c r="B1034" s="34" t="s">
        <v>2144</v>
      </c>
      <c r="C1034" s="32" t="s">
        <v>563</v>
      </c>
      <c r="D1034" s="32" t="s">
        <v>2166</v>
      </c>
      <c r="E1034" s="32" t="s">
        <v>90</v>
      </c>
      <c r="F1034" s="32" t="s">
        <v>1744</v>
      </c>
      <c r="G1034" s="32" t="s">
        <v>1590</v>
      </c>
      <c r="H1034" s="37">
        <v>100</v>
      </c>
      <c r="I1034" s="38">
        <v>0</v>
      </c>
      <c r="J1034" s="33">
        <f t="shared" ref="J1034:J1091" si="16">H1034*(1-I1034)</f>
        <v>100</v>
      </c>
      <c r="K1034" s="32" t="s">
        <v>326</v>
      </c>
      <c r="L1034" s="32" t="s">
        <v>326</v>
      </c>
    </row>
    <row r="1035" spans="1:12" ht="71.25" x14ac:dyDescent="0.2">
      <c r="A1035" s="32" t="s">
        <v>1673</v>
      </c>
      <c r="B1035" s="32" t="s">
        <v>2144</v>
      </c>
      <c r="C1035" s="32" t="s">
        <v>564</v>
      </c>
      <c r="D1035" s="32" t="s">
        <v>1671</v>
      </c>
      <c r="E1035" s="32" t="s">
        <v>90</v>
      </c>
      <c r="F1035" s="32" t="s">
        <v>1744</v>
      </c>
      <c r="G1035" s="32" t="s">
        <v>1590</v>
      </c>
      <c r="H1035" s="37">
        <v>0</v>
      </c>
      <c r="I1035" s="38">
        <v>0</v>
      </c>
      <c r="J1035" s="33">
        <f t="shared" si="16"/>
        <v>0</v>
      </c>
      <c r="K1035" s="32" t="s">
        <v>326</v>
      </c>
      <c r="L1035" s="32" t="s">
        <v>326</v>
      </c>
    </row>
    <row r="1036" spans="1:12" ht="71.25" x14ac:dyDescent="0.2">
      <c r="A1036" s="32" t="s">
        <v>1673</v>
      </c>
      <c r="B1036" s="32" t="s">
        <v>2144</v>
      </c>
      <c r="C1036" s="32" t="s">
        <v>565</v>
      </c>
      <c r="D1036" s="32" t="s">
        <v>1672</v>
      </c>
      <c r="E1036" s="32" t="s">
        <v>90</v>
      </c>
      <c r="F1036" s="32" t="s">
        <v>1744</v>
      </c>
      <c r="G1036" s="32" t="s">
        <v>1590</v>
      </c>
      <c r="H1036" s="37">
        <v>0</v>
      </c>
      <c r="I1036" s="38">
        <v>0</v>
      </c>
      <c r="J1036" s="33">
        <f t="shared" si="16"/>
        <v>0</v>
      </c>
      <c r="K1036" s="32" t="s">
        <v>326</v>
      </c>
      <c r="L1036" s="32" t="s">
        <v>326</v>
      </c>
    </row>
    <row r="1037" spans="1:12" ht="71.25" x14ac:dyDescent="0.2">
      <c r="A1037" s="32" t="s">
        <v>1673</v>
      </c>
      <c r="B1037" s="32" t="s">
        <v>2144</v>
      </c>
      <c r="C1037" s="32" t="s">
        <v>569</v>
      </c>
      <c r="D1037" s="32" t="s">
        <v>570</v>
      </c>
      <c r="E1037" s="32" t="s">
        <v>90</v>
      </c>
      <c r="F1037" s="32" t="s">
        <v>1744</v>
      </c>
      <c r="G1037" s="32" t="s">
        <v>1590</v>
      </c>
      <c r="H1037" s="37">
        <v>16.670000000000002</v>
      </c>
      <c r="I1037" s="38">
        <v>0</v>
      </c>
      <c r="J1037" s="33">
        <f t="shared" si="16"/>
        <v>16.670000000000002</v>
      </c>
      <c r="K1037" s="32" t="s">
        <v>326</v>
      </c>
      <c r="L1037" s="32" t="s">
        <v>326</v>
      </c>
    </row>
    <row r="1038" spans="1:12" ht="71.25" x14ac:dyDescent="0.2">
      <c r="A1038" s="32" t="s">
        <v>1673</v>
      </c>
      <c r="B1038" s="32" t="s">
        <v>2144</v>
      </c>
      <c r="C1038" s="32" t="s">
        <v>571</v>
      </c>
      <c r="D1038" s="32" t="s">
        <v>572</v>
      </c>
      <c r="E1038" s="32" t="s">
        <v>90</v>
      </c>
      <c r="F1038" s="32" t="s">
        <v>1744</v>
      </c>
      <c r="G1038" s="32" t="s">
        <v>1590</v>
      </c>
      <c r="H1038" s="37">
        <v>158.33000000000001</v>
      </c>
      <c r="I1038" s="38">
        <v>0</v>
      </c>
      <c r="J1038" s="33">
        <f t="shared" si="16"/>
        <v>158.33000000000001</v>
      </c>
      <c r="K1038" s="32" t="s">
        <v>326</v>
      </c>
      <c r="L1038" s="32" t="s">
        <v>326</v>
      </c>
    </row>
    <row r="1039" spans="1:12" ht="71.25" x14ac:dyDescent="0.2">
      <c r="A1039" s="32" t="s">
        <v>1673</v>
      </c>
      <c r="B1039" s="32" t="s">
        <v>2144</v>
      </c>
      <c r="C1039" s="32" t="s">
        <v>573</v>
      </c>
      <c r="D1039" s="32" t="s">
        <v>2167</v>
      </c>
      <c r="E1039" s="32" t="s">
        <v>90</v>
      </c>
      <c r="F1039" s="32" t="s">
        <v>1744</v>
      </c>
      <c r="G1039" s="32" t="s">
        <v>1590</v>
      </c>
      <c r="H1039" s="37">
        <v>85</v>
      </c>
      <c r="I1039" s="38">
        <v>0</v>
      </c>
      <c r="J1039" s="33">
        <f t="shared" si="16"/>
        <v>85</v>
      </c>
      <c r="K1039" s="32" t="s">
        <v>326</v>
      </c>
      <c r="L1039" s="32" t="s">
        <v>326</v>
      </c>
    </row>
    <row r="1040" spans="1:12" ht="99.75" x14ac:dyDescent="0.2">
      <c r="A1040" s="32" t="s">
        <v>1673</v>
      </c>
      <c r="B1040" s="32" t="s">
        <v>2168</v>
      </c>
      <c r="C1040" s="32" t="s">
        <v>1637</v>
      </c>
      <c r="D1040" s="32" t="s">
        <v>528</v>
      </c>
      <c r="E1040" s="32" t="s">
        <v>1594</v>
      </c>
      <c r="F1040" s="32" t="s">
        <v>1744</v>
      </c>
      <c r="G1040" s="36" t="s">
        <v>1619</v>
      </c>
      <c r="H1040" s="37">
        <v>443</v>
      </c>
      <c r="I1040" s="38">
        <v>0.27</v>
      </c>
      <c r="J1040" s="33">
        <f t="shared" si="16"/>
        <v>323.39</v>
      </c>
      <c r="K1040" s="32" t="s">
        <v>326</v>
      </c>
      <c r="L1040" s="32" t="s">
        <v>326</v>
      </c>
    </row>
    <row r="1041" spans="1:12" ht="99.75" x14ac:dyDescent="0.2">
      <c r="A1041" s="32" t="s">
        <v>1673</v>
      </c>
      <c r="B1041" s="34" t="s">
        <v>2168</v>
      </c>
      <c r="C1041" s="32" t="s">
        <v>1638</v>
      </c>
      <c r="D1041" s="32" t="s">
        <v>529</v>
      </c>
      <c r="E1041" s="32" t="s">
        <v>1594</v>
      </c>
      <c r="F1041" s="32" t="s">
        <v>1744</v>
      </c>
      <c r="G1041" s="36" t="s">
        <v>1619</v>
      </c>
      <c r="H1041" s="37">
        <v>458</v>
      </c>
      <c r="I1041" s="38">
        <v>0.27</v>
      </c>
      <c r="J1041" s="33">
        <f t="shared" si="16"/>
        <v>334.34</v>
      </c>
      <c r="K1041" s="32" t="s">
        <v>326</v>
      </c>
      <c r="L1041" s="32" t="s">
        <v>326</v>
      </c>
    </row>
    <row r="1042" spans="1:12" ht="99.75" x14ac:dyDescent="0.2">
      <c r="A1042" s="32" t="s">
        <v>1673</v>
      </c>
      <c r="B1042" s="32" t="s">
        <v>2168</v>
      </c>
      <c r="C1042" s="32" t="s">
        <v>507</v>
      </c>
      <c r="D1042" s="32" t="s">
        <v>508</v>
      </c>
      <c r="E1042" s="32" t="s">
        <v>733</v>
      </c>
      <c r="F1042" s="32" t="s">
        <v>1744</v>
      </c>
      <c r="G1042" s="32" t="s">
        <v>1599</v>
      </c>
      <c r="H1042" s="37">
        <v>30</v>
      </c>
      <c r="I1042" s="38">
        <v>0.27</v>
      </c>
      <c r="J1042" s="33">
        <f t="shared" si="16"/>
        <v>21.9</v>
      </c>
      <c r="K1042" s="32" t="s">
        <v>326</v>
      </c>
      <c r="L1042" s="32" t="s">
        <v>326</v>
      </c>
    </row>
    <row r="1043" spans="1:12" ht="99.75" x14ac:dyDescent="0.2">
      <c r="A1043" s="32" t="s">
        <v>1673</v>
      </c>
      <c r="B1043" s="32" t="s">
        <v>2168</v>
      </c>
      <c r="C1043" s="32" t="s">
        <v>509</v>
      </c>
      <c r="D1043" s="32" t="s">
        <v>510</v>
      </c>
      <c r="E1043" s="32" t="s">
        <v>733</v>
      </c>
      <c r="F1043" s="32" t="s">
        <v>1744</v>
      </c>
      <c r="G1043" s="32" t="s">
        <v>1599</v>
      </c>
      <c r="H1043" s="37">
        <v>14.57797730186298</v>
      </c>
      <c r="I1043" s="38">
        <v>0.27</v>
      </c>
      <c r="J1043" s="33">
        <f t="shared" si="16"/>
        <v>10.641923430359975</v>
      </c>
      <c r="K1043" s="32" t="s">
        <v>326</v>
      </c>
      <c r="L1043" s="32" t="s">
        <v>326</v>
      </c>
    </row>
    <row r="1044" spans="1:12" ht="99.75" x14ac:dyDescent="0.2">
      <c r="A1044" s="32" t="s">
        <v>1673</v>
      </c>
      <c r="B1044" s="34" t="s">
        <v>2168</v>
      </c>
      <c r="C1044" s="32" t="s">
        <v>511</v>
      </c>
      <c r="D1044" s="32" t="s">
        <v>512</v>
      </c>
      <c r="E1044" s="32" t="s">
        <v>2087</v>
      </c>
      <c r="F1044" s="32" t="s">
        <v>1744</v>
      </c>
      <c r="G1044" s="32" t="s">
        <v>1599</v>
      </c>
      <c r="H1044" s="37">
        <v>43</v>
      </c>
      <c r="I1044" s="38">
        <v>0.27</v>
      </c>
      <c r="J1044" s="33">
        <f t="shared" si="16"/>
        <v>31.39</v>
      </c>
      <c r="K1044" s="32" t="s">
        <v>326</v>
      </c>
      <c r="L1044" s="32" t="s">
        <v>326</v>
      </c>
    </row>
    <row r="1045" spans="1:12" ht="99.75" x14ac:dyDescent="0.2">
      <c r="A1045" s="32" t="s">
        <v>1673</v>
      </c>
      <c r="B1045" s="32" t="s">
        <v>2168</v>
      </c>
      <c r="C1045" s="32" t="s">
        <v>513</v>
      </c>
      <c r="D1045" s="32" t="s">
        <v>514</v>
      </c>
      <c r="E1045" s="32" t="s">
        <v>2075</v>
      </c>
      <c r="F1045" s="32" t="s">
        <v>1744</v>
      </c>
      <c r="G1045" s="32" t="s">
        <v>1599</v>
      </c>
      <c r="H1045" s="37">
        <v>27</v>
      </c>
      <c r="I1045" s="38">
        <v>0.27</v>
      </c>
      <c r="J1045" s="33">
        <f t="shared" si="16"/>
        <v>19.71</v>
      </c>
      <c r="K1045" s="32" t="s">
        <v>326</v>
      </c>
      <c r="L1045" s="32" t="s">
        <v>326</v>
      </c>
    </row>
    <row r="1046" spans="1:12" ht="99.75" x14ac:dyDescent="0.2">
      <c r="A1046" s="32" t="s">
        <v>1673</v>
      </c>
      <c r="B1046" s="32" t="s">
        <v>2168</v>
      </c>
      <c r="C1046" s="32" t="s">
        <v>515</v>
      </c>
      <c r="D1046" s="32" t="s">
        <v>516</v>
      </c>
      <c r="E1046" s="32" t="s">
        <v>1592</v>
      </c>
      <c r="F1046" s="32" t="s">
        <v>1744</v>
      </c>
      <c r="G1046" s="32" t="s">
        <v>1599</v>
      </c>
      <c r="H1046" s="37">
        <v>88</v>
      </c>
      <c r="I1046" s="38">
        <v>0.27</v>
      </c>
      <c r="J1046" s="33">
        <f t="shared" si="16"/>
        <v>64.239999999999995</v>
      </c>
      <c r="K1046" s="32" t="s">
        <v>326</v>
      </c>
      <c r="L1046" s="32" t="s">
        <v>326</v>
      </c>
    </row>
    <row r="1047" spans="1:12" ht="99.75" x14ac:dyDescent="0.2">
      <c r="A1047" s="32" t="s">
        <v>1673</v>
      </c>
      <c r="B1047" s="34" t="s">
        <v>2168</v>
      </c>
      <c r="C1047" s="32" t="s">
        <v>518</v>
      </c>
      <c r="D1047" s="32" t="s">
        <v>530</v>
      </c>
      <c r="E1047" s="32" t="s">
        <v>780</v>
      </c>
      <c r="F1047" s="32" t="s">
        <v>1744</v>
      </c>
      <c r="G1047" s="32" t="s">
        <v>1599</v>
      </c>
      <c r="H1047" s="37">
        <v>51.076124853242554</v>
      </c>
      <c r="I1047" s="38">
        <v>0.27</v>
      </c>
      <c r="J1047" s="33">
        <f t="shared" si="16"/>
        <v>37.285571142867063</v>
      </c>
      <c r="K1047" s="32" t="s">
        <v>326</v>
      </c>
      <c r="L1047" s="32" t="s">
        <v>326</v>
      </c>
    </row>
    <row r="1048" spans="1:12" ht="99.75" x14ac:dyDescent="0.2">
      <c r="A1048" s="32" t="s">
        <v>1673</v>
      </c>
      <c r="B1048" s="32" t="s">
        <v>2168</v>
      </c>
      <c r="C1048" s="32" t="s">
        <v>520</v>
      </c>
      <c r="D1048" s="32" t="s">
        <v>521</v>
      </c>
      <c r="E1048" s="32" t="s">
        <v>717</v>
      </c>
      <c r="F1048" s="32" t="s">
        <v>1744</v>
      </c>
      <c r="G1048" s="32" t="s">
        <v>1599</v>
      </c>
      <c r="H1048" s="37">
        <v>177</v>
      </c>
      <c r="I1048" s="38">
        <v>0.27</v>
      </c>
      <c r="J1048" s="33">
        <f t="shared" si="16"/>
        <v>129.21</v>
      </c>
      <c r="K1048" s="32" t="s">
        <v>326</v>
      </c>
      <c r="L1048" s="32" t="s">
        <v>326</v>
      </c>
    </row>
    <row r="1049" spans="1:12" ht="99.75" x14ac:dyDescent="0.2">
      <c r="A1049" s="32" t="s">
        <v>1673</v>
      </c>
      <c r="B1049" s="32" t="s">
        <v>2168</v>
      </c>
      <c r="C1049" s="32" t="s">
        <v>1576</v>
      </c>
      <c r="D1049" s="32" t="s">
        <v>671</v>
      </c>
      <c r="E1049" s="32" t="s">
        <v>1592</v>
      </c>
      <c r="F1049" s="32" t="s">
        <v>1744</v>
      </c>
      <c r="G1049" s="32" t="s">
        <v>1599</v>
      </c>
      <c r="H1049" s="37">
        <v>53</v>
      </c>
      <c r="I1049" s="38">
        <v>0.27</v>
      </c>
      <c r="J1049" s="33">
        <f t="shared" si="16"/>
        <v>38.69</v>
      </c>
      <c r="K1049" s="32" t="s">
        <v>326</v>
      </c>
      <c r="L1049" s="32" t="s">
        <v>326</v>
      </c>
    </row>
    <row r="1050" spans="1:12" ht="99.75" x14ac:dyDescent="0.2">
      <c r="A1050" s="32" t="s">
        <v>1673</v>
      </c>
      <c r="B1050" s="32" t="s">
        <v>2168</v>
      </c>
      <c r="C1050" s="32" t="s">
        <v>1577</v>
      </c>
      <c r="D1050" s="32" t="s">
        <v>550</v>
      </c>
      <c r="E1050" s="32" t="s">
        <v>1592</v>
      </c>
      <c r="F1050" s="32" t="s">
        <v>1744</v>
      </c>
      <c r="G1050" s="32" t="s">
        <v>1599</v>
      </c>
      <c r="H1050" s="37">
        <v>97</v>
      </c>
      <c r="I1050" s="38">
        <v>0.27</v>
      </c>
      <c r="J1050" s="33">
        <f t="shared" si="16"/>
        <v>70.81</v>
      </c>
      <c r="K1050" s="32" t="s">
        <v>326</v>
      </c>
      <c r="L1050" s="32" t="s">
        <v>326</v>
      </c>
    </row>
    <row r="1051" spans="1:12" ht="99.75" x14ac:dyDescent="0.2">
      <c r="A1051" s="32" t="s">
        <v>1673</v>
      </c>
      <c r="B1051" s="34" t="s">
        <v>2168</v>
      </c>
      <c r="C1051" s="32" t="s">
        <v>515</v>
      </c>
      <c r="D1051" s="32" t="s">
        <v>516</v>
      </c>
      <c r="E1051" s="32" t="s">
        <v>1592</v>
      </c>
      <c r="F1051" s="32" t="s">
        <v>1744</v>
      </c>
      <c r="G1051" s="32" t="s">
        <v>1599</v>
      </c>
      <c r="H1051" s="37">
        <v>88</v>
      </c>
      <c r="I1051" s="38">
        <v>0.27</v>
      </c>
      <c r="J1051" s="33">
        <f t="shared" si="16"/>
        <v>64.239999999999995</v>
      </c>
      <c r="K1051" s="32" t="s">
        <v>326</v>
      </c>
      <c r="L1051" s="32" t="s">
        <v>326</v>
      </c>
    </row>
    <row r="1052" spans="1:12" ht="99.75" x14ac:dyDescent="0.2">
      <c r="A1052" s="32" t="s">
        <v>1673</v>
      </c>
      <c r="B1052" s="32" t="s">
        <v>2168</v>
      </c>
      <c r="C1052" s="32" t="s">
        <v>517</v>
      </c>
      <c r="D1052" s="32" t="s">
        <v>2169</v>
      </c>
      <c r="E1052" s="32" t="s">
        <v>1592</v>
      </c>
      <c r="F1052" s="32" t="s">
        <v>1744</v>
      </c>
      <c r="G1052" s="32" t="s">
        <v>1599</v>
      </c>
      <c r="H1052" s="37">
        <v>191.53546819965959</v>
      </c>
      <c r="I1052" s="38">
        <v>0.27</v>
      </c>
      <c r="J1052" s="33">
        <f t="shared" si="16"/>
        <v>139.82089178575148</v>
      </c>
      <c r="K1052" s="32" t="s">
        <v>326</v>
      </c>
      <c r="L1052" s="32" t="s">
        <v>326</v>
      </c>
    </row>
    <row r="1053" spans="1:12" ht="99.75" x14ac:dyDescent="0.2">
      <c r="A1053" s="32" t="s">
        <v>1673</v>
      </c>
      <c r="B1053" s="32" t="s">
        <v>2168</v>
      </c>
      <c r="C1053" s="32" t="s">
        <v>2064</v>
      </c>
      <c r="D1053" s="32" t="s">
        <v>2065</v>
      </c>
      <c r="E1053" s="32" t="s">
        <v>2066</v>
      </c>
      <c r="F1053" s="32" t="s">
        <v>1744</v>
      </c>
      <c r="G1053" s="32" t="s">
        <v>1599</v>
      </c>
      <c r="H1053" s="37">
        <v>49.8</v>
      </c>
      <c r="I1053" s="38">
        <v>0.27</v>
      </c>
      <c r="J1053" s="33">
        <f t="shared" si="16"/>
        <v>36.353999999999999</v>
      </c>
      <c r="K1053" s="32" t="s">
        <v>326</v>
      </c>
      <c r="L1053" s="32" t="s">
        <v>326</v>
      </c>
    </row>
    <row r="1054" spans="1:12" ht="99.75" x14ac:dyDescent="0.2">
      <c r="A1054" s="32" t="s">
        <v>1673</v>
      </c>
      <c r="B1054" s="34" t="s">
        <v>2168</v>
      </c>
      <c r="C1054" s="32" t="s">
        <v>1578</v>
      </c>
      <c r="D1054" s="32" t="s">
        <v>2143</v>
      </c>
      <c r="E1054" s="32" t="s">
        <v>2066</v>
      </c>
      <c r="F1054" s="32" t="s">
        <v>1744</v>
      </c>
      <c r="G1054" s="32" t="s">
        <v>1599</v>
      </c>
      <c r="H1054" s="37">
        <v>61.25</v>
      </c>
      <c r="I1054" s="38">
        <v>0.27</v>
      </c>
      <c r="J1054" s="33">
        <f t="shared" si="16"/>
        <v>44.712499999999999</v>
      </c>
      <c r="K1054" s="32" t="s">
        <v>326</v>
      </c>
      <c r="L1054" s="32" t="s">
        <v>326</v>
      </c>
    </row>
    <row r="1055" spans="1:12" ht="99.75" x14ac:dyDescent="0.2">
      <c r="A1055" s="32" t="s">
        <v>1673</v>
      </c>
      <c r="B1055" s="32" t="s">
        <v>2168</v>
      </c>
      <c r="C1055" s="32" t="s">
        <v>531</v>
      </c>
      <c r="D1055" s="32" t="s">
        <v>2170</v>
      </c>
      <c r="E1055" s="32" t="s">
        <v>177</v>
      </c>
      <c r="F1055" s="32" t="s">
        <v>1744</v>
      </c>
      <c r="G1055" s="32" t="s">
        <v>1599</v>
      </c>
      <c r="H1055" s="37">
        <v>103.25</v>
      </c>
      <c r="I1055" s="38">
        <v>0.27</v>
      </c>
      <c r="J1055" s="33">
        <f t="shared" si="16"/>
        <v>75.372500000000002</v>
      </c>
      <c r="K1055" s="32" t="s">
        <v>326</v>
      </c>
      <c r="L1055" s="32" t="s">
        <v>326</v>
      </c>
    </row>
    <row r="1056" spans="1:12" ht="99.75" x14ac:dyDescent="0.2">
      <c r="A1056" s="32" t="s">
        <v>1673</v>
      </c>
      <c r="B1056" s="32" t="s">
        <v>2168</v>
      </c>
      <c r="C1056" s="32" t="s">
        <v>631</v>
      </c>
      <c r="D1056" s="32" t="s">
        <v>1622</v>
      </c>
      <c r="E1056" s="32" t="s">
        <v>733</v>
      </c>
      <c r="F1056" s="32" t="s">
        <v>1744</v>
      </c>
      <c r="G1056" s="32" t="s">
        <v>1599</v>
      </c>
      <c r="H1056" s="37">
        <v>162</v>
      </c>
      <c r="I1056" s="38">
        <v>0.27</v>
      </c>
      <c r="J1056" s="33">
        <f t="shared" si="16"/>
        <v>118.25999999999999</v>
      </c>
      <c r="K1056" s="32" t="s">
        <v>326</v>
      </c>
      <c r="L1056" s="32" t="s">
        <v>326</v>
      </c>
    </row>
    <row r="1057" spans="1:12" ht="128.25" x14ac:dyDescent="0.2">
      <c r="A1057" s="32" t="s">
        <v>1673</v>
      </c>
      <c r="B1057" s="32" t="s">
        <v>2168</v>
      </c>
      <c r="C1057" s="32" t="s">
        <v>522</v>
      </c>
      <c r="D1057" s="32" t="s">
        <v>2171</v>
      </c>
      <c r="E1057" s="32" t="s">
        <v>1602</v>
      </c>
      <c r="F1057" s="32" t="s">
        <v>1744</v>
      </c>
      <c r="G1057" s="32" t="s">
        <v>1599</v>
      </c>
      <c r="H1057" s="37">
        <v>133</v>
      </c>
      <c r="I1057" s="38">
        <v>0.27</v>
      </c>
      <c r="J1057" s="33">
        <f t="shared" si="16"/>
        <v>97.09</v>
      </c>
      <c r="K1057" s="32" t="s">
        <v>326</v>
      </c>
      <c r="L1057" s="32" t="s">
        <v>326</v>
      </c>
    </row>
    <row r="1058" spans="1:12" ht="99.75" x14ac:dyDescent="0.2">
      <c r="A1058" s="32" t="s">
        <v>1673</v>
      </c>
      <c r="B1058" s="32" t="s">
        <v>2168</v>
      </c>
      <c r="C1058" s="32" t="s">
        <v>523</v>
      </c>
      <c r="D1058" s="32" t="s">
        <v>2113</v>
      </c>
      <c r="E1058" s="32" t="s">
        <v>93</v>
      </c>
      <c r="F1058" s="32" t="s">
        <v>1744</v>
      </c>
      <c r="G1058" s="32" t="s">
        <v>1599</v>
      </c>
      <c r="H1058" s="37">
        <v>63</v>
      </c>
      <c r="I1058" s="38">
        <v>0.27</v>
      </c>
      <c r="J1058" s="33">
        <f t="shared" si="16"/>
        <v>45.99</v>
      </c>
      <c r="K1058" s="32" t="s">
        <v>326</v>
      </c>
      <c r="L1058" s="32" t="s">
        <v>326</v>
      </c>
    </row>
    <row r="1059" spans="1:12" ht="99.75" x14ac:dyDescent="0.2">
      <c r="A1059" s="32" t="s">
        <v>1673</v>
      </c>
      <c r="B1059" s="34" t="s">
        <v>2168</v>
      </c>
      <c r="C1059" s="32" t="s">
        <v>2172</v>
      </c>
      <c r="D1059" s="32" t="s">
        <v>2173</v>
      </c>
      <c r="E1059" s="32" t="s">
        <v>90</v>
      </c>
      <c r="F1059" s="32" t="s">
        <v>1744</v>
      </c>
      <c r="G1059" s="32" t="s">
        <v>1590</v>
      </c>
      <c r="H1059" s="37">
        <v>37.5</v>
      </c>
      <c r="I1059" s="38">
        <v>0</v>
      </c>
      <c r="J1059" s="33">
        <f t="shared" si="16"/>
        <v>37.5</v>
      </c>
      <c r="K1059" s="32" t="s">
        <v>326</v>
      </c>
      <c r="L1059" s="32" t="s">
        <v>326</v>
      </c>
    </row>
    <row r="1060" spans="1:12" ht="99.75" x14ac:dyDescent="0.2">
      <c r="A1060" s="32" t="s">
        <v>1673</v>
      </c>
      <c r="B1060" s="32" t="s">
        <v>2168</v>
      </c>
      <c r="C1060" s="32" t="s">
        <v>2174</v>
      </c>
      <c r="D1060" s="32" t="s">
        <v>2175</v>
      </c>
      <c r="E1060" s="32" t="s">
        <v>90</v>
      </c>
      <c r="F1060" s="32" t="s">
        <v>1744</v>
      </c>
      <c r="G1060" s="32" t="s">
        <v>1590</v>
      </c>
      <c r="H1060" s="37">
        <v>100</v>
      </c>
      <c r="I1060" s="38">
        <v>0</v>
      </c>
      <c r="J1060" s="33">
        <f t="shared" si="16"/>
        <v>100</v>
      </c>
      <c r="K1060" s="32" t="s">
        <v>326</v>
      </c>
      <c r="L1060" s="32" t="s">
        <v>326</v>
      </c>
    </row>
    <row r="1061" spans="1:12" ht="99.75" x14ac:dyDescent="0.2">
      <c r="A1061" s="32" t="s">
        <v>1673</v>
      </c>
      <c r="B1061" s="32" t="s">
        <v>2168</v>
      </c>
      <c r="C1061" s="32" t="s">
        <v>2176</v>
      </c>
      <c r="D1061" s="32" t="s">
        <v>2177</v>
      </c>
      <c r="E1061" s="32" t="s">
        <v>90</v>
      </c>
      <c r="F1061" s="32" t="s">
        <v>1744</v>
      </c>
      <c r="G1061" s="32" t="s">
        <v>1590</v>
      </c>
      <c r="H1061" s="37">
        <v>25</v>
      </c>
      <c r="I1061" s="38">
        <v>0</v>
      </c>
      <c r="J1061" s="33">
        <f t="shared" si="16"/>
        <v>25</v>
      </c>
      <c r="K1061" s="32" t="s">
        <v>326</v>
      </c>
      <c r="L1061" s="32" t="s">
        <v>326</v>
      </c>
    </row>
    <row r="1062" spans="1:12" ht="99.75" x14ac:dyDescent="0.2">
      <c r="A1062" s="32" t="s">
        <v>1673</v>
      </c>
      <c r="B1062" s="32" t="s">
        <v>2168</v>
      </c>
      <c r="C1062" s="32" t="s">
        <v>503</v>
      </c>
      <c r="D1062" s="32" t="s">
        <v>504</v>
      </c>
      <c r="E1062" s="32" t="s">
        <v>1594</v>
      </c>
      <c r="F1062" s="32" t="s">
        <v>1744</v>
      </c>
      <c r="G1062" s="36" t="s">
        <v>1619</v>
      </c>
      <c r="H1062" s="37">
        <v>347</v>
      </c>
      <c r="I1062" s="38">
        <v>0.27</v>
      </c>
      <c r="J1062" s="33">
        <f t="shared" si="16"/>
        <v>253.31</v>
      </c>
      <c r="K1062" s="32" t="s">
        <v>326</v>
      </c>
      <c r="L1062" s="32" t="s">
        <v>326</v>
      </c>
    </row>
    <row r="1063" spans="1:12" ht="99.75" x14ac:dyDescent="0.2">
      <c r="A1063" s="32" t="s">
        <v>1673</v>
      </c>
      <c r="B1063" s="32" t="s">
        <v>2168</v>
      </c>
      <c r="C1063" s="32" t="s">
        <v>505</v>
      </c>
      <c r="D1063" s="32" t="s">
        <v>506</v>
      </c>
      <c r="E1063" s="32" t="s">
        <v>1594</v>
      </c>
      <c r="F1063" s="32" t="s">
        <v>1744</v>
      </c>
      <c r="G1063" s="36" t="s">
        <v>1619</v>
      </c>
      <c r="H1063" s="37">
        <v>363</v>
      </c>
      <c r="I1063" s="38">
        <v>0.27</v>
      </c>
      <c r="J1063" s="33">
        <f t="shared" si="16"/>
        <v>264.99</v>
      </c>
      <c r="K1063" s="32" t="s">
        <v>326</v>
      </c>
      <c r="L1063" s="32" t="s">
        <v>326</v>
      </c>
    </row>
    <row r="1064" spans="1:12" ht="99.75" x14ac:dyDescent="0.2">
      <c r="A1064" s="32" t="s">
        <v>1673</v>
      </c>
      <c r="B1064" s="34" t="s">
        <v>2168</v>
      </c>
      <c r="C1064" s="32" t="s">
        <v>507</v>
      </c>
      <c r="D1064" s="32" t="s">
        <v>508</v>
      </c>
      <c r="E1064" s="32" t="s">
        <v>733</v>
      </c>
      <c r="F1064" s="32" t="s">
        <v>1744</v>
      </c>
      <c r="G1064" s="32" t="s">
        <v>1599</v>
      </c>
      <c r="H1064" s="37">
        <v>30</v>
      </c>
      <c r="I1064" s="38">
        <v>0.27</v>
      </c>
      <c r="J1064" s="33">
        <f t="shared" si="16"/>
        <v>21.9</v>
      </c>
      <c r="K1064" s="32" t="s">
        <v>326</v>
      </c>
      <c r="L1064" s="32" t="s">
        <v>326</v>
      </c>
    </row>
    <row r="1065" spans="1:12" ht="99.75" x14ac:dyDescent="0.2">
      <c r="A1065" s="32" t="s">
        <v>1673</v>
      </c>
      <c r="B1065" s="32" t="s">
        <v>2168</v>
      </c>
      <c r="C1065" s="32" t="s">
        <v>509</v>
      </c>
      <c r="D1065" s="32" t="s">
        <v>510</v>
      </c>
      <c r="E1065" s="32" t="s">
        <v>733</v>
      </c>
      <c r="F1065" s="32" t="s">
        <v>1744</v>
      </c>
      <c r="G1065" s="32" t="s">
        <v>1599</v>
      </c>
      <c r="H1065" s="37">
        <v>14.57797730186298</v>
      </c>
      <c r="I1065" s="38">
        <v>0.27</v>
      </c>
      <c r="J1065" s="33">
        <f t="shared" si="16"/>
        <v>10.641923430359975</v>
      </c>
      <c r="K1065" s="32" t="s">
        <v>326</v>
      </c>
      <c r="L1065" s="32" t="s">
        <v>326</v>
      </c>
    </row>
    <row r="1066" spans="1:12" ht="99.75" x14ac:dyDescent="0.2">
      <c r="A1066" s="32" t="s">
        <v>1673</v>
      </c>
      <c r="B1066" s="32" t="s">
        <v>2168</v>
      </c>
      <c r="C1066" s="32" t="s">
        <v>511</v>
      </c>
      <c r="D1066" s="32" t="s">
        <v>512</v>
      </c>
      <c r="E1066" s="32" t="s">
        <v>2087</v>
      </c>
      <c r="F1066" s="32" t="s">
        <v>1744</v>
      </c>
      <c r="G1066" s="32" t="s">
        <v>1599</v>
      </c>
      <c r="H1066" s="37">
        <v>43</v>
      </c>
      <c r="I1066" s="38">
        <v>0.27</v>
      </c>
      <c r="J1066" s="33">
        <f t="shared" si="16"/>
        <v>31.39</v>
      </c>
      <c r="K1066" s="32" t="s">
        <v>326</v>
      </c>
      <c r="L1066" s="32" t="s">
        <v>326</v>
      </c>
    </row>
    <row r="1067" spans="1:12" ht="99.75" x14ac:dyDescent="0.2">
      <c r="A1067" s="32" t="s">
        <v>1673</v>
      </c>
      <c r="B1067" s="32" t="s">
        <v>2168</v>
      </c>
      <c r="C1067" s="32" t="s">
        <v>513</v>
      </c>
      <c r="D1067" s="32" t="s">
        <v>514</v>
      </c>
      <c r="E1067" s="32" t="s">
        <v>2075</v>
      </c>
      <c r="F1067" s="32" t="s">
        <v>1744</v>
      </c>
      <c r="G1067" s="32" t="s">
        <v>1599</v>
      </c>
      <c r="H1067" s="37">
        <v>27</v>
      </c>
      <c r="I1067" s="38">
        <v>0.27</v>
      </c>
      <c r="J1067" s="33">
        <f t="shared" si="16"/>
        <v>19.71</v>
      </c>
      <c r="K1067" s="32" t="s">
        <v>326</v>
      </c>
      <c r="L1067" s="32" t="s">
        <v>326</v>
      </c>
    </row>
    <row r="1068" spans="1:12" ht="99.75" x14ac:dyDescent="0.2">
      <c r="A1068" s="32" t="s">
        <v>1673</v>
      </c>
      <c r="B1068" s="32" t="s">
        <v>2168</v>
      </c>
      <c r="C1068" s="32" t="s">
        <v>515</v>
      </c>
      <c r="D1068" s="32" t="s">
        <v>516</v>
      </c>
      <c r="E1068" s="32" t="s">
        <v>1592</v>
      </c>
      <c r="F1068" s="32" t="s">
        <v>1744</v>
      </c>
      <c r="G1068" s="32" t="s">
        <v>1599</v>
      </c>
      <c r="H1068" s="37">
        <v>88</v>
      </c>
      <c r="I1068" s="38">
        <v>0.27</v>
      </c>
      <c r="J1068" s="33">
        <f t="shared" si="16"/>
        <v>64.239999999999995</v>
      </c>
      <c r="K1068" s="32" t="s">
        <v>326</v>
      </c>
      <c r="L1068" s="32" t="s">
        <v>326</v>
      </c>
    </row>
    <row r="1069" spans="1:12" ht="99.75" x14ac:dyDescent="0.2">
      <c r="A1069" s="32" t="s">
        <v>1673</v>
      </c>
      <c r="B1069" s="32" t="s">
        <v>2168</v>
      </c>
      <c r="C1069" s="32" t="s">
        <v>517</v>
      </c>
      <c r="D1069" s="32" t="s">
        <v>2169</v>
      </c>
      <c r="E1069" s="32" t="s">
        <v>1592</v>
      </c>
      <c r="F1069" s="32" t="s">
        <v>1744</v>
      </c>
      <c r="G1069" s="32" t="s">
        <v>1599</v>
      </c>
      <c r="H1069" s="37">
        <v>191.53546819965959</v>
      </c>
      <c r="I1069" s="38">
        <v>0.27</v>
      </c>
      <c r="J1069" s="33">
        <f t="shared" si="16"/>
        <v>139.82089178575148</v>
      </c>
      <c r="K1069" s="32" t="s">
        <v>326</v>
      </c>
      <c r="L1069" s="32" t="s">
        <v>326</v>
      </c>
    </row>
    <row r="1070" spans="1:12" ht="99.75" x14ac:dyDescent="0.2">
      <c r="A1070" s="32" t="s">
        <v>1673</v>
      </c>
      <c r="B1070" s="34" t="s">
        <v>2168</v>
      </c>
      <c r="C1070" s="32" t="s">
        <v>518</v>
      </c>
      <c r="D1070" s="32" t="s">
        <v>519</v>
      </c>
      <c r="E1070" s="32" t="s">
        <v>780</v>
      </c>
      <c r="F1070" s="32" t="s">
        <v>1744</v>
      </c>
      <c r="G1070" s="32" t="s">
        <v>1599</v>
      </c>
      <c r="H1070" s="37">
        <v>51.076124853242554</v>
      </c>
      <c r="I1070" s="38">
        <v>0.27</v>
      </c>
      <c r="J1070" s="33">
        <f t="shared" si="16"/>
        <v>37.285571142867063</v>
      </c>
      <c r="K1070" s="32" t="s">
        <v>326</v>
      </c>
      <c r="L1070" s="32" t="s">
        <v>326</v>
      </c>
    </row>
    <row r="1071" spans="1:12" ht="99.75" x14ac:dyDescent="0.2">
      <c r="A1071" s="32" t="s">
        <v>1673</v>
      </c>
      <c r="B1071" s="32" t="s">
        <v>2168</v>
      </c>
      <c r="C1071" s="32" t="s">
        <v>520</v>
      </c>
      <c r="D1071" s="32" t="s">
        <v>521</v>
      </c>
      <c r="E1071" s="32" t="s">
        <v>717</v>
      </c>
      <c r="F1071" s="32" t="s">
        <v>1744</v>
      </c>
      <c r="G1071" s="32" t="s">
        <v>1599</v>
      </c>
      <c r="H1071" s="37">
        <v>177</v>
      </c>
      <c r="I1071" s="38">
        <v>0.27</v>
      </c>
      <c r="J1071" s="33">
        <f t="shared" si="16"/>
        <v>129.21</v>
      </c>
      <c r="K1071" s="32" t="s">
        <v>326</v>
      </c>
      <c r="L1071" s="32" t="s">
        <v>326</v>
      </c>
    </row>
    <row r="1072" spans="1:12" ht="99.75" x14ac:dyDescent="0.2">
      <c r="A1072" s="32" t="s">
        <v>1673</v>
      </c>
      <c r="B1072" s="32" t="s">
        <v>2168</v>
      </c>
      <c r="C1072" s="32" t="s">
        <v>1576</v>
      </c>
      <c r="D1072" s="32" t="s">
        <v>671</v>
      </c>
      <c r="E1072" s="32" t="s">
        <v>1592</v>
      </c>
      <c r="F1072" s="32" t="s">
        <v>1744</v>
      </c>
      <c r="G1072" s="32" t="s">
        <v>1599</v>
      </c>
      <c r="H1072" s="37">
        <v>53</v>
      </c>
      <c r="I1072" s="38">
        <v>0.27</v>
      </c>
      <c r="J1072" s="33">
        <f t="shared" si="16"/>
        <v>38.69</v>
      </c>
      <c r="K1072" s="32" t="s">
        <v>326</v>
      </c>
      <c r="L1072" s="32" t="s">
        <v>326</v>
      </c>
    </row>
    <row r="1073" spans="1:12" ht="99.75" x14ac:dyDescent="0.2">
      <c r="A1073" s="32" t="s">
        <v>1673</v>
      </c>
      <c r="B1073" s="34" t="s">
        <v>2168</v>
      </c>
      <c r="C1073" s="32" t="s">
        <v>1577</v>
      </c>
      <c r="D1073" s="32" t="s">
        <v>550</v>
      </c>
      <c r="E1073" s="32" t="s">
        <v>1592</v>
      </c>
      <c r="F1073" s="32" t="s">
        <v>1744</v>
      </c>
      <c r="G1073" s="32" t="s">
        <v>1599</v>
      </c>
      <c r="H1073" s="37">
        <v>97</v>
      </c>
      <c r="I1073" s="38">
        <v>0.27</v>
      </c>
      <c r="J1073" s="33">
        <f t="shared" si="16"/>
        <v>70.81</v>
      </c>
      <c r="K1073" s="32" t="s">
        <v>326</v>
      </c>
      <c r="L1073" s="32" t="s">
        <v>326</v>
      </c>
    </row>
    <row r="1074" spans="1:12" ht="99.75" x14ac:dyDescent="0.2">
      <c r="A1074" s="32" t="s">
        <v>1673</v>
      </c>
      <c r="B1074" s="32" t="s">
        <v>2168</v>
      </c>
      <c r="C1074" s="32" t="s">
        <v>515</v>
      </c>
      <c r="D1074" s="32" t="s">
        <v>516</v>
      </c>
      <c r="E1074" s="32" t="s">
        <v>1592</v>
      </c>
      <c r="F1074" s="32" t="s">
        <v>1744</v>
      </c>
      <c r="G1074" s="32" t="s">
        <v>1599</v>
      </c>
      <c r="H1074" s="37">
        <v>88</v>
      </c>
      <c r="I1074" s="38">
        <v>0.27</v>
      </c>
      <c r="J1074" s="33">
        <f t="shared" si="16"/>
        <v>64.239999999999995</v>
      </c>
      <c r="K1074" s="32" t="s">
        <v>326</v>
      </c>
      <c r="L1074" s="32" t="s">
        <v>326</v>
      </c>
    </row>
    <row r="1075" spans="1:12" ht="99.75" x14ac:dyDescent="0.2">
      <c r="A1075" s="32" t="s">
        <v>1673</v>
      </c>
      <c r="B1075" s="32" t="s">
        <v>2168</v>
      </c>
      <c r="C1075" s="32" t="s">
        <v>2064</v>
      </c>
      <c r="D1075" s="32" t="s">
        <v>2065</v>
      </c>
      <c r="E1075" s="32" t="s">
        <v>2066</v>
      </c>
      <c r="F1075" s="32" t="s">
        <v>1744</v>
      </c>
      <c r="G1075" s="32" t="s">
        <v>1599</v>
      </c>
      <c r="H1075" s="37">
        <v>49.8</v>
      </c>
      <c r="I1075" s="38">
        <v>0.27</v>
      </c>
      <c r="J1075" s="33">
        <f t="shared" si="16"/>
        <v>36.353999999999999</v>
      </c>
      <c r="K1075" s="32" t="s">
        <v>326</v>
      </c>
      <c r="L1075" s="32" t="s">
        <v>326</v>
      </c>
    </row>
    <row r="1076" spans="1:12" ht="99.75" x14ac:dyDescent="0.2">
      <c r="A1076" s="32" t="s">
        <v>1673</v>
      </c>
      <c r="B1076" s="34" t="s">
        <v>2168</v>
      </c>
      <c r="C1076" s="32" t="s">
        <v>1578</v>
      </c>
      <c r="D1076" s="32" t="s">
        <v>2143</v>
      </c>
      <c r="E1076" s="32" t="s">
        <v>2066</v>
      </c>
      <c r="F1076" s="32" t="s">
        <v>1744</v>
      </c>
      <c r="G1076" s="32" t="s">
        <v>1599</v>
      </c>
      <c r="H1076" s="37">
        <v>61.25</v>
      </c>
      <c r="I1076" s="38">
        <v>0.27</v>
      </c>
      <c r="J1076" s="33">
        <f t="shared" si="16"/>
        <v>44.712499999999999</v>
      </c>
      <c r="K1076" s="32" t="s">
        <v>326</v>
      </c>
      <c r="L1076" s="32" t="s">
        <v>326</v>
      </c>
    </row>
    <row r="1077" spans="1:12" ht="99.75" x14ac:dyDescent="0.2">
      <c r="A1077" s="32" t="s">
        <v>1673</v>
      </c>
      <c r="B1077" s="32" t="s">
        <v>2168</v>
      </c>
      <c r="C1077" s="32" t="s">
        <v>522</v>
      </c>
      <c r="D1077" s="32" t="s">
        <v>2178</v>
      </c>
      <c r="E1077" s="32" t="s">
        <v>1602</v>
      </c>
      <c r="F1077" s="32" t="s">
        <v>1744</v>
      </c>
      <c r="G1077" s="32" t="s">
        <v>1599</v>
      </c>
      <c r="H1077" s="37">
        <v>133</v>
      </c>
      <c r="I1077" s="38">
        <v>0.27</v>
      </c>
      <c r="J1077" s="33">
        <f t="shared" si="16"/>
        <v>97.09</v>
      </c>
      <c r="K1077" s="32" t="s">
        <v>326</v>
      </c>
      <c r="L1077" s="32" t="s">
        <v>326</v>
      </c>
    </row>
    <row r="1078" spans="1:12" ht="99.75" x14ac:dyDescent="0.2">
      <c r="A1078" s="32" t="s">
        <v>1673</v>
      </c>
      <c r="B1078" s="32" t="s">
        <v>2168</v>
      </c>
      <c r="C1078" s="32" t="s">
        <v>523</v>
      </c>
      <c r="D1078" s="32" t="s">
        <v>2149</v>
      </c>
      <c r="E1078" s="32" t="s">
        <v>93</v>
      </c>
      <c r="F1078" s="32" t="s">
        <v>1744</v>
      </c>
      <c r="G1078" s="32" t="s">
        <v>1599</v>
      </c>
      <c r="H1078" s="37">
        <v>63</v>
      </c>
      <c r="I1078" s="38">
        <v>0.27</v>
      </c>
      <c r="J1078" s="33">
        <f t="shared" si="16"/>
        <v>45.99</v>
      </c>
      <c r="K1078" s="32" t="s">
        <v>326</v>
      </c>
      <c r="L1078" s="32" t="s">
        <v>326</v>
      </c>
    </row>
    <row r="1079" spans="1:12" ht="99.75" x14ac:dyDescent="0.2">
      <c r="A1079" s="32" t="s">
        <v>1673</v>
      </c>
      <c r="B1079" s="34" t="s">
        <v>2168</v>
      </c>
      <c r="C1079" s="32" t="s">
        <v>631</v>
      </c>
      <c r="D1079" s="32" t="s">
        <v>1622</v>
      </c>
      <c r="E1079" s="32" t="s">
        <v>733</v>
      </c>
      <c r="F1079" s="32" t="s">
        <v>1744</v>
      </c>
      <c r="G1079" s="32" t="s">
        <v>1599</v>
      </c>
      <c r="H1079" s="37">
        <v>162</v>
      </c>
      <c r="I1079" s="38">
        <v>0.27</v>
      </c>
      <c r="J1079" s="33">
        <f t="shared" si="16"/>
        <v>118.25999999999999</v>
      </c>
      <c r="K1079" s="32" t="s">
        <v>326</v>
      </c>
      <c r="L1079" s="32" t="s">
        <v>326</v>
      </c>
    </row>
    <row r="1080" spans="1:12" ht="99.75" x14ac:dyDescent="0.2">
      <c r="A1080" s="32" t="s">
        <v>1673</v>
      </c>
      <c r="B1080" s="32" t="s">
        <v>2168</v>
      </c>
      <c r="C1080" s="32" t="s">
        <v>524</v>
      </c>
      <c r="D1080" s="32" t="s">
        <v>2179</v>
      </c>
      <c r="E1080" s="32" t="s">
        <v>177</v>
      </c>
      <c r="F1080" s="32" t="s">
        <v>1744</v>
      </c>
      <c r="G1080" s="32" t="s">
        <v>1599</v>
      </c>
      <c r="H1080" s="37">
        <v>103.25</v>
      </c>
      <c r="I1080" s="38">
        <v>0.27</v>
      </c>
      <c r="J1080" s="33">
        <f t="shared" si="16"/>
        <v>75.372500000000002</v>
      </c>
      <c r="K1080" s="32" t="s">
        <v>326</v>
      </c>
      <c r="L1080" s="32" t="s">
        <v>326</v>
      </c>
    </row>
    <row r="1081" spans="1:12" ht="99.75" x14ac:dyDescent="0.2">
      <c r="A1081" s="32" t="s">
        <v>1673</v>
      </c>
      <c r="B1081" s="32" t="s">
        <v>2168</v>
      </c>
      <c r="C1081" s="32" t="s">
        <v>525</v>
      </c>
      <c r="D1081" s="32" t="s">
        <v>526</v>
      </c>
      <c r="E1081" s="32" t="s">
        <v>90</v>
      </c>
      <c r="F1081" s="32" t="s">
        <v>1744</v>
      </c>
      <c r="G1081" s="32" t="s">
        <v>1590</v>
      </c>
      <c r="H1081" s="37">
        <v>37.5</v>
      </c>
      <c r="I1081" s="38">
        <v>0</v>
      </c>
      <c r="J1081" s="33">
        <f t="shared" si="16"/>
        <v>37.5</v>
      </c>
      <c r="K1081" s="32" t="s">
        <v>326</v>
      </c>
      <c r="L1081" s="32" t="s">
        <v>326</v>
      </c>
    </row>
    <row r="1082" spans="1:12" ht="99.75" x14ac:dyDescent="0.2">
      <c r="A1082" s="32" t="s">
        <v>1673</v>
      </c>
      <c r="B1082" s="32" t="s">
        <v>2168</v>
      </c>
      <c r="C1082" s="32" t="s">
        <v>527</v>
      </c>
      <c r="D1082" s="32" t="s">
        <v>2180</v>
      </c>
      <c r="E1082" s="32" t="s">
        <v>90</v>
      </c>
      <c r="F1082" s="32" t="s">
        <v>1744</v>
      </c>
      <c r="G1082" s="32" t="s">
        <v>1590</v>
      </c>
      <c r="H1082" s="37">
        <v>100</v>
      </c>
      <c r="I1082" s="38">
        <v>0</v>
      </c>
      <c r="J1082" s="33">
        <f t="shared" si="16"/>
        <v>100</v>
      </c>
      <c r="K1082" s="32" t="s">
        <v>326</v>
      </c>
      <c r="L1082" s="32" t="s">
        <v>326</v>
      </c>
    </row>
    <row r="1083" spans="1:12" ht="57" x14ac:dyDescent="0.2">
      <c r="A1083" s="32" t="s">
        <v>1673</v>
      </c>
      <c r="B1083" s="32" t="s">
        <v>2181</v>
      </c>
      <c r="C1083" s="32" t="s">
        <v>716</v>
      </c>
      <c r="D1083" s="32" t="s">
        <v>1639</v>
      </c>
      <c r="E1083" s="32" t="s">
        <v>714</v>
      </c>
      <c r="F1083" s="32" t="s">
        <v>1744</v>
      </c>
      <c r="G1083" s="36" t="s">
        <v>1619</v>
      </c>
      <c r="H1083" s="37">
        <v>2150</v>
      </c>
      <c r="I1083" s="38">
        <v>0.27</v>
      </c>
      <c r="J1083" s="33">
        <f t="shared" si="16"/>
        <v>1569.5</v>
      </c>
      <c r="K1083" s="32" t="s">
        <v>326</v>
      </c>
      <c r="L1083" s="32" t="s">
        <v>326</v>
      </c>
    </row>
    <row r="1084" spans="1:12" ht="57" x14ac:dyDescent="0.2">
      <c r="A1084" s="32" t="s">
        <v>1673</v>
      </c>
      <c r="B1084" s="32" t="s">
        <v>2181</v>
      </c>
      <c r="C1084" s="32" t="s">
        <v>721</v>
      </c>
      <c r="D1084" s="32" t="s">
        <v>1642</v>
      </c>
      <c r="E1084" s="32" t="s">
        <v>714</v>
      </c>
      <c r="F1084" s="32" t="s">
        <v>1744</v>
      </c>
      <c r="G1084" s="36" t="s">
        <v>1619</v>
      </c>
      <c r="H1084" s="37">
        <v>2225</v>
      </c>
      <c r="I1084" s="38">
        <v>0.27</v>
      </c>
      <c r="J1084" s="33">
        <f t="shared" si="16"/>
        <v>1624.25</v>
      </c>
      <c r="K1084" s="32" t="s">
        <v>326</v>
      </c>
      <c r="L1084" s="32" t="s">
        <v>326</v>
      </c>
    </row>
    <row r="1085" spans="1:12" ht="57" x14ac:dyDescent="0.2">
      <c r="A1085" s="32" t="s">
        <v>1673</v>
      </c>
      <c r="B1085" s="32" t="s">
        <v>2181</v>
      </c>
      <c r="C1085" s="32" t="s">
        <v>719</v>
      </c>
      <c r="D1085" s="32" t="s">
        <v>1640</v>
      </c>
      <c r="E1085" s="32" t="s">
        <v>714</v>
      </c>
      <c r="F1085" s="32" t="s">
        <v>1744</v>
      </c>
      <c r="G1085" s="36" t="s">
        <v>1619</v>
      </c>
      <c r="H1085" s="37">
        <v>2150</v>
      </c>
      <c r="I1085" s="38">
        <v>0.27</v>
      </c>
      <c r="J1085" s="33">
        <f t="shared" si="16"/>
        <v>1569.5</v>
      </c>
      <c r="K1085" s="32" t="s">
        <v>326</v>
      </c>
      <c r="L1085" s="32" t="s">
        <v>326</v>
      </c>
    </row>
    <row r="1086" spans="1:12" ht="57" x14ac:dyDescent="0.2">
      <c r="A1086" s="32" t="s">
        <v>1673</v>
      </c>
      <c r="B1086" s="34" t="s">
        <v>2181</v>
      </c>
      <c r="C1086" s="32" t="s">
        <v>720</v>
      </c>
      <c r="D1086" s="32" t="s">
        <v>1641</v>
      </c>
      <c r="E1086" s="32" t="s">
        <v>714</v>
      </c>
      <c r="F1086" s="32" t="s">
        <v>1744</v>
      </c>
      <c r="G1086" s="36" t="s">
        <v>1619</v>
      </c>
      <c r="H1086" s="37">
        <v>2150</v>
      </c>
      <c r="I1086" s="38">
        <v>0.27</v>
      </c>
      <c r="J1086" s="33">
        <f t="shared" si="16"/>
        <v>1569.5</v>
      </c>
      <c r="K1086" s="32" t="s">
        <v>326</v>
      </c>
      <c r="L1086" s="32" t="s">
        <v>326</v>
      </c>
    </row>
    <row r="1087" spans="1:12" ht="57" x14ac:dyDescent="0.2">
      <c r="A1087" s="32" t="s">
        <v>1673</v>
      </c>
      <c r="B1087" s="32" t="s">
        <v>2181</v>
      </c>
      <c r="C1087" s="32" t="s">
        <v>723</v>
      </c>
      <c r="D1087" s="32" t="s">
        <v>1643</v>
      </c>
      <c r="E1087" s="32" t="s">
        <v>714</v>
      </c>
      <c r="F1087" s="32" t="s">
        <v>1744</v>
      </c>
      <c r="G1087" s="36" t="s">
        <v>1619</v>
      </c>
      <c r="H1087" s="37">
        <v>2225</v>
      </c>
      <c r="I1087" s="38">
        <v>0.27</v>
      </c>
      <c r="J1087" s="33">
        <f t="shared" si="16"/>
        <v>1624.25</v>
      </c>
      <c r="K1087" s="32" t="s">
        <v>326</v>
      </c>
      <c r="L1087" s="32" t="s">
        <v>326</v>
      </c>
    </row>
    <row r="1088" spans="1:12" ht="57" x14ac:dyDescent="0.2">
      <c r="A1088" s="32" t="s">
        <v>1673</v>
      </c>
      <c r="B1088" s="32" t="s">
        <v>2181</v>
      </c>
      <c r="C1088" s="32" t="s">
        <v>724</v>
      </c>
      <c r="D1088" s="32" t="s">
        <v>1644</v>
      </c>
      <c r="E1088" s="32" t="s">
        <v>714</v>
      </c>
      <c r="F1088" s="32" t="s">
        <v>1744</v>
      </c>
      <c r="G1088" s="36" t="s">
        <v>1619</v>
      </c>
      <c r="H1088" s="37">
        <v>2225</v>
      </c>
      <c r="I1088" s="38">
        <v>0.27</v>
      </c>
      <c r="J1088" s="33">
        <f t="shared" si="16"/>
        <v>1624.25</v>
      </c>
      <c r="K1088" s="32" t="s">
        <v>326</v>
      </c>
      <c r="L1088" s="32" t="s">
        <v>326</v>
      </c>
    </row>
    <row r="1089" spans="1:12" ht="57" x14ac:dyDescent="0.2">
      <c r="A1089" s="32" t="s">
        <v>1673</v>
      </c>
      <c r="B1089" s="32" t="s">
        <v>2181</v>
      </c>
      <c r="C1089" s="32" t="s">
        <v>715</v>
      </c>
      <c r="D1089" s="32" t="s">
        <v>2182</v>
      </c>
      <c r="E1089" s="32" t="s">
        <v>177</v>
      </c>
      <c r="F1089" s="32" t="s">
        <v>1744</v>
      </c>
      <c r="G1089" s="32" t="s">
        <v>1599</v>
      </c>
      <c r="H1089" s="37">
        <v>103.25</v>
      </c>
      <c r="I1089" s="38">
        <v>0.27</v>
      </c>
      <c r="J1089" s="33">
        <f t="shared" si="16"/>
        <v>75.372500000000002</v>
      </c>
      <c r="K1089" s="32" t="s">
        <v>326</v>
      </c>
      <c r="L1089" s="32" t="s">
        <v>326</v>
      </c>
    </row>
    <row r="1090" spans="1:12" ht="57" x14ac:dyDescent="0.2">
      <c r="A1090" s="32" t="s">
        <v>1673</v>
      </c>
      <c r="B1090" s="34" t="s">
        <v>2181</v>
      </c>
      <c r="C1090" s="32" t="s">
        <v>722</v>
      </c>
      <c r="D1090" s="32" t="s">
        <v>2183</v>
      </c>
      <c r="E1090" s="32" t="s">
        <v>177</v>
      </c>
      <c r="F1090" s="32" t="s">
        <v>1744</v>
      </c>
      <c r="G1090" s="32" t="s">
        <v>1599</v>
      </c>
      <c r="H1090" s="37">
        <v>103.25</v>
      </c>
      <c r="I1090" s="38">
        <v>0.27</v>
      </c>
      <c r="J1090" s="33">
        <f t="shared" si="16"/>
        <v>75.372500000000002</v>
      </c>
      <c r="K1090" s="32" t="s">
        <v>326</v>
      </c>
      <c r="L1090" s="32" t="s">
        <v>326</v>
      </c>
    </row>
    <row r="1091" spans="1:12" ht="57" x14ac:dyDescent="0.2">
      <c r="A1091" s="32" t="s">
        <v>1673</v>
      </c>
      <c r="B1091" s="32" t="s">
        <v>2181</v>
      </c>
      <c r="C1091" s="32" t="s">
        <v>631</v>
      </c>
      <c r="D1091" s="32" t="s">
        <v>178</v>
      </c>
      <c r="E1091" s="32" t="s">
        <v>733</v>
      </c>
      <c r="F1091" s="32" t="s">
        <v>1744</v>
      </c>
      <c r="G1091" s="32" t="s">
        <v>1599</v>
      </c>
      <c r="H1091" s="37">
        <v>162</v>
      </c>
      <c r="I1091" s="38">
        <v>0.27</v>
      </c>
      <c r="J1091" s="33">
        <f t="shared" si="16"/>
        <v>118.25999999999999</v>
      </c>
      <c r="K1091" s="32" t="s">
        <v>326</v>
      </c>
      <c r="L1091" s="32" t="s">
        <v>326</v>
      </c>
    </row>
  </sheetData>
  <sheetProtection algorithmName="SHA-512" hashValue="o8ZGXs4i/qalDw4zGzfTfdL+wyovjjQKWU+TFCLsm6p+8s1nkx5+vu48LNKRRHgsmGuqFWtKA1/Uf14vqIqrJg==" saltValue="5xY9FvceFHW1WRg7SMCfcw==" spinCount="100000" sheet="1" sort="0" autoFilter="0"/>
  <autoFilter ref="A10:L1091" xr:uid="{4676BB57-37D2-4D71-A9B6-7C853DB999DA}"/>
  <mergeCells count="8">
    <mergeCell ref="B7:H7"/>
    <mergeCell ref="B8:H8"/>
    <mergeCell ref="A1:H1"/>
    <mergeCell ref="A2:H2"/>
    <mergeCell ref="B3:H3"/>
    <mergeCell ref="B4:H4"/>
    <mergeCell ref="B5:H5"/>
    <mergeCell ref="B6:H6"/>
  </mergeCells>
  <conditionalFormatting sqref="A1">
    <cfRule type="cellIs" dxfId="17" priority="21" operator="equal">
      <formula>"Word"</formula>
    </cfRule>
    <cfRule type="cellIs" dxfId="16" priority="22" operator="equal">
      <formula>"PDF"</formula>
    </cfRule>
    <cfRule type="cellIs" dxfId="15" priority="23" operator="equal">
      <formula>"Excel"</formula>
    </cfRule>
  </conditionalFormatting>
  <conditionalFormatting sqref="A2">
    <cfRule type="cellIs" dxfId="14" priority="18" operator="equal">
      <formula>"Word"</formula>
    </cfRule>
    <cfRule type="cellIs" dxfId="13" priority="19" operator="equal">
      <formula>"PDF"</formula>
    </cfRule>
    <cfRule type="cellIs" dxfId="12" priority="20" operator="equal">
      <formula>"Excel"</formula>
    </cfRule>
  </conditionalFormatting>
  <dataValidations count="3">
    <dataValidation type="decimal" allowBlank="1" showInputMessage="1" showErrorMessage="1" sqref="I11:I1091" xr:uid="{1A972DFD-A217-4AD9-B854-095083B3DC1B}">
      <formula1>0</formula1>
      <formula2>1</formula2>
    </dataValidation>
    <dataValidation type="decimal" allowBlank="1" showInputMessage="1" showErrorMessage="1" sqref="H11:H1091" xr:uid="{FB421608-641A-47D7-B66F-9E5B0491FBCF}">
      <formula1>0</formula1>
      <formula2>100000000000000000</formula2>
    </dataValidation>
    <dataValidation type="list" allowBlank="1" showInputMessage="1" showErrorMessage="1" sqref="K11:L1091" xr:uid="{545E1C8F-A004-4169-AE43-5BF0A7306C3F}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0476-2D3B-4221-A469-B2189BB3234D}">
  <dimension ref="A1:L434"/>
  <sheetViews>
    <sheetView showGridLines="0" zoomScale="90" zoomScaleNormal="90" workbookViewId="0">
      <pane ySplit="10" topLeftCell="A11" activePane="bottomLeft" state="frozen"/>
      <selection pane="bottomLeft" activeCell="D434" sqref="D434"/>
    </sheetView>
  </sheetViews>
  <sheetFormatPr defaultColWidth="9.140625" defaultRowHeight="14.25" x14ac:dyDescent="0.2"/>
  <cols>
    <col min="1" max="1" width="31.85546875" style="28" bestFit="1" customWidth="1"/>
    <col min="2" max="2" width="15.7109375" style="28" customWidth="1"/>
    <col min="3" max="3" width="17.5703125" style="28" customWidth="1"/>
    <col min="4" max="4" width="50.7109375" style="28" customWidth="1"/>
    <col min="5" max="12" width="15.7109375" style="28" customWidth="1"/>
    <col min="13" max="16384" width="9.140625" style="28"/>
  </cols>
  <sheetData>
    <row r="1" spans="1:12" s="26" customFormat="1" ht="20.25" x14ac:dyDescent="0.3">
      <c r="A1" s="51" t="s">
        <v>70</v>
      </c>
      <c r="B1" s="52"/>
      <c r="C1" s="52"/>
      <c r="D1" s="52"/>
      <c r="E1" s="52"/>
      <c r="F1" s="52"/>
      <c r="G1" s="52"/>
      <c r="H1" s="52"/>
    </row>
    <row r="2" spans="1:12" s="26" customFormat="1" ht="37.5" customHeight="1" x14ac:dyDescent="0.25">
      <c r="A2" s="53" t="s">
        <v>52</v>
      </c>
      <c r="B2" s="54"/>
      <c r="C2" s="54"/>
      <c r="D2" s="54"/>
      <c r="E2" s="54"/>
      <c r="F2" s="54"/>
      <c r="G2" s="54"/>
      <c r="H2" s="54"/>
    </row>
    <row r="3" spans="1:12" ht="15.75" x14ac:dyDescent="0.2">
      <c r="A3" s="27" t="s">
        <v>50</v>
      </c>
      <c r="B3" s="48" t="s">
        <v>327</v>
      </c>
      <c r="C3" s="49"/>
      <c r="D3" s="49"/>
      <c r="E3" s="49"/>
      <c r="F3" s="49"/>
      <c r="G3" s="49"/>
      <c r="H3" s="50"/>
    </row>
    <row r="4" spans="1:12" ht="15.75" x14ac:dyDescent="0.2">
      <c r="A4" s="27" t="s">
        <v>53</v>
      </c>
      <c r="B4" s="48" t="s">
        <v>328</v>
      </c>
      <c r="C4" s="49"/>
      <c r="D4" s="49"/>
      <c r="E4" s="49"/>
      <c r="F4" s="49"/>
      <c r="G4" s="49"/>
      <c r="H4" s="50"/>
    </row>
    <row r="5" spans="1:12" ht="15.75" x14ac:dyDescent="0.2">
      <c r="A5" s="27" t="s">
        <v>51</v>
      </c>
      <c r="B5" s="48" t="s">
        <v>73</v>
      </c>
      <c r="C5" s="49"/>
      <c r="D5" s="49"/>
      <c r="E5" s="49"/>
      <c r="F5" s="49"/>
      <c r="G5" s="49"/>
      <c r="H5" s="50"/>
    </row>
    <row r="6" spans="1:12" ht="15.75" x14ac:dyDescent="0.2">
      <c r="A6" s="27" t="s">
        <v>54</v>
      </c>
      <c r="B6" s="48" t="s">
        <v>68</v>
      </c>
      <c r="C6" s="49"/>
      <c r="D6" s="49"/>
      <c r="E6" s="49"/>
      <c r="F6" s="49"/>
      <c r="G6" s="49"/>
      <c r="H6" s="50"/>
    </row>
    <row r="7" spans="1:12" ht="15.75" x14ac:dyDescent="0.2">
      <c r="A7" s="27" t="s">
        <v>55</v>
      </c>
      <c r="B7" s="45">
        <v>44470</v>
      </c>
      <c r="C7" s="46"/>
      <c r="D7" s="46"/>
      <c r="E7" s="46"/>
      <c r="F7" s="46"/>
      <c r="G7" s="46"/>
      <c r="H7" s="47"/>
    </row>
    <row r="8" spans="1:12" ht="31.5" x14ac:dyDescent="0.2">
      <c r="A8" s="29" t="s">
        <v>69</v>
      </c>
      <c r="B8" s="48" t="s">
        <v>1742</v>
      </c>
      <c r="C8" s="49"/>
      <c r="D8" s="49"/>
      <c r="E8" s="49"/>
      <c r="F8" s="49"/>
      <c r="G8" s="49"/>
      <c r="H8" s="50"/>
    </row>
    <row r="10" spans="1:12" s="35" customFormat="1" ht="157.5" x14ac:dyDescent="0.2">
      <c r="A10" s="11" t="s">
        <v>56</v>
      </c>
      <c r="B10" s="11" t="s">
        <v>57</v>
      </c>
      <c r="C10" s="11" t="s">
        <v>58</v>
      </c>
      <c r="D10" s="11" t="s">
        <v>59</v>
      </c>
      <c r="E10" s="11" t="s">
        <v>60</v>
      </c>
      <c r="F10" s="11" t="s">
        <v>61</v>
      </c>
      <c r="G10" s="11" t="s">
        <v>62</v>
      </c>
      <c r="H10" s="30" t="s">
        <v>63</v>
      </c>
      <c r="I10" s="31" t="s">
        <v>64</v>
      </c>
      <c r="J10" s="11" t="s">
        <v>1645</v>
      </c>
      <c r="K10" s="11" t="s">
        <v>65</v>
      </c>
      <c r="L10" s="11" t="s">
        <v>66</v>
      </c>
    </row>
    <row r="11" spans="1:12" x14ac:dyDescent="0.2">
      <c r="A11" s="32" t="s">
        <v>1742</v>
      </c>
      <c r="B11" s="32" t="s">
        <v>1589</v>
      </c>
      <c r="C11" s="32" t="s">
        <v>727</v>
      </c>
      <c r="D11" s="32" t="s">
        <v>728</v>
      </c>
      <c r="E11" s="32" t="s">
        <v>93</v>
      </c>
      <c r="F11" s="32" t="s">
        <v>1744</v>
      </c>
      <c r="G11" s="32" t="s">
        <v>131</v>
      </c>
      <c r="H11" s="37">
        <v>29</v>
      </c>
      <c r="I11" s="38">
        <v>0.17</v>
      </c>
      <c r="J11" s="33">
        <f t="shared" ref="J11:J74" si="0">H11*(1-I11)</f>
        <v>24.07</v>
      </c>
      <c r="K11" s="32" t="s">
        <v>326</v>
      </c>
      <c r="L11" s="32" t="s">
        <v>326</v>
      </c>
    </row>
    <row r="12" spans="1:12" x14ac:dyDescent="0.2">
      <c r="A12" s="32" t="s">
        <v>1742</v>
      </c>
      <c r="B12" s="32" t="s">
        <v>1589</v>
      </c>
      <c r="C12" s="32" t="s">
        <v>729</v>
      </c>
      <c r="D12" s="32" t="s">
        <v>730</v>
      </c>
      <c r="E12" s="32" t="s">
        <v>2184</v>
      </c>
      <c r="F12" s="32" t="s">
        <v>1744</v>
      </c>
      <c r="G12" s="32" t="s">
        <v>1590</v>
      </c>
      <c r="H12" s="37">
        <v>9</v>
      </c>
      <c r="I12" s="38">
        <v>0.17</v>
      </c>
      <c r="J12" s="33">
        <f t="shared" si="0"/>
        <v>7.47</v>
      </c>
      <c r="K12" s="32" t="s">
        <v>326</v>
      </c>
      <c r="L12" s="32" t="s">
        <v>326</v>
      </c>
    </row>
    <row r="13" spans="1:12" x14ac:dyDescent="0.2">
      <c r="A13" s="32" t="s">
        <v>1742</v>
      </c>
      <c r="B13" s="32" t="s">
        <v>1589</v>
      </c>
      <c r="C13" s="32" t="s">
        <v>731</v>
      </c>
      <c r="D13" s="32" t="s">
        <v>732</v>
      </c>
      <c r="E13" s="32" t="s">
        <v>733</v>
      </c>
      <c r="F13" s="32" t="s">
        <v>1744</v>
      </c>
      <c r="G13" s="32" t="s">
        <v>131</v>
      </c>
      <c r="H13" s="37">
        <v>19</v>
      </c>
      <c r="I13" s="38">
        <v>0.17</v>
      </c>
      <c r="J13" s="33">
        <f t="shared" si="0"/>
        <v>15.77</v>
      </c>
      <c r="K13" s="32" t="s">
        <v>326</v>
      </c>
      <c r="L13" s="32" t="s">
        <v>326</v>
      </c>
    </row>
    <row r="14" spans="1:12" x14ac:dyDescent="0.2">
      <c r="A14" s="32" t="s">
        <v>1742</v>
      </c>
      <c r="B14" s="32" t="s">
        <v>1589</v>
      </c>
      <c r="C14" s="32" t="s">
        <v>734</v>
      </c>
      <c r="D14" s="32" t="s">
        <v>735</v>
      </c>
      <c r="E14" s="32" t="s">
        <v>733</v>
      </c>
      <c r="F14" s="32" t="s">
        <v>1744</v>
      </c>
      <c r="G14" s="32" t="s">
        <v>131</v>
      </c>
      <c r="H14" s="37">
        <v>56</v>
      </c>
      <c r="I14" s="38">
        <v>0.17</v>
      </c>
      <c r="J14" s="33">
        <f t="shared" si="0"/>
        <v>46.48</v>
      </c>
      <c r="K14" s="32" t="s">
        <v>326</v>
      </c>
      <c r="L14" s="32" t="s">
        <v>326</v>
      </c>
    </row>
    <row r="15" spans="1:12" x14ac:dyDescent="0.2">
      <c r="A15" s="32" t="s">
        <v>1742</v>
      </c>
      <c r="B15" s="32" t="s">
        <v>1589</v>
      </c>
      <c r="C15" s="32" t="s">
        <v>736</v>
      </c>
      <c r="D15" s="32" t="s">
        <v>737</v>
      </c>
      <c r="E15" s="32" t="s">
        <v>733</v>
      </c>
      <c r="F15" s="32" t="s">
        <v>1744</v>
      </c>
      <c r="G15" s="32" t="s">
        <v>131</v>
      </c>
      <c r="H15" s="37">
        <v>18</v>
      </c>
      <c r="I15" s="38">
        <v>0.17</v>
      </c>
      <c r="J15" s="33">
        <f t="shared" si="0"/>
        <v>14.94</v>
      </c>
      <c r="K15" s="32" t="s">
        <v>326</v>
      </c>
      <c r="L15" s="32" t="s">
        <v>326</v>
      </c>
    </row>
    <row r="16" spans="1:12" x14ac:dyDescent="0.2">
      <c r="A16" s="32" t="s">
        <v>1742</v>
      </c>
      <c r="B16" s="32" t="s">
        <v>1589</v>
      </c>
      <c r="C16" s="32" t="s">
        <v>738</v>
      </c>
      <c r="D16" s="32" t="s">
        <v>739</v>
      </c>
      <c r="E16" s="32" t="s">
        <v>733</v>
      </c>
      <c r="F16" s="32" t="s">
        <v>1744</v>
      </c>
      <c r="G16" s="32" t="s">
        <v>131</v>
      </c>
      <c r="H16" s="37">
        <v>12</v>
      </c>
      <c r="I16" s="38">
        <v>0.17</v>
      </c>
      <c r="J16" s="33">
        <f t="shared" si="0"/>
        <v>9.9599999999999991</v>
      </c>
      <c r="K16" s="32" t="s">
        <v>326</v>
      </c>
      <c r="L16" s="32" t="s">
        <v>326</v>
      </c>
    </row>
    <row r="17" spans="1:12" x14ac:dyDescent="0.2">
      <c r="A17" s="32" t="s">
        <v>1742</v>
      </c>
      <c r="B17" s="32" t="s">
        <v>1589</v>
      </c>
      <c r="C17" s="32" t="s">
        <v>740</v>
      </c>
      <c r="D17" s="32" t="s">
        <v>741</v>
      </c>
      <c r="E17" s="32" t="s">
        <v>733</v>
      </c>
      <c r="F17" s="32" t="s">
        <v>1744</v>
      </c>
      <c r="G17" s="32" t="s">
        <v>131</v>
      </c>
      <c r="H17" s="37">
        <v>107</v>
      </c>
      <c r="I17" s="38">
        <v>0.17</v>
      </c>
      <c r="J17" s="33">
        <f t="shared" si="0"/>
        <v>88.81</v>
      </c>
      <c r="K17" s="32" t="s">
        <v>326</v>
      </c>
      <c r="L17" s="32" t="s">
        <v>326</v>
      </c>
    </row>
    <row r="18" spans="1:12" x14ac:dyDescent="0.2">
      <c r="A18" s="32" t="s">
        <v>1742</v>
      </c>
      <c r="B18" s="32" t="s">
        <v>1589</v>
      </c>
      <c r="C18" s="32" t="s">
        <v>742</v>
      </c>
      <c r="D18" s="32" t="s">
        <v>743</v>
      </c>
      <c r="E18" s="32" t="s">
        <v>733</v>
      </c>
      <c r="F18" s="32" t="s">
        <v>1744</v>
      </c>
      <c r="G18" s="32" t="s">
        <v>131</v>
      </c>
      <c r="H18" s="37">
        <v>203</v>
      </c>
      <c r="I18" s="38">
        <v>0.17</v>
      </c>
      <c r="J18" s="33">
        <f t="shared" si="0"/>
        <v>168.48999999999998</v>
      </c>
      <c r="K18" s="32" t="s">
        <v>326</v>
      </c>
      <c r="L18" s="32" t="s">
        <v>326</v>
      </c>
    </row>
    <row r="19" spans="1:12" x14ac:dyDescent="0.2">
      <c r="A19" s="32" t="s">
        <v>1742</v>
      </c>
      <c r="B19" s="32" t="s">
        <v>1589</v>
      </c>
      <c r="C19" s="32" t="s">
        <v>744</v>
      </c>
      <c r="D19" s="32" t="s">
        <v>745</v>
      </c>
      <c r="E19" s="32" t="s">
        <v>733</v>
      </c>
      <c r="F19" s="32" t="s">
        <v>1744</v>
      </c>
      <c r="G19" s="32" t="s">
        <v>131</v>
      </c>
      <c r="H19" s="37">
        <v>92</v>
      </c>
      <c r="I19" s="38">
        <v>0.17</v>
      </c>
      <c r="J19" s="33">
        <f t="shared" si="0"/>
        <v>76.36</v>
      </c>
      <c r="K19" s="32" t="s">
        <v>326</v>
      </c>
      <c r="L19" s="32" t="s">
        <v>326</v>
      </c>
    </row>
    <row r="20" spans="1:12" x14ac:dyDescent="0.2">
      <c r="A20" s="32" t="s">
        <v>1742</v>
      </c>
      <c r="B20" s="32" t="s">
        <v>1589</v>
      </c>
      <c r="C20" s="32" t="s">
        <v>746</v>
      </c>
      <c r="D20" s="32" t="s">
        <v>747</v>
      </c>
      <c r="E20" s="32" t="s">
        <v>733</v>
      </c>
      <c r="F20" s="32" t="s">
        <v>1744</v>
      </c>
      <c r="G20" s="32" t="s">
        <v>131</v>
      </c>
      <c r="H20" s="37">
        <v>73</v>
      </c>
      <c r="I20" s="38">
        <v>0.17</v>
      </c>
      <c r="J20" s="33">
        <f t="shared" si="0"/>
        <v>60.589999999999996</v>
      </c>
      <c r="K20" s="32" t="s">
        <v>326</v>
      </c>
      <c r="L20" s="32" t="s">
        <v>326</v>
      </c>
    </row>
    <row r="21" spans="1:12" x14ac:dyDescent="0.2">
      <c r="A21" s="32" t="s">
        <v>1742</v>
      </c>
      <c r="B21" s="32" t="s">
        <v>1589</v>
      </c>
      <c r="C21" s="32" t="s">
        <v>748</v>
      </c>
      <c r="D21" s="32" t="s">
        <v>749</v>
      </c>
      <c r="E21" s="32" t="s">
        <v>733</v>
      </c>
      <c r="F21" s="32" t="s">
        <v>1744</v>
      </c>
      <c r="G21" s="32" t="s">
        <v>131</v>
      </c>
      <c r="H21" s="37">
        <v>5950</v>
      </c>
      <c r="I21" s="38">
        <v>0.17</v>
      </c>
      <c r="J21" s="33">
        <f t="shared" si="0"/>
        <v>4938.5</v>
      </c>
      <c r="K21" s="32" t="s">
        <v>326</v>
      </c>
      <c r="L21" s="32" t="s">
        <v>326</v>
      </c>
    </row>
    <row r="22" spans="1:12" x14ac:dyDescent="0.2">
      <c r="A22" s="32" t="s">
        <v>1742</v>
      </c>
      <c r="B22" s="32" t="s">
        <v>1589</v>
      </c>
      <c r="C22" s="32" t="s">
        <v>750</v>
      </c>
      <c r="D22" s="32" t="s">
        <v>751</v>
      </c>
      <c r="E22" s="32" t="s">
        <v>733</v>
      </c>
      <c r="F22" s="32" t="s">
        <v>1744</v>
      </c>
      <c r="G22" s="32" t="s">
        <v>131</v>
      </c>
      <c r="H22" s="37">
        <v>82</v>
      </c>
      <c r="I22" s="38">
        <v>0.17</v>
      </c>
      <c r="J22" s="33">
        <f t="shared" si="0"/>
        <v>68.06</v>
      </c>
      <c r="K22" s="32" t="s">
        <v>326</v>
      </c>
      <c r="L22" s="32" t="s">
        <v>326</v>
      </c>
    </row>
    <row r="23" spans="1:12" x14ac:dyDescent="0.2">
      <c r="A23" s="32" t="s">
        <v>1742</v>
      </c>
      <c r="B23" s="32" t="s">
        <v>1589</v>
      </c>
      <c r="C23" s="32" t="s">
        <v>752</v>
      </c>
      <c r="D23" s="32" t="s">
        <v>753</v>
      </c>
      <c r="E23" s="32" t="s">
        <v>733</v>
      </c>
      <c r="F23" s="32" t="s">
        <v>1744</v>
      </c>
      <c r="G23" s="32" t="s">
        <v>131</v>
      </c>
      <c r="H23" s="37">
        <v>121</v>
      </c>
      <c r="I23" s="38">
        <v>0.17</v>
      </c>
      <c r="J23" s="33">
        <f t="shared" si="0"/>
        <v>100.42999999999999</v>
      </c>
      <c r="K23" s="32" t="s">
        <v>326</v>
      </c>
      <c r="L23" s="32" t="s">
        <v>326</v>
      </c>
    </row>
    <row r="24" spans="1:12" x14ac:dyDescent="0.2">
      <c r="A24" s="32" t="s">
        <v>1742</v>
      </c>
      <c r="B24" s="32" t="s">
        <v>1589</v>
      </c>
      <c r="C24" s="32" t="s">
        <v>754</v>
      </c>
      <c r="D24" s="32" t="s">
        <v>755</v>
      </c>
      <c r="E24" s="32" t="s">
        <v>733</v>
      </c>
      <c r="F24" s="32" t="s">
        <v>1744</v>
      </c>
      <c r="G24" s="32" t="s">
        <v>131</v>
      </c>
      <c r="H24" s="37">
        <v>187</v>
      </c>
      <c r="I24" s="38">
        <v>0.17</v>
      </c>
      <c r="J24" s="33">
        <f t="shared" si="0"/>
        <v>155.20999999999998</v>
      </c>
      <c r="K24" s="32" t="s">
        <v>326</v>
      </c>
      <c r="L24" s="32" t="s">
        <v>326</v>
      </c>
    </row>
    <row r="25" spans="1:12" x14ac:dyDescent="0.2">
      <c r="A25" s="32" t="s">
        <v>1742</v>
      </c>
      <c r="B25" s="32" t="s">
        <v>1589</v>
      </c>
      <c r="C25" s="32" t="s">
        <v>756</v>
      </c>
      <c r="D25" s="32" t="s">
        <v>757</v>
      </c>
      <c r="E25" s="32" t="s">
        <v>83</v>
      </c>
      <c r="F25" s="32" t="s">
        <v>1744</v>
      </c>
      <c r="G25" s="32" t="s">
        <v>2185</v>
      </c>
      <c r="H25" s="37">
        <v>380</v>
      </c>
      <c r="I25" s="38">
        <v>0.17</v>
      </c>
      <c r="J25" s="33">
        <f t="shared" si="0"/>
        <v>315.39999999999998</v>
      </c>
      <c r="K25" s="32" t="s">
        <v>326</v>
      </c>
      <c r="L25" s="32" t="s">
        <v>326</v>
      </c>
    </row>
    <row r="26" spans="1:12" x14ac:dyDescent="0.2">
      <c r="A26" s="32" t="s">
        <v>1742</v>
      </c>
      <c r="B26" s="32" t="s">
        <v>1589</v>
      </c>
      <c r="C26" s="32" t="s">
        <v>758</v>
      </c>
      <c r="D26" s="32" t="s">
        <v>759</v>
      </c>
      <c r="E26" s="32" t="s">
        <v>83</v>
      </c>
      <c r="F26" s="32" t="s">
        <v>1744</v>
      </c>
      <c r="G26" s="32" t="s">
        <v>2185</v>
      </c>
      <c r="H26" s="37">
        <v>1089</v>
      </c>
      <c r="I26" s="38">
        <v>0.17</v>
      </c>
      <c r="J26" s="33">
        <f t="shared" si="0"/>
        <v>903.87</v>
      </c>
      <c r="K26" s="32" t="s">
        <v>326</v>
      </c>
      <c r="L26" s="32" t="s">
        <v>326</v>
      </c>
    </row>
    <row r="27" spans="1:12" x14ac:dyDescent="0.2">
      <c r="A27" s="32" t="s">
        <v>1742</v>
      </c>
      <c r="B27" s="32" t="s">
        <v>1589</v>
      </c>
      <c r="C27" s="32" t="s">
        <v>760</v>
      </c>
      <c r="D27" s="32" t="s">
        <v>761</v>
      </c>
      <c r="E27" s="32" t="s">
        <v>83</v>
      </c>
      <c r="F27" s="32" t="s">
        <v>1744</v>
      </c>
      <c r="G27" s="32" t="s">
        <v>2185</v>
      </c>
      <c r="H27" s="37">
        <v>71</v>
      </c>
      <c r="I27" s="38">
        <v>0.17</v>
      </c>
      <c r="J27" s="33">
        <f t="shared" si="0"/>
        <v>58.93</v>
      </c>
      <c r="K27" s="32" t="s">
        <v>326</v>
      </c>
      <c r="L27" s="32" t="s">
        <v>326</v>
      </c>
    </row>
    <row r="28" spans="1:12" x14ac:dyDescent="0.2">
      <c r="A28" s="32" t="s">
        <v>1742</v>
      </c>
      <c r="B28" s="32" t="s">
        <v>1589</v>
      </c>
      <c r="C28" s="32" t="s">
        <v>762</v>
      </c>
      <c r="D28" s="32" t="s">
        <v>763</v>
      </c>
      <c r="E28" s="32" t="s">
        <v>83</v>
      </c>
      <c r="F28" s="32" t="s">
        <v>1744</v>
      </c>
      <c r="G28" s="32" t="s">
        <v>2185</v>
      </c>
      <c r="H28" s="37">
        <v>608</v>
      </c>
      <c r="I28" s="38">
        <v>0.17</v>
      </c>
      <c r="J28" s="33">
        <f t="shared" si="0"/>
        <v>504.64</v>
      </c>
      <c r="K28" s="32" t="s">
        <v>326</v>
      </c>
      <c r="L28" s="32" t="s">
        <v>326</v>
      </c>
    </row>
    <row r="29" spans="1:12" x14ac:dyDescent="0.2">
      <c r="A29" s="32" t="s">
        <v>1742</v>
      </c>
      <c r="B29" s="32" t="s">
        <v>1589</v>
      </c>
      <c r="C29" s="32" t="s">
        <v>764</v>
      </c>
      <c r="D29" s="32" t="s">
        <v>765</v>
      </c>
      <c r="E29" s="32" t="s">
        <v>733</v>
      </c>
      <c r="F29" s="32" t="s">
        <v>1744</v>
      </c>
      <c r="G29" s="32" t="s">
        <v>131</v>
      </c>
      <c r="H29" s="37">
        <v>71</v>
      </c>
      <c r="I29" s="38">
        <v>0.17</v>
      </c>
      <c r="J29" s="33">
        <f t="shared" si="0"/>
        <v>58.93</v>
      </c>
      <c r="K29" s="32" t="s">
        <v>326</v>
      </c>
      <c r="L29" s="32" t="s">
        <v>326</v>
      </c>
    </row>
    <row r="30" spans="1:12" x14ac:dyDescent="0.2">
      <c r="A30" s="32" t="s">
        <v>1742</v>
      </c>
      <c r="B30" s="32" t="s">
        <v>1589</v>
      </c>
      <c r="C30" s="32" t="s">
        <v>766</v>
      </c>
      <c r="D30" s="32" t="s">
        <v>767</v>
      </c>
      <c r="E30" s="32" t="s">
        <v>733</v>
      </c>
      <c r="F30" s="32" t="s">
        <v>1744</v>
      </c>
      <c r="G30" s="32" t="s">
        <v>131</v>
      </c>
      <c r="H30" s="37">
        <v>71</v>
      </c>
      <c r="I30" s="38">
        <v>0.17</v>
      </c>
      <c r="J30" s="33">
        <f t="shared" si="0"/>
        <v>58.93</v>
      </c>
      <c r="K30" s="32" t="s">
        <v>326</v>
      </c>
      <c r="L30" s="32" t="s">
        <v>326</v>
      </c>
    </row>
    <row r="31" spans="1:12" x14ac:dyDescent="0.2">
      <c r="A31" s="32" t="s">
        <v>1742</v>
      </c>
      <c r="B31" s="32" t="s">
        <v>1589</v>
      </c>
      <c r="C31" s="32" t="s">
        <v>768</v>
      </c>
      <c r="D31" s="32" t="s">
        <v>769</v>
      </c>
      <c r="E31" s="32" t="s">
        <v>733</v>
      </c>
      <c r="F31" s="32" t="s">
        <v>1744</v>
      </c>
      <c r="G31" s="32" t="s">
        <v>131</v>
      </c>
      <c r="H31" s="37">
        <v>15</v>
      </c>
      <c r="I31" s="38">
        <v>0.17</v>
      </c>
      <c r="J31" s="33">
        <f t="shared" si="0"/>
        <v>12.45</v>
      </c>
      <c r="K31" s="32" t="s">
        <v>326</v>
      </c>
      <c r="L31" s="32" t="s">
        <v>326</v>
      </c>
    </row>
    <row r="32" spans="1:12" x14ac:dyDescent="0.2">
      <c r="A32" s="32" t="s">
        <v>1742</v>
      </c>
      <c r="B32" s="32" t="s">
        <v>1589</v>
      </c>
      <c r="C32" s="32" t="s">
        <v>770</v>
      </c>
      <c r="D32" s="32" t="s">
        <v>771</v>
      </c>
      <c r="E32" s="32" t="s">
        <v>733</v>
      </c>
      <c r="F32" s="32" t="s">
        <v>1744</v>
      </c>
      <c r="G32" s="32" t="s">
        <v>131</v>
      </c>
      <c r="H32" s="37">
        <v>84</v>
      </c>
      <c r="I32" s="38">
        <v>0.17</v>
      </c>
      <c r="J32" s="33">
        <f t="shared" si="0"/>
        <v>69.72</v>
      </c>
      <c r="K32" s="32" t="s">
        <v>326</v>
      </c>
      <c r="L32" s="32" t="s">
        <v>326</v>
      </c>
    </row>
    <row r="33" spans="1:12" ht="28.5" x14ac:dyDescent="0.2">
      <c r="A33" s="32" t="s">
        <v>1742</v>
      </c>
      <c r="B33" s="32" t="s">
        <v>1589</v>
      </c>
      <c r="C33" s="32" t="s">
        <v>772</v>
      </c>
      <c r="D33" s="32" t="s">
        <v>773</v>
      </c>
      <c r="E33" s="32" t="s">
        <v>2186</v>
      </c>
      <c r="F33" s="32" t="s">
        <v>1744</v>
      </c>
      <c r="G33" s="32" t="s">
        <v>2185</v>
      </c>
      <c r="H33" s="37">
        <v>3001</v>
      </c>
      <c r="I33" s="38">
        <v>0.17</v>
      </c>
      <c r="J33" s="33">
        <f t="shared" si="0"/>
        <v>2490.83</v>
      </c>
      <c r="K33" s="32" t="s">
        <v>326</v>
      </c>
      <c r="L33" s="32" t="s">
        <v>326</v>
      </c>
    </row>
    <row r="34" spans="1:12" ht="28.5" x14ac:dyDescent="0.2">
      <c r="A34" s="32" t="s">
        <v>1742</v>
      </c>
      <c r="B34" s="32" t="s">
        <v>1589</v>
      </c>
      <c r="C34" s="32" t="s">
        <v>774</v>
      </c>
      <c r="D34" s="32" t="s">
        <v>775</v>
      </c>
      <c r="E34" s="32" t="s">
        <v>2186</v>
      </c>
      <c r="F34" s="32" t="s">
        <v>1744</v>
      </c>
      <c r="G34" s="32" t="s">
        <v>2185</v>
      </c>
      <c r="H34" s="37">
        <v>486</v>
      </c>
      <c r="I34" s="38">
        <v>0.17</v>
      </c>
      <c r="J34" s="33">
        <f t="shared" si="0"/>
        <v>403.38</v>
      </c>
      <c r="K34" s="32" t="s">
        <v>326</v>
      </c>
      <c r="L34" s="32" t="s">
        <v>326</v>
      </c>
    </row>
    <row r="35" spans="1:12" ht="28.5" x14ac:dyDescent="0.2">
      <c r="A35" s="32" t="s">
        <v>1742</v>
      </c>
      <c r="B35" s="32" t="s">
        <v>1589</v>
      </c>
      <c r="C35" s="32" t="s">
        <v>776</v>
      </c>
      <c r="D35" s="32" t="s">
        <v>777</v>
      </c>
      <c r="E35" s="32" t="s">
        <v>2186</v>
      </c>
      <c r="F35" s="32" t="s">
        <v>1744</v>
      </c>
      <c r="G35" s="32" t="s">
        <v>131</v>
      </c>
      <c r="H35" s="37">
        <v>73</v>
      </c>
      <c r="I35" s="38">
        <v>0.17</v>
      </c>
      <c r="J35" s="33">
        <f t="shared" si="0"/>
        <v>60.589999999999996</v>
      </c>
      <c r="K35" s="32" t="s">
        <v>326</v>
      </c>
      <c r="L35" s="32" t="s">
        <v>326</v>
      </c>
    </row>
    <row r="36" spans="1:12" ht="28.5" x14ac:dyDescent="0.2">
      <c r="A36" s="32" t="s">
        <v>1742</v>
      </c>
      <c r="B36" s="32" t="s">
        <v>1589</v>
      </c>
      <c r="C36" s="32" t="s">
        <v>778</v>
      </c>
      <c r="D36" s="32" t="s">
        <v>779</v>
      </c>
      <c r="E36" s="32" t="s">
        <v>2186</v>
      </c>
      <c r="F36" s="32" t="s">
        <v>1744</v>
      </c>
      <c r="G36" s="32" t="s">
        <v>2185</v>
      </c>
      <c r="H36" s="37">
        <v>6763.5</v>
      </c>
      <c r="I36" s="38">
        <v>0.17</v>
      </c>
      <c r="J36" s="33">
        <f t="shared" si="0"/>
        <v>5613.7049999999999</v>
      </c>
      <c r="K36" s="32" t="s">
        <v>326</v>
      </c>
      <c r="L36" s="32" t="s">
        <v>326</v>
      </c>
    </row>
    <row r="37" spans="1:12" x14ac:dyDescent="0.2">
      <c r="A37" s="32" t="s">
        <v>1742</v>
      </c>
      <c r="B37" s="32" t="s">
        <v>1589</v>
      </c>
      <c r="C37" s="32" t="s">
        <v>781</v>
      </c>
      <c r="D37" s="32" t="s">
        <v>782</v>
      </c>
      <c r="E37" s="32" t="s">
        <v>2184</v>
      </c>
      <c r="F37" s="32" t="s">
        <v>1744</v>
      </c>
      <c r="G37" s="32" t="s">
        <v>1590</v>
      </c>
      <c r="H37" s="37">
        <v>0</v>
      </c>
      <c r="I37" s="38">
        <v>0</v>
      </c>
      <c r="J37" s="33">
        <f t="shared" si="0"/>
        <v>0</v>
      </c>
      <c r="K37" s="32" t="s">
        <v>326</v>
      </c>
      <c r="L37" s="32" t="s">
        <v>326</v>
      </c>
    </row>
    <row r="38" spans="1:12" x14ac:dyDescent="0.2">
      <c r="A38" s="32" t="s">
        <v>1742</v>
      </c>
      <c r="B38" s="32" t="s">
        <v>1589</v>
      </c>
      <c r="C38" s="32" t="s">
        <v>783</v>
      </c>
      <c r="D38" s="32" t="s">
        <v>784</v>
      </c>
      <c r="E38" s="32" t="s">
        <v>785</v>
      </c>
      <c r="F38" s="32" t="s">
        <v>1744</v>
      </c>
      <c r="G38" s="32" t="s">
        <v>131</v>
      </c>
      <c r="H38" s="37">
        <v>14</v>
      </c>
      <c r="I38" s="38">
        <v>0.17</v>
      </c>
      <c r="J38" s="33">
        <f t="shared" si="0"/>
        <v>11.62</v>
      </c>
      <c r="K38" s="32" t="s">
        <v>326</v>
      </c>
      <c r="L38" s="32" t="s">
        <v>326</v>
      </c>
    </row>
    <row r="39" spans="1:12" ht="28.5" x14ac:dyDescent="0.2">
      <c r="A39" s="32" t="s">
        <v>1742</v>
      </c>
      <c r="B39" s="32" t="s">
        <v>1589</v>
      </c>
      <c r="C39" s="32" t="s">
        <v>786</v>
      </c>
      <c r="D39" s="32" t="s">
        <v>787</v>
      </c>
      <c r="E39" s="32" t="s">
        <v>2186</v>
      </c>
      <c r="F39" s="32" t="s">
        <v>1744</v>
      </c>
      <c r="G39" s="32" t="s">
        <v>131</v>
      </c>
      <c r="H39" s="37">
        <v>169</v>
      </c>
      <c r="I39" s="38">
        <v>0.17</v>
      </c>
      <c r="J39" s="33">
        <f t="shared" si="0"/>
        <v>140.26999999999998</v>
      </c>
      <c r="K39" s="32" t="s">
        <v>326</v>
      </c>
      <c r="L39" s="32" t="s">
        <v>326</v>
      </c>
    </row>
    <row r="40" spans="1:12" ht="28.5" x14ac:dyDescent="0.2">
      <c r="A40" s="32" t="s">
        <v>1742</v>
      </c>
      <c r="B40" s="32" t="s">
        <v>1589</v>
      </c>
      <c r="C40" s="32" t="s">
        <v>788</v>
      </c>
      <c r="D40" s="32" t="s">
        <v>789</v>
      </c>
      <c r="E40" s="32" t="s">
        <v>2186</v>
      </c>
      <c r="F40" s="32" t="s">
        <v>1744</v>
      </c>
      <c r="G40" s="32" t="s">
        <v>131</v>
      </c>
      <c r="H40" s="37">
        <v>13</v>
      </c>
      <c r="I40" s="38">
        <v>0.17</v>
      </c>
      <c r="J40" s="33">
        <f t="shared" si="0"/>
        <v>10.79</v>
      </c>
      <c r="K40" s="32" t="s">
        <v>326</v>
      </c>
      <c r="L40" s="32" t="s">
        <v>326</v>
      </c>
    </row>
    <row r="41" spans="1:12" ht="28.5" x14ac:dyDescent="0.2">
      <c r="A41" s="32" t="s">
        <v>1742</v>
      </c>
      <c r="B41" s="32" t="s">
        <v>1589</v>
      </c>
      <c r="C41" s="32" t="s">
        <v>790</v>
      </c>
      <c r="D41" s="32" t="s">
        <v>791</v>
      </c>
      <c r="E41" s="32" t="s">
        <v>2186</v>
      </c>
      <c r="F41" s="32" t="s">
        <v>1744</v>
      </c>
      <c r="G41" s="32" t="s">
        <v>131</v>
      </c>
      <c r="H41" s="37">
        <v>28</v>
      </c>
      <c r="I41" s="38">
        <v>0.17</v>
      </c>
      <c r="J41" s="33">
        <f t="shared" si="0"/>
        <v>23.24</v>
      </c>
      <c r="K41" s="32" t="s">
        <v>326</v>
      </c>
      <c r="L41" s="32" t="s">
        <v>326</v>
      </c>
    </row>
    <row r="42" spans="1:12" x14ac:dyDescent="0.2">
      <c r="A42" s="32" t="s">
        <v>1742</v>
      </c>
      <c r="B42" s="32" t="s">
        <v>1589</v>
      </c>
      <c r="C42" s="32" t="s">
        <v>792</v>
      </c>
      <c r="D42" s="32" t="s">
        <v>793</v>
      </c>
      <c r="E42" s="32" t="s">
        <v>93</v>
      </c>
      <c r="F42" s="32" t="s">
        <v>1744</v>
      </c>
      <c r="G42" s="32" t="s">
        <v>131</v>
      </c>
      <c r="H42" s="37">
        <v>486</v>
      </c>
      <c r="I42" s="38">
        <v>0.17</v>
      </c>
      <c r="J42" s="33">
        <f t="shared" si="0"/>
        <v>403.38</v>
      </c>
      <c r="K42" s="32" t="s">
        <v>326</v>
      </c>
      <c r="L42" s="32" t="s">
        <v>326</v>
      </c>
    </row>
    <row r="43" spans="1:12" x14ac:dyDescent="0.2">
      <c r="A43" s="32" t="s">
        <v>1742</v>
      </c>
      <c r="B43" s="32" t="s">
        <v>1589</v>
      </c>
      <c r="C43" s="32" t="s">
        <v>794</v>
      </c>
      <c r="D43" s="32" t="s">
        <v>795</v>
      </c>
      <c r="E43" s="32" t="s">
        <v>93</v>
      </c>
      <c r="F43" s="32" t="s">
        <v>1744</v>
      </c>
      <c r="G43" s="32" t="s">
        <v>131</v>
      </c>
      <c r="H43" s="37">
        <v>41</v>
      </c>
      <c r="I43" s="38">
        <v>0.17</v>
      </c>
      <c r="J43" s="33">
        <f t="shared" si="0"/>
        <v>34.03</v>
      </c>
      <c r="K43" s="32" t="s">
        <v>326</v>
      </c>
      <c r="L43" s="32" t="s">
        <v>326</v>
      </c>
    </row>
    <row r="44" spans="1:12" x14ac:dyDescent="0.2">
      <c r="A44" s="32" t="s">
        <v>1742</v>
      </c>
      <c r="B44" s="32" t="s">
        <v>1589</v>
      </c>
      <c r="C44" s="32" t="s">
        <v>796</v>
      </c>
      <c r="D44" s="32" t="s">
        <v>797</v>
      </c>
      <c r="E44" s="32" t="s">
        <v>83</v>
      </c>
      <c r="F44" s="32" t="s">
        <v>1744</v>
      </c>
      <c r="G44" s="32" t="s">
        <v>131</v>
      </c>
      <c r="H44" s="37">
        <v>26</v>
      </c>
      <c r="I44" s="38">
        <v>0.17</v>
      </c>
      <c r="J44" s="33">
        <f t="shared" si="0"/>
        <v>21.58</v>
      </c>
      <c r="K44" s="32" t="s">
        <v>326</v>
      </c>
      <c r="L44" s="32" t="s">
        <v>326</v>
      </c>
    </row>
    <row r="45" spans="1:12" ht="28.5" x14ac:dyDescent="0.2">
      <c r="A45" s="32" t="s">
        <v>1742</v>
      </c>
      <c r="B45" s="32" t="s">
        <v>1589</v>
      </c>
      <c r="C45" s="32" t="s">
        <v>798</v>
      </c>
      <c r="D45" s="32" t="s">
        <v>799</v>
      </c>
      <c r="E45" s="32" t="s">
        <v>2186</v>
      </c>
      <c r="F45" s="32" t="s">
        <v>1744</v>
      </c>
      <c r="G45" s="32" t="s">
        <v>2185</v>
      </c>
      <c r="H45" s="37">
        <v>523</v>
      </c>
      <c r="I45" s="38">
        <v>0.17</v>
      </c>
      <c r="J45" s="33">
        <f t="shared" si="0"/>
        <v>434.09</v>
      </c>
      <c r="K45" s="32" t="s">
        <v>326</v>
      </c>
      <c r="L45" s="32" t="s">
        <v>326</v>
      </c>
    </row>
    <row r="46" spans="1:12" x14ac:dyDescent="0.2">
      <c r="A46" s="32" t="s">
        <v>1742</v>
      </c>
      <c r="B46" s="32" t="s">
        <v>1589</v>
      </c>
      <c r="C46" s="32" t="s">
        <v>800</v>
      </c>
      <c r="D46" s="32" t="s">
        <v>801</v>
      </c>
      <c r="E46" s="32" t="s">
        <v>177</v>
      </c>
      <c r="F46" s="32" t="s">
        <v>1744</v>
      </c>
      <c r="G46" s="32" t="s">
        <v>131</v>
      </c>
      <c r="H46" s="37">
        <v>33</v>
      </c>
      <c r="I46" s="38">
        <v>0.17</v>
      </c>
      <c r="J46" s="33">
        <f t="shared" si="0"/>
        <v>27.389999999999997</v>
      </c>
      <c r="K46" s="32" t="s">
        <v>326</v>
      </c>
      <c r="L46" s="32" t="s">
        <v>326</v>
      </c>
    </row>
    <row r="47" spans="1:12" x14ac:dyDescent="0.2">
      <c r="A47" s="32" t="s">
        <v>1742</v>
      </c>
      <c r="B47" s="32" t="s">
        <v>1589</v>
      </c>
      <c r="C47" s="32" t="s">
        <v>802</v>
      </c>
      <c r="D47" s="32" t="s">
        <v>803</v>
      </c>
      <c r="E47" s="32" t="s">
        <v>177</v>
      </c>
      <c r="F47" s="32" t="s">
        <v>1744</v>
      </c>
      <c r="G47" s="32" t="s">
        <v>131</v>
      </c>
      <c r="H47" s="37">
        <v>284</v>
      </c>
      <c r="I47" s="38">
        <v>0.17</v>
      </c>
      <c r="J47" s="33">
        <f t="shared" si="0"/>
        <v>235.72</v>
      </c>
      <c r="K47" s="32" t="s">
        <v>326</v>
      </c>
      <c r="L47" s="32" t="s">
        <v>326</v>
      </c>
    </row>
    <row r="48" spans="1:12" x14ac:dyDescent="0.2">
      <c r="A48" s="32" t="s">
        <v>1742</v>
      </c>
      <c r="B48" s="32" t="s">
        <v>1589</v>
      </c>
      <c r="C48" s="32" t="s">
        <v>804</v>
      </c>
      <c r="D48" s="32" t="s">
        <v>805</v>
      </c>
      <c r="E48" s="32" t="s">
        <v>177</v>
      </c>
      <c r="F48" s="32" t="s">
        <v>1744</v>
      </c>
      <c r="G48" s="32" t="s">
        <v>131</v>
      </c>
      <c r="H48" s="37">
        <v>203</v>
      </c>
      <c r="I48" s="38">
        <v>0.17</v>
      </c>
      <c r="J48" s="33">
        <f t="shared" si="0"/>
        <v>168.48999999999998</v>
      </c>
      <c r="K48" s="32" t="s">
        <v>326</v>
      </c>
      <c r="L48" s="32" t="s">
        <v>326</v>
      </c>
    </row>
    <row r="49" spans="1:12" x14ac:dyDescent="0.2">
      <c r="A49" s="32" t="s">
        <v>1742</v>
      </c>
      <c r="B49" s="32" t="s">
        <v>1589</v>
      </c>
      <c r="C49" s="32" t="s">
        <v>806</v>
      </c>
      <c r="D49" s="32" t="s">
        <v>807</v>
      </c>
      <c r="E49" s="32" t="s">
        <v>2184</v>
      </c>
      <c r="F49" s="32" t="s">
        <v>1744</v>
      </c>
      <c r="G49" s="32" t="s">
        <v>131</v>
      </c>
      <c r="H49" s="37">
        <v>37</v>
      </c>
      <c r="I49" s="38">
        <v>0.17</v>
      </c>
      <c r="J49" s="33">
        <f t="shared" si="0"/>
        <v>30.709999999999997</v>
      </c>
      <c r="K49" s="32" t="s">
        <v>326</v>
      </c>
      <c r="L49" s="32" t="s">
        <v>326</v>
      </c>
    </row>
    <row r="50" spans="1:12" x14ac:dyDescent="0.2">
      <c r="A50" s="32" t="s">
        <v>1742</v>
      </c>
      <c r="B50" s="32" t="s">
        <v>1589</v>
      </c>
      <c r="C50" s="32" t="s">
        <v>808</v>
      </c>
      <c r="D50" s="32" t="s">
        <v>809</v>
      </c>
      <c r="E50" s="32" t="s">
        <v>177</v>
      </c>
      <c r="F50" s="32" t="s">
        <v>1744</v>
      </c>
      <c r="G50" s="32" t="s">
        <v>131</v>
      </c>
      <c r="H50" s="37">
        <v>405</v>
      </c>
      <c r="I50" s="38">
        <v>0.17</v>
      </c>
      <c r="J50" s="33">
        <f t="shared" si="0"/>
        <v>336.15</v>
      </c>
      <c r="K50" s="32" t="s">
        <v>326</v>
      </c>
      <c r="L50" s="32" t="s">
        <v>326</v>
      </c>
    </row>
    <row r="51" spans="1:12" x14ac:dyDescent="0.2">
      <c r="A51" s="32" t="s">
        <v>1742</v>
      </c>
      <c r="B51" s="32" t="s">
        <v>1589</v>
      </c>
      <c r="C51" s="32" t="s">
        <v>810</v>
      </c>
      <c r="D51" s="32" t="s">
        <v>811</v>
      </c>
      <c r="E51" s="32" t="s">
        <v>2184</v>
      </c>
      <c r="F51" s="32" t="s">
        <v>1744</v>
      </c>
      <c r="G51" s="32" t="s">
        <v>1590</v>
      </c>
      <c r="H51" s="37">
        <v>41</v>
      </c>
      <c r="I51" s="38">
        <v>0.17</v>
      </c>
      <c r="J51" s="33">
        <f t="shared" si="0"/>
        <v>34.03</v>
      </c>
      <c r="K51" s="32" t="s">
        <v>326</v>
      </c>
      <c r="L51" s="32" t="s">
        <v>326</v>
      </c>
    </row>
    <row r="52" spans="1:12" x14ac:dyDescent="0.2">
      <c r="A52" s="32" t="s">
        <v>1742</v>
      </c>
      <c r="B52" s="32" t="s">
        <v>1589</v>
      </c>
      <c r="C52" s="32" t="s">
        <v>812</v>
      </c>
      <c r="D52" s="32" t="s">
        <v>813</v>
      </c>
      <c r="E52" s="32" t="s">
        <v>177</v>
      </c>
      <c r="F52" s="32" t="s">
        <v>1744</v>
      </c>
      <c r="G52" s="32" t="s">
        <v>131</v>
      </c>
      <c r="H52" s="37">
        <v>486</v>
      </c>
      <c r="I52" s="38">
        <v>0.17</v>
      </c>
      <c r="J52" s="33">
        <f t="shared" si="0"/>
        <v>403.38</v>
      </c>
      <c r="K52" s="32" t="s">
        <v>326</v>
      </c>
      <c r="L52" s="32" t="s">
        <v>326</v>
      </c>
    </row>
    <row r="53" spans="1:12" x14ac:dyDescent="0.2">
      <c r="A53" s="32" t="s">
        <v>1742</v>
      </c>
      <c r="B53" s="32" t="s">
        <v>1589</v>
      </c>
      <c r="C53" s="32" t="s">
        <v>814</v>
      </c>
      <c r="D53" s="32" t="s">
        <v>815</v>
      </c>
      <c r="E53" s="32" t="s">
        <v>177</v>
      </c>
      <c r="F53" s="32" t="s">
        <v>1744</v>
      </c>
      <c r="G53" s="32" t="s">
        <v>131</v>
      </c>
      <c r="H53" s="37">
        <v>41</v>
      </c>
      <c r="I53" s="38">
        <v>0.17</v>
      </c>
      <c r="J53" s="33">
        <f t="shared" si="0"/>
        <v>34.03</v>
      </c>
      <c r="K53" s="32" t="s">
        <v>326</v>
      </c>
      <c r="L53" s="32" t="s">
        <v>326</v>
      </c>
    </row>
    <row r="54" spans="1:12" x14ac:dyDescent="0.2">
      <c r="A54" s="32" t="s">
        <v>1742</v>
      </c>
      <c r="B54" s="32" t="s">
        <v>1589</v>
      </c>
      <c r="C54" s="32" t="s">
        <v>816</v>
      </c>
      <c r="D54" s="32" t="s">
        <v>817</v>
      </c>
      <c r="E54" s="32" t="s">
        <v>173</v>
      </c>
      <c r="F54" s="32" t="s">
        <v>1744</v>
      </c>
      <c r="G54" s="32" t="s">
        <v>2185</v>
      </c>
      <c r="H54" s="37">
        <v>242</v>
      </c>
      <c r="I54" s="38">
        <v>0.17</v>
      </c>
      <c r="J54" s="33">
        <f t="shared" si="0"/>
        <v>200.85999999999999</v>
      </c>
      <c r="K54" s="32" t="s">
        <v>326</v>
      </c>
      <c r="L54" s="32" t="s">
        <v>326</v>
      </c>
    </row>
    <row r="55" spans="1:12" x14ac:dyDescent="0.2">
      <c r="A55" s="32" t="s">
        <v>1742</v>
      </c>
      <c r="B55" s="32" t="s">
        <v>1589</v>
      </c>
      <c r="C55" s="32" t="s">
        <v>818</v>
      </c>
      <c r="D55" s="32" t="s">
        <v>819</v>
      </c>
      <c r="E55" s="32" t="s">
        <v>173</v>
      </c>
      <c r="F55" s="32" t="s">
        <v>1744</v>
      </c>
      <c r="G55" s="32" t="s">
        <v>2185</v>
      </c>
      <c r="H55" s="37">
        <v>279</v>
      </c>
      <c r="I55" s="38">
        <v>0.17</v>
      </c>
      <c r="J55" s="33">
        <f t="shared" si="0"/>
        <v>231.57</v>
      </c>
      <c r="K55" s="32" t="s">
        <v>326</v>
      </c>
      <c r="L55" s="32" t="s">
        <v>326</v>
      </c>
    </row>
    <row r="56" spans="1:12" x14ac:dyDescent="0.2">
      <c r="A56" s="32" t="s">
        <v>1742</v>
      </c>
      <c r="B56" s="32" t="s">
        <v>1589</v>
      </c>
      <c r="C56" s="32" t="s">
        <v>820</v>
      </c>
      <c r="D56" s="32" t="s">
        <v>821</v>
      </c>
      <c r="E56" s="32" t="s">
        <v>173</v>
      </c>
      <c r="F56" s="32" t="s">
        <v>1744</v>
      </c>
      <c r="G56" s="32" t="s">
        <v>2185</v>
      </c>
      <c r="H56" s="37">
        <v>3888</v>
      </c>
      <c r="I56" s="38">
        <v>0.17</v>
      </c>
      <c r="J56" s="33">
        <f t="shared" si="0"/>
        <v>3227.04</v>
      </c>
      <c r="K56" s="32" t="s">
        <v>326</v>
      </c>
      <c r="L56" s="32" t="s">
        <v>326</v>
      </c>
    </row>
    <row r="57" spans="1:12" x14ac:dyDescent="0.2">
      <c r="A57" s="32" t="s">
        <v>1742</v>
      </c>
      <c r="B57" s="32" t="s">
        <v>1589</v>
      </c>
      <c r="C57" s="32" t="s">
        <v>822</v>
      </c>
      <c r="D57" s="32" t="s">
        <v>823</v>
      </c>
      <c r="E57" s="32" t="s">
        <v>330</v>
      </c>
      <c r="F57" s="32" t="s">
        <v>1744</v>
      </c>
      <c r="G57" s="32" t="s">
        <v>131</v>
      </c>
      <c r="H57" s="37">
        <v>405</v>
      </c>
      <c r="I57" s="38">
        <v>0.17</v>
      </c>
      <c r="J57" s="33">
        <f t="shared" si="0"/>
        <v>336.15</v>
      </c>
      <c r="K57" s="32" t="s">
        <v>326</v>
      </c>
      <c r="L57" s="32" t="s">
        <v>326</v>
      </c>
    </row>
    <row r="58" spans="1:12" x14ac:dyDescent="0.2">
      <c r="A58" s="32" t="s">
        <v>1742</v>
      </c>
      <c r="B58" s="32" t="s">
        <v>1589</v>
      </c>
      <c r="C58" s="32" t="s">
        <v>824</v>
      </c>
      <c r="D58" s="32" t="s">
        <v>825</v>
      </c>
      <c r="E58" s="32" t="s">
        <v>330</v>
      </c>
      <c r="F58" s="32" t="s">
        <v>1744</v>
      </c>
      <c r="G58" s="32" t="s">
        <v>131</v>
      </c>
      <c r="H58" s="37">
        <v>405</v>
      </c>
      <c r="I58" s="38">
        <v>0.17</v>
      </c>
      <c r="J58" s="33">
        <f t="shared" si="0"/>
        <v>336.15</v>
      </c>
      <c r="K58" s="32" t="s">
        <v>326</v>
      </c>
      <c r="L58" s="32" t="s">
        <v>326</v>
      </c>
    </row>
    <row r="59" spans="1:12" x14ac:dyDescent="0.2">
      <c r="A59" s="32" t="s">
        <v>1742</v>
      </c>
      <c r="B59" s="32" t="s">
        <v>1589</v>
      </c>
      <c r="C59" s="32" t="s">
        <v>826</v>
      </c>
      <c r="D59" s="32" t="s">
        <v>827</v>
      </c>
      <c r="E59" s="32" t="s">
        <v>330</v>
      </c>
      <c r="F59" s="32" t="s">
        <v>1744</v>
      </c>
      <c r="G59" s="32" t="s">
        <v>131</v>
      </c>
      <c r="H59" s="37">
        <v>567</v>
      </c>
      <c r="I59" s="38">
        <v>0.17</v>
      </c>
      <c r="J59" s="33">
        <f t="shared" si="0"/>
        <v>470.60999999999996</v>
      </c>
      <c r="K59" s="32" t="s">
        <v>326</v>
      </c>
      <c r="L59" s="32" t="s">
        <v>326</v>
      </c>
    </row>
    <row r="60" spans="1:12" x14ac:dyDescent="0.2">
      <c r="A60" s="32" t="s">
        <v>1742</v>
      </c>
      <c r="B60" s="32" t="s">
        <v>1589</v>
      </c>
      <c r="C60" s="32" t="s">
        <v>828</v>
      </c>
      <c r="D60" s="32" t="s">
        <v>829</v>
      </c>
      <c r="E60" s="32" t="s">
        <v>83</v>
      </c>
      <c r="F60" s="32" t="s">
        <v>1744</v>
      </c>
      <c r="G60" s="32" t="s">
        <v>2185</v>
      </c>
      <c r="H60" s="37">
        <v>203</v>
      </c>
      <c r="I60" s="38">
        <v>0.17</v>
      </c>
      <c r="J60" s="33">
        <f t="shared" si="0"/>
        <v>168.48999999999998</v>
      </c>
      <c r="K60" s="32" t="s">
        <v>326</v>
      </c>
      <c r="L60" s="32" t="s">
        <v>326</v>
      </c>
    </row>
    <row r="61" spans="1:12" x14ac:dyDescent="0.2">
      <c r="A61" s="32" t="s">
        <v>1742</v>
      </c>
      <c r="B61" s="32" t="s">
        <v>1589</v>
      </c>
      <c r="C61" s="32" t="s">
        <v>830</v>
      </c>
      <c r="D61" s="32" t="s">
        <v>831</v>
      </c>
      <c r="E61" s="32" t="s">
        <v>83</v>
      </c>
      <c r="F61" s="32" t="s">
        <v>1744</v>
      </c>
      <c r="G61" s="32" t="s">
        <v>2185</v>
      </c>
      <c r="H61" s="37">
        <v>243</v>
      </c>
      <c r="I61" s="38">
        <v>0.17</v>
      </c>
      <c r="J61" s="33">
        <f t="shared" si="0"/>
        <v>201.69</v>
      </c>
      <c r="K61" s="32" t="s">
        <v>326</v>
      </c>
      <c r="L61" s="32" t="s">
        <v>326</v>
      </c>
    </row>
    <row r="62" spans="1:12" x14ac:dyDescent="0.2">
      <c r="A62" s="32" t="s">
        <v>1742</v>
      </c>
      <c r="B62" s="32" t="s">
        <v>1589</v>
      </c>
      <c r="C62" s="32" t="s">
        <v>832</v>
      </c>
      <c r="D62" s="32" t="s">
        <v>833</v>
      </c>
      <c r="E62" s="32" t="s">
        <v>83</v>
      </c>
      <c r="F62" s="32" t="s">
        <v>1744</v>
      </c>
      <c r="G62" s="32" t="s">
        <v>131</v>
      </c>
      <c r="H62" s="37">
        <v>13</v>
      </c>
      <c r="I62" s="38">
        <v>0.17</v>
      </c>
      <c r="J62" s="33">
        <f t="shared" si="0"/>
        <v>10.79</v>
      </c>
      <c r="K62" s="32" t="s">
        <v>326</v>
      </c>
      <c r="L62" s="32" t="s">
        <v>326</v>
      </c>
    </row>
    <row r="63" spans="1:12" x14ac:dyDescent="0.2">
      <c r="A63" s="32" t="s">
        <v>1742</v>
      </c>
      <c r="B63" s="32" t="s">
        <v>1589</v>
      </c>
      <c r="C63" s="32" t="s">
        <v>834</v>
      </c>
      <c r="D63" s="32" t="s">
        <v>835</v>
      </c>
      <c r="E63" s="32" t="s">
        <v>83</v>
      </c>
      <c r="F63" s="32" t="s">
        <v>1744</v>
      </c>
      <c r="G63" s="32" t="s">
        <v>131</v>
      </c>
      <c r="H63" s="37">
        <v>32</v>
      </c>
      <c r="I63" s="38">
        <v>0.17</v>
      </c>
      <c r="J63" s="33">
        <f t="shared" si="0"/>
        <v>26.56</v>
      </c>
      <c r="K63" s="32" t="s">
        <v>326</v>
      </c>
      <c r="L63" s="32" t="s">
        <v>326</v>
      </c>
    </row>
    <row r="64" spans="1:12" x14ac:dyDescent="0.2">
      <c r="A64" s="32" t="s">
        <v>1742</v>
      </c>
      <c r="B64" s="32" t="s">
        <v>1589</v>
      </c>
      <c r="C64" s="32" t="s">
        <v>836</v>
      </c>
      <c r="D64" s="32" t="s">
        <v>837</v>
      </c>
      <c r="E64" s="32" t="s">
        <v>93</v>
      </c>
      <c r="F64" s="32" t="s">
        <v>1744</v>
      </c>
      <c r="G64" s="32" t="s">
        <v>2185</v>
      </c>
      <c r="H64" s="37">
        <v>2835</v>
      </c>
      <c r="I64" s="38">
        <v>0.17</v>
      </c>
      <c r="J64" s="33">
        <f t="shared" si="0"/>
        <v>2353.0499999999997</v>
      </c>
      <c r="K64" s="32" t="s">
        <v>326</v>
      </c>
      <c r="L64" s="32" t="s">
        <v>326</v>
      </c>
    </row>
    <row r="65" spans="1:12" x14ac:dyDescent="0.2">
      <c r="A65" s="32" t="s">
        <v>1742</v>
      </c>
      <c r="B65" s="32" t="s">
        <v>1589</v>
      </c>
      <c r="C65" s="32" t="s">
        <v>838</v>
      </c>
      <c r="D65" s="32" t="s">
        <v>839</v>
      </c>
      <c r="E65" s="32" t="s">
        <v>718</v>
      </c>
      <c r="F65" s="32" t="s">
        <v>1744</v>
      </c>
      <c r="G65" s="32" t="s">
        <v>131</v>
      </c>
      <c r="H65" s="37">
        <v>3</v>
      </c>
      <c r="I65" s="38">
        <v>0.17</v>
      </c>
      <c r="J65" s="33">
        <f t="shared" si="0"/>
        <v>2.4899999999999998</v>
      </c>
      <c r="K65" s="32" t="s">
        <v>326</v>
      </c>
      <c r="L65" s="32" t="s">
        <v>326</v>
      </c>
    </row>
    <row r="66" spans="1:12" x14ac:dyDescent="0.2">
      <c r="A66" s="32" t="s">
        <v>1742</v>
      </c>
      <c r="B66" s="32" t="s">
        <v>1589</v>
      </c>
      <c r="C66" s="32" t="s">
        <v>840</v>
      </c>
      <c r="D66" s="32" t="s">
        <v>841</v>
      </c>
      <c r="E66" s="32" t="s">
        <v>718</v>
      </c>
      <c r="F66" s="32" t="s">
        <v>1744</v>
      </c>
      <c r="G66" s="32" t="s">
        <v>131</v>
      </c>
      <c r="H66" s="37">
        <v>7</v>
      </c>
      <c r="I66" s="38">
        <v>0.17</v>
      </c>
      <c r="J66" s="33">
        <f t="shared" si="0"/>
        <v>5.81</v>
      </c>
      <c r="K66" s="32" t="s">
        <v>326</v>
      </c>
      <c r="L66" s="32" t="s">
        <v>326</v>
      </c>
    </row>
    <row r="67" spans="1:12" x14ac:dyDescent="0.2">
      <c r="A67" s="32" t="s">
        <v>1742</v>
      </c>
      <c r="B67" s="32" t="s">
        <v>1589</v>
      </c>
      <c r="C67" s="32" t="s">
        <v>842</v>
      </c>
      <c r="D67" s="32" t="s">
        <v>843</v>
      </c>
      <c r="E67" s="32" t="s">
        <v>718</v>
      </c>
      <c r="F67" s="32" t="s">
        <v>1744</v>
      </c>
      <c r="G67" s="32" t="s">
        <v>131</v>
      </c>
      <c r="H67" s="37">
        <v>5</v>
      </c>
      <c r="I67" s="38">
        <v>0.17</v>
      </c>
      <c r="J67" s="33">
        <f t="shared" si="0"/>
        <v>4.1499999999999995</v>
      </c>
      <c r="K67" s="32" t="s">
        <v>326</v>
      </c>
      <c r="L67" s="32" t="s">
        <v>326</v>
      </c>
    </row>
    <row r="68" spans="1:12" x14ac:dyDescent="0.2">
      <c r="A68" s="32" t="s">
        <v>1742</v>
      </c>
      <c r="B68" s="32" t="s">
        <v>1589</v>
      </c>
      <c r="C68" s="32" t="s">
        <v>844</v>
      </c>
      <c r="D68" s="32" t="s">
        <v>845</v>
      </c>
      <c r="E68" s="32" t="s">
        <v>718</v>
      </c>
      <c r="F68" s="32" t="s">
        <v>1744</v>
      </c>
      <c r="G68" s="32" t="s">
        <v>131</v>
      </c>
      <c r="H68" s="37">
        <v>34.005659057671515</v>
      </c>
      <c r="I68" s="38">
        <v>0.17</v>
      </c>
      <c r="J68" s="33">
        <f t="shared" si="0"/>
        <v>28.224697017867356</v>
      </c>
      <c r="K68" s="32" t="s">
        <v>326</v>
      </c>
      <c r="L68" s="32" t="s">
        <v>326</v>
      </c>
    </row>
    <row r="69" spans="1:12" x14ac:dyDescent="0.2">
      <c r="A69" s="32" t="s">
        <v>1742</v>
      </c>
      <c r="B69" s="32" t="s">
        <v>1589</v>
      </c>
      <c r="C69" s="32" t="s">
        <v>846</v>
      </c>
      <c r="D69" s="32" t="s">
        <v>847</v>
      </c>
      <c r="E69" s="32" t="s">
        <v>718</v>
      </c>
      <c r="F69" s="32" t="s">
        <v>1744</v>
      </c>
      <c r="G69" s="32" t="s">
        <v>131</v>
      </c>
      <c r="H69" s="37">
        <v>63.277262047661587</v>
      </c>
      <c r="I69" s="38">
        <v>0.17</v>
      </c>
      <c r="J69" s="33">
        <f t="shared" si="0"/>
        <v>52.520127499559116</v>
      </c>
      <c r="K69" s="32" t="s">
        <v>326</v>
      </c>
      <c r="L69" s="32" t="s">
        <v>326</v>
      </c>
    </row>
    <row r="70" spans="1:12" x14ac:dyDescent="0.2">
      <c r="A70" s="32" t="s">
        <v>1742</v>
      </c>
      <c r="B70" s="32" t="s">
        <v>1589</v>
      </c>
      <c r="C70" s="32" t="s">
        <v>848</v>
      </c>
      <c r="D70" s="32" t="s">
        <v>849</v>
      </c>
      <c r="E70" s="32" t="s">
        <v>733</v>
      </c>
      <c r="F70" s="32" t="s">
        <v>1744</v>
      </c>
      <c r="G70" s="32" t="s">
        <v>131</v>
      </c>
      <c r="H70" s="37">
        <v>15</v>
      </c>
      <c r="I70" s="38">
        <v>0.17</v>
      </c>
      <c r="J70" s="33">
        <f t="shared" si="0"/>
        <v>12.45</v>
      </c>
      <c r="K70" s="32" t="s">
        <v>326</v>
      </c>
      <c r="L70" s="32" t="s">
        <v>326</v>
      </c>
    </row>
    <row r="71" spans="1:12" x14ac:dyDescent="0.2">
      <c r="A71" s="32" t="s">
        <v>1742</v>
      </c>
      <c r="B71" s="32" t="s">
        <v>1589</v>
      </c>
      <c r="C71" s="32" t="s">
        <v>850</v>
      </c>
      <c r="D71" s="32" t="s">
        <v>851</v>
      </c>
      <c r="E71" s="32" t="s">
        <v>733</v>
      </c>
      <c r="F71" s="32" t="s">
        <v>1744</v>
      </c>
      <c r="G71" s="32" t="s">
        <v>131</v>
      </c>
      <c r="H71" s="37">
        <v>18</v>
      </c>
      <c r="I71" s="38">
        <v>0.17</v>
      </c>
      <c r="J71" s="33">
        <f t="shared" si="0"/>
        <v>14.94</v>
      </c>
      <c r="K71" s="32" t="s">
        <v>326</v>
      </c>
      <c r="L71" s="32" t="s">
        <v>326</v>
      </c>
    </row>
    <row r="72" spans="1:12" x14ac:dyDescent="0.2">
      <c r="A72" s="32" t="s">
        <v>1742</v>
      </c>
      <c r="B72" s="32" t="s">
        <v>1589</v>
      </c>
      <c r="C72" s="32" t="s">
        <v>852</v>
      </c>
      <c r="D72" s="32" t="s">
        <v>853</v>
      </c>
      <c r="E72" s="32" t="s">
        <v>733</v>
      </c>
      <c r="F72" s="32" t="s">
        <v>1744</v>
      </c>
      <c r="G72" s="32" t="s">
        <v>131</v>
      </c>
      <c r="H72" s="37">
        <v>13</v>
      </c>
      <c r="I72" s="38">
        <v>0.17</v>
      </c>
      <c r="J72" s="33">
        <f t="shared" si="0"/>
        <v>10.79</v>
      </c>
      <c r="K72" s="32" t="s">
        <v>326</v>
      </c>
      <c r="L72" s="32" t="s">
        <v>326</v>
      </c>
    </row>
    <row r="73" spans="1:12" x14ac:dyDescent="0.2">
      <c r="A73" s="32" t="s">
        <v>1742</v>
      </c>
      <c r="B73" s="32" t="s">
        <v>1589</v>
      </c>
      <c r="C73" s="32" t="s">
        <v>854</v>
      </c>
      <c r="D73" s="32" t="s">
        <v>855</v>
      </c>
      <c r="E73" s="32" t="s">
        <v>733</v>
      </c>
      <c r="F73" s="32" t="s">
        <v>1744</v>
      </c>
      <c r="G73" s="32" t="s">
        <v>131</v>
      </c>
      <c r="H73" s="37">
        <v>26</v>
      </c>
      <c r="I73" s="38">
        <v>0.17</v>
      </c>
      <c r="J73" s="33">
        <f t="shared" si="0"/>
        <v>21.58</v>
      </c>
      <c r="K73" s="32" t="s">
        <v>326</v>
      </c>
      <c r="L73" s="32" t="s">
        <v>326</v>
      </c>
    </row>
    <row r="74" spans="1:12" x14ac:dyDescent="0.2">
      <c r="A74" s="32" t="s">
        <v>1742</v>
      </c>
      <c r="B74" s="32" t="s">
        <v>1589</v>
      </c>
      <c r="C74" s="32" t="s">
        <v>856</v>
      </c>
      <c r="D74" s="32" t="s">
        <v>857</v>
      </c>
      <c r="E74" s="32" t="s">
        <v>733</v>
      </c>
      <c r="F74" s="32" t="s">
        <v>1744</v>
      </c>
      <c r="G74" s="32" t="s">
        <v>131</v>
      </c>
      <c r="H74" s="37">
        <v>26</v>
      </c>
      <c r="I74" s="38">
        <v>0.17</v>
      </c>
      <c r="J74" s="33">
        <f t="shared" si="0"/>
        <v>21.58</v>
      </c>
      <c r="K74" s="32" t="s">
        <v>326</v>
      </c>
      <c r="L74" s="32" t="s">
        <v>326</v>
      </c>
    </row>
    <row r="75" spans="1:12" x14ac:dyDescent="0.2">
      <c r="A75" s="32" t="s">
        <v>1742</v>
      </c>
      <c r="B75" s="32" t="s">
        <v>1589</v>
      </c>
      <c r="C75" s="32" t="s">
        <v>858</v>
      </c>
      <c r="D75" s="32" t="s">
        <v>859</v>
      </c>
      <c r="E75" s="32" t="s">
        <v>93</v>
      </c>
      <c r="F75" s="32" t="s">
        <v>1744</v>
      </c>
      <c r="G75" s="32" t="s">
        <v>2185</v>
      </c>
      <c r="H75" s="37">
        <v>17</v>
      </c>
      <c r="I75" s="38">
        <v>0.17</v>
      </c>
      <c r="J75" s="33">
        <f t="shared" ref="J75:J138" si="1">H75*(1-I75)</f>
        <v>14.11</v>
      </c>
      <c r="K75" s="32" t="s">
        <v>326</v>
      </c>
      <c r="L75" s="32" t="s">
        <v>326</v>
      </c>
    </row>
    <row r="76" spans="1:12" x14ac:dyDescent="0.2">
      <c r="A76" s="32" t="s">
        <v>1742</v>
      </c>
      <c r="B76" s="32" t="s">
        <v>1589</v>
      </c>
      <c r="C76" s="32" t="s">
        <v>860</v>
      </c>
      <c r="D76" s="32" t="s">
        <v>861</v>
      </c>
      <c r="E76" s="32" t="s">
        <v>93</v>
      </c>
      <c r="F76" s="32" t="s">
        <v>1744</v>
      </c>
      <c r="G76" s="32" t="s">
        <v>2185</v>
      </c>
      <c r="H76" s="37">
        <v>2187</v>
      </c>
      <c r="I76" s="38">
        <v>0.17</v>
      </c>
      <c r="J76" s="33">
        <f t="shared" si="1"/>
        <v>1815.2099999999998</v>
      </c>
      <c r="K76" s="32" t="s">
        <v>326</v>
      </c>
      <c r="L76" s="32" t="s">
        <v>326</v>
      </c>
    </row>
    <row r="77" spans="1:12" x14ac:dyDescent="0.2">
      <c r="A77" s="32" t="s">
        <v>1742</v>
      </c>
      <c r="B77" s="32" t="s">
        <v>1589</v>
      </c>
      <c r="C77" s="32" t="s">
        <v>862</v>
      </c>
      <c r="D77" s="32" t="s">
        <v>863</v>
      </c>
      <c r="E77" s="32" t="s">
        <v>83</v>
      </c>
      <c r="F77" s="32" t="s">
        <v>1744</v>
      </c>
      <c r="G77" s="32" t="s">
        <v>2185</v>
      </c>
      <c r="H77" s="37">
        <v>422</v>
      </c>
      <c r="I77" s="38">
        <v>0.17</v>
      </c>
      <c r="J77" s="33">
        <f t="shared" si="1"/>
        <v>350.26</v>
      </c>
      <c r="K77" s="32" t="s">
        <v>326</v>
      </c>
      <c r="L77" s="32" t="s">
        <v>326</v>
      </c>
    </row>
    <row r="78" spans="1:12" x14ac:dyDescent="0.2">
      <c r="A78" s="32" t="s">
        <v>1742</v>
      </c>
      <c r="B78" s="32" t="s">
        <v>1589</v>
      </c>
      <c r="C78" s="32" t="s">
        <v>864</v>
      </c>
      <c r="D78" s="32" t="s">
        <v>865</v>
      </c>
      <c r="E78" s="32" t="s">
        <v>83</v>
      </c>
      <c r="F78" s="32" t="s">
        <v>1744</v>
      </c>
      <c r="G78" s="32" t="s">
        <v>2185</v>
      </c>
      <c r="H78" s="37">
        <v>202</v>
      </c>
      <c r="I78" s="38">
        <v>0.17</v>
      </c>
      <c r="J78" s="33">
        <f t="shared" si="1"/>
        <v>167.66</v>
      </c>
      <c r="K78" s="32" t="s">
        <v>326</v>
      </c>
      <c r="L78" s="32" t="s">
        <v>326</v>
      </c>
    </row>
    <row r="79" spans="1:12" x14ac:dyDescent="0.2">
      <c r="A79" s="32" t="s">
        <v>1742</v>
      </c>
      <c r="B79" s="32" t="s">
        <v>1589</v>
      </c>
      <c r="C79" s="32" t="s">
        <v>866</v>
      </c>
      <c r="D79" s="32" t="s">
        <v>867</v>
      </c>
      <c r="E79" s="32" t="s">
        <v>93</v>
      </c>
      <c r="F79" s="32" t="s">
        <v>1744</v>
      </c>
      <c r="G79" s="32" t="s">
        <v>2185</v>
      </c>
      <c r="H79" s="37">
        <v>122</v>
      </c>
      <c r="I79" s="38">
        <v>0.17</v>
      </c>
      <c r="J79" s="33">
        <f t="shared" si="1"/>
        <v>101.25999999999999</v>
      </c>
      <c r="K79" s="32" t="s">
        <v>326</v>
      </c>
      <c r="L79" s="32" t="s">
        <v>326</v>
      </c>
    </row>
    <row r="80" spans="1:12" x14ac:dyDescent="0.2">
      <c r="A80" s="32" t="s">
        <v>1742</v>
      </c>
      <c r="B80" s="32" t="s">
        <v>1589</v>
      </c>
      <c r="C80" s="32" t="s">
        <v>868</v>
      </c>
      <c r="D80" s="32" t="s">
        <v>869</v>
      </c>
      <c r="E80" s="32" t="s">
        <v>83</v>
      </c>
      <c r="F80" s="32" t="s">
        <v>1744</v>
      </c>
      <c r="G80" s="32" t="s">
        <v>2185</v>
      </c>
      <c r="H80" s="37">
        <v>566</v>
      </c>
      <c r="I80" s="38">
        <v>0.17</v>
      </c>
      <c r="J80" s="33">
        <f t="shared" si="1"/>
        <v>469.78</v>
      </c>
      <c r="K80" s="32" t="s">
        <v>326</v>
      </c>
      <c r="L80" s="32" t="s">
        <v>326</v>
      </c>
    </row>
    <row r="81" spans="1:12" x14ac:dyDescent="0.2">
      <c r="A81" s="32" t="s">
        <v>1742</v>
      </c>
      <c r="B81" s="32" t="s">
        <v>1589</v>
      </c>
      <c r="C81" s="32" t="s">
        <v>870</v>
      </c>
      <c r="D81" s="32" t="s">
        <v>871</v>
      </c>
      <c r="E81" s="32" t="s">
        <v>93</v>
      </c>
      <c r="F81" s="32" t="s">
        <v>1744</v>
      </c>
      <c r="G81" s="32" t="s">
        <v>2185</v>
      </c>
      <c r="H81" s="37">
        <v>109</v>
      </c>
      <c r="I81" s="38">
        <v>0.17</v>
      </c>
      <c r="J81" s="33">
        <f t="shared" si="1"/>
        <v>90.47</v>
      </c>
      <c r="K81" s="32" t="s">
        <v>326</v>
      </c>
      <c r="L81" s="32" t="s">
        <v>326</v>
      </c>
    </row>
    <row r="82" spans="1:12" x14ac:dyDescent="0.2">
      <c r="A82" s="32" t="s">
        <v>1742</v>
      </c>
      <c r="B82" s="32" t="s">
        <v>1589</v>
      </c>
      <c r="C82" s="32" t="s">
        <v>872</v>
      </c>
      <c r="D82" s="32" t="s">
        <v>873</v>
      </c>
      <c r="E82" s="32" t="s">
        <v>93</v>
      </c>
      <c r="F82" s="32" t="s">
        <v>1744</v>
      </c>
      <c r="G82" s="32" t="s">
        <v>2185</v>
      </c>
      <c r="H82" s="37">
        <v>67</v>
      </c>
      <c r="I82" s="38">
        <v>0.17</v>
      </c>
      <c r="J82" s="33">
        <f t="shared" si="1"/>
        <v>55.61</v>
      </c>
      <c r="K82" s="32" t="s">
        <v>326</v>
      </c>
      <c r="L82" s="32" t="s">
        <v>326</v>
      </c>
    </row>
    <row r="83" spans="1:12" x14ac:dyDescent="0.2">
      <c r="A83" s="32" t="s">
        <v>1742</v>
      </c>
      <c r="B83" s="32" t="s">
        <v>1589</v>
      </c>
      <c r="C83" s="32" t="s">
        <v>874</v>
      </c>
      <c r="D83" s="32" t="s">
        <v>875</v>
      </c>
      <c r="E83" s="32" t="s">
        <v>733</v>
      </c>
      <c r="F83" s="32" t="s">
        <v>1744</v>
      </c>
      <c r="G83" s="32" t="s">
        <v>131</v>
      </c>
      <c r="H83" s="37">
        <v>103</v>
      </c>
      <c r="I83" s="38">
        <v>0.17</v>
      </c>
      <c r="J83" s="33">
        <f t="shared" si="1"/>
        <v>85.49</v>
      </c>
      <c r="K83" s="32" t="s">
        <v>326</v>
      </c>
      <c r="L83" s="32" t="s">
        <v>326</v>
      </c>
    </row>
    <row r="84" spans="1:12" x14ac:dyDescent="0.2">
      <c r="A84" s="32" t="s">
        <v>1742</v>
      </c>
      <c r="B84" s="32" t="s">
        <v>1589</v>
      </c>
      <c r="C84" s="32" t="s">
        <v>876</v>
      </c>
      <c r="D84" s="32" t="s">
        <v>877</v>
      </c>
      <c r="E84" s="32" t="s">
        <v>733</v>
      </c>
      <c r="F84" s="32" t="s">
        <v>1744</v>
      </c>
      <c r="G84" s="32" t="s">
        <v>131</v>
      </c>
      <c r="H84" s="37">
        <v>44</v>
      </c>
      <c r="I84" s="38">
        <v>0.17</v>
      </c>
      <c r="J84" s="33">
        <f t="shared" si="1"/>
        <v>36.519999999999996</v>
      </c>
      <c r="K84" s="32" t="s">
        <v>326</v>
      </c>
      <c r="L84" s="32" t="s">
        <v>326</v>
      </c>
    </row>
    <row r="85" spans="1:12" x14ac:dyDescent="0.2">
      <c r="A85" s="32" t="s">
        <v>1742</v>
      </c>
      <c r="B85" s="32" t="s">
        <v>1589</v>
      </c>
      <c r="C85" s="32" t="s">
        <v>878</v>
      </c>
      <c r="D85" s="32" t="s">
        <v>879</v>
      </c>
      <c r="E85" s="32" t="s">
        <v>83</v>
      </c>
      <c r="F85" s="32" t="s">
        <v>1744</v>
      </c>
      <c r="G85" s="32" t="s">
        <v>2185</v>
      </c>
      <c r="H85" s="37">
        <v>877.25585987392742</v>
      </c>
      <c r="I85" s="38">
        <v>0.17</v>
      </c>
      <c r="J85" s="33">
        <f t="shared" si="1"/>
        <v>728.1223636953597</v>
      </c>
      <c r="K85" s="32" t="s">
        <v>326</v>
      </c>
      <c r="L85" s="32" t="s">
        <v>326</v>
      </c>
    </row>
    <row r="86" spans="1:12" ht="28.5" x14ac:dyDescent="0.2">
      <c r="A86" s="32" t="s">
        <v>1742</v>
      </c>
      <c r="B86" s="32" t="s">
        <v>1589</v>
      </c>
      <c r="C86" s="32" t="s">
        <v>880</v>
      </c>
      <c r="D86" s="32" t="s">
        <v>881</v>
      </c>
      <c r="E86" s="32" t="s">
        <v>733</v>
      </c>
      <c r="F86" s="32" t="s">
        <v>1744</v>
      </c>
      <c r="G86" s="32" t="s">
        <v>131</v>
      </c>
      <c r="H86" s="37">
        <v>409.54170790229</v>
      </c>
      <c r="I86" s="38">
        <v>0.17</v>
      </c>
      <c r="J86" s="33">
        <f t="shared" si="1"/>
        <v>339.91961755890071</v>
      </c>
      <c r="K86" s="32" t="s">
        <v>326</v>
      </c>
      <c r="L86" s="32" t="s">
        <v>326</v>
      </c>
    </row>
    <row r="87" spans="1:12" x14ac:dyDescent="0.2">
      <c r="A87" s="32" t="s">
        <v>1742</v>
      </c>
      <c r="B87" s="32" t="s">
        <v>1589</v>
      </c>
      <c r="C87" s="32" t="s">
        <v>882</v>
      </c>
      <c r="D87" s="32" t="s">
        <v>883</v>
      </c>
      <c r="E87" s="32" t="s">
        <v>884</v>
      </c>
      <c r="F87" s="32" t="s">
        <v>1744</v>
      </c>
      <c r="G87" s="32" t="s">
        <v>2185</v>
      </c>
      <c r="H87" s="37">
        <v>325.97053317443294</v>
      </c>
      <c r="I87" s="38">
        <v>0.17</v>
      </c>
      <c r="J87" s="33">
        <f t="shared" si="1"/>
        <v>270.55554253477931</v>
      </c>
      <c r="K87" s="32" t="s">
        <v>326</v>
      </c>
      <c r="L87" s="32" t="s">
        <v>326</v>
      </c>
    </row>
    <row r="88" spans="1:12" ht="28.5" x14ac:dyDescent="0.2">
      <c r="A88" s="32" t="s">
        <v>1742</v>
      </c>
      <c r="B88" s="32" t="s">
        <v>1589</v>
      </c>
      <c r="C88" s="32" t="s">
        <v>885</v>
      </c>
      <c r="D88" s="32" t="s">
        <v>886</v>
      </c>
      <c r="E88" s="32" t="s">
        <v>83</v>
      </c>
      <c r="F88" s="32" t="s">
        <v>1744</v>
      </c>
      <c r="G88" s="32" t="s">
        <v>2185</v>
      </c>
      <c r="H88" s="37">
        <v>260.14999999999998</v>
      </c>
      <c r="I88" s="38">
        <v>0.17</v>
      </c>
      <c r="J88" s="33">
        <f t="shared" si="1"/>
        <v>215.92449999999997</v>
      </c>
      <c r="K88" s="32" t="s">
        <v>326</v>
      </c>
      <c r="L88" s="32" t="s">
        <v>326</v>
      </c>
    </row>
    <row r="89" spans="1:12" ht="28.5" x14ac:dyDescent="0.2">
      <c r="A89" s="32" t="s">
        <v>1742</v>
      </c>
      <c r="B89" s="32" t="s">
        <v>1589</v>
      </c>
      <c r="C89" s="32" t="s">
        <v>887</v>
      </c>
      <c r="D89" s="32" t="s">
        <v>888</v>
      </c>
      <c r="E89" s="32" t="s">
        <v>83</v>
      </c>
      <c r="F89" s="32" t="s">
        <v>1744</v>
      </c>
      <c r="G89" s="32" t="s">
        <v>2185</v>
      </c>
      <c r="H89" s="37">
        <v>260.14999999999998</v>
      </c>
      <c r="I89" s="38">
        <v>0.17</v>
      </c>
      <c r="J89" s="33">
        <f t="shared" si="1"/>
        <v>215.92449999999997</v>
      </c>
      <c r="K89" s="32" t="s">
        <v>326</v>
      </c>
      <c r="L89" s="32" t="s">
        <v>326</v>
      </c>
    </row>
    <row r="90" spans="1:12" x14ac:dyDescent="0.2">
      <c r="A90" s="32" t="s">
        <v>1742</v>
      </c>
      <c r="B90" s="32" t="s">
        <v>1589</v>
      </c>
      <c r="C90" s="32" t="s">
        <v>889</v>
      </c>
      <c r="D90" s="32" t="s">
        <v>890</v>
      </c>
      <c r="E90" s="32" t="s">
        <v>83</v>
      </c>
      <c r="F90" s="32" t="s">
        <v>1744</v>
      </c>
      <c r="G90" s="32" t="s">
        <v>2185</v>
      </c>
      <c r="H90" s="37">
        <v>308.55</v>
      </c>
      <c r="I90" s="38">
        <v>0.17</v>
      </c>
      <c r="J90" s="33">
        <f t="shared" si="1"/>
        <v>256.09649999999999</v>
      </c>
      <c r="K90" s="32" t="s">
        <v>326</v>
      </c>
      <c r="L90" s="32" t="s">
        <v>326</v>
      </c>
    </row>
    <row r="91" spans="1:12" x14ac:dyDescent="0.2">
      <c r="A91" s="32" t="s">
        <v>1742</v>
      </c>
      <c r="B91" s="32" t="s">
        <v>1589</v>
      </c>
      <c r="C91" s="32" t="s">
        <v>2187</v>
      </c>
      <c r="D91" s="32" t="s">
        <v>2188</v>
      </c>
      <c r="E91" s="32" t="s">
        <v>83</v>
      </c>
      <c r="F91" s="32" t="s">
        <v>1744</v>
      </c>
      <c r="G91" s="32" t="s">
        <v>2185</v>
      </c>
      <c r="H91" s="37">
        <v>212.71468957667878</v>
      </c>
      <c r="I91" s="38">
        <v>0.17</v>
      </c>
      <c r="J91" s="33">
        <f t="shared" si="1"/>
        <v>176.55319234864339</v>
      </c>
      <c r="K91" s="32" t="s">
        <v>326</v>
      </c>
      <c r="L91" s="32" t="s">
        <v>326</v>
      </c>
    </row>
    <row r="92" spans="1:12" x14ac:dyDescent="0.2">
      <c r="A92" s="32" t="s">
        <v>1742</v>
      </c>
      <c r="B92" s="32" t="s">
        <v>1589</v>
      </c>
      <c r="C92" s="32" t="s">
        <v>891</v>
      </c>
      <c r="D92" s="32" t="s">
        <v>892</v>
      </c>
      <c r="E92" s="32" t="s">
        <v>83</v>
      </c>
      <c r="F92" s="32" t="s">
        <v>1744</v>
      </c>
      <c r="G92" s="32" t="s">
        <v>2185</v>
      </c>
      <c r="H92" s="37">
        <v>532.4</v>
      </c>
      <c r="I92" s="38">
        <v>0.17</v>
      </c>
      <c r="J92" s="33">
        <f t="shared" si="1"/>
        <v>441.89199999999994</v>
      </c>
      <c r="K92" s="32" t="s">
        <v>326</v>
      </c>
      <c r="L92" s="32" t="s">
        <v>326</v>
      </c>
    </row>
    <row r="93" spans="1:12" x14ac:dyDescent="0.2">
      <c r="A93" s="32" t="s">
        <v>1742</v>
      </c>
      <c r="B93" s="32" t="s">
        <v>1589</v>
      </c>
      <c r="C93" s="32" t="s">
        <v>893</v>
      </c>
      <c r="D93" s="32" t="s">
        <v>894</v>
      </c>
      <c r="E93" s="32" t="s">
        <v>83</v>
      </c>
      <c r="F93" s="32" t="s">
        <v>1744</v>
      </c>
      <c r="G93" s="32" t="s">
        <v>2185</v>
      </c>
      <c r="H93" s="37">
        <v>84.7</v>
      </c>
      <c r="I93" s="38">
        <v>0.17</v>
      </c>
      <c r="J93" s="33">
        <f t="shared" si="1"/>
        <v>70.301000000000002</v>
      </c>
      <c r="K93" s="32" t="s">
        <v>326</v>
      </c>
      <c r="L93" s="32" t="s">
        <v>326</v>
      </c>
    </row>
    <row r="94" spans="1:12" x14ac:dyDescent="0.2">
      <c r="A94" s="32" t="s">
        <v>1742</v>
      </c>
      <c r="B94" s="32" t="s">
        <v>1589</v>
      </c>
      <c r="C94" s="32" t="s">
        <v>895</v>
      </c>
      <c r="D94" s="32" t="s">
        <v>896</v>
      </c>
      <c r="E94" s="32" t="s">
        <v>83</v>
      </c>
      <c r="F94" s="32" t="s">
        <v>1744</v>
      </c>
      <c r="G94" s="32" t="s">
        <v>2185</v>
      </c>
      <c r="H94" s="37">
        <v>163.35</v>
      </c>
      <c r="I94" s="38">
        <v>0.17</v>
      </c>
      <c r="J94" s="33">
        <f t="shared" si="1"/>
        <v>135.5805</v>
      </c>
      <c r="K94" s="32" t="s">
        <v>326</v>
      </c>
      <c r="L94" s="32" t="s">
        <v>326</v>
      </c>
    </row>
    <row r="95" spans="1:12" ht="28.5" x14ac:dyDescent="0.2">
      <c r="A95" s="32" t="s">
        <v>1742</v>
      </c>
      <c r="B95" s="32" t="s">
        <v>1589</v>
      </c>
      <c r="C95" s="32" t="s">
        <v>897</v>
      </c>
      <c r="D95" s="32" t="s">
        <v>898</v>
      </c>
      <c r="E95" s="32" t="s">
        <v>83</v>
      </c>
      <c r="F95" s="32" t="s">
        <v>1744</v>
      </c>
      <c r="G95" s="32" t="s">
        <v>2185</v>
      </c>
      <c r="H95" s="37">
        <v>1714.7704267833778</v>
      </c>
      <c r="I95" s="38">
        <v>0.17</v>
      </c>
      <c r="J95" s="33">
        <f t="shared" si="1"/>
        <v>1423.2594542302036</v>
      </c>
      <c r="K95" s="32" t="s">
        <v>326</v>
      </c>
      <c r="L95" s="32" t="s">
        <v>326</v>
      </c>
    </row>
    <row r="96" spans="1:12" ht="28.5" x14ac:dyDescent="0.2">
      <c r="A96" s="32" t="s">
        <v>1742</v>
      </c>
      <c r="B96" s="32" t="s">
        <v>1589</v>
      </c>
      <c r="C96" s="32" t="s">
        <v>899</v>
      </c>
      <c r="D96" s="32" t="s">
        <v>900</v>
      </c>
      <c r="E96" s="32" t="s">
        <v>83</v>
      </c>
      <c r="F96" s="32" t="s">
        <v>1744</v>
      </c>
      <c r="G96" s="32" t="s">
        <v>2185</v>
      </c>
      <c r="H96" s="37">
        <v>979.54790096878378</v>
      </c>
      <c r="I96" s="38">
        <v>0.17</v>
      </c>
      <c r="J96" s="33">
        <f t="shared" si="1"/>
        <v>813.02475780409054</v>
      </c>
      <c r="K96" s="32" t="s">
        <v>326</v>
      </c>
      <c r="L96" s="32" t="s">
        <v>326</v>
      </c>
    </row>
    <row r="97" spans="1:12" ht="28.5" x14ac:dyDescent="0.2">
      <c r="A97" s="32" t="s">
        <v>1742</v>
      </c>
      <c r="B97" s="32" t="s">
        <v>1589</v>
      </c>
      <c r="C97" s="32" t="s">
        <v>901</v>
      </c>
      <c r="D97" s="32" t="s">
        <v>902</v>
      </c>
      <c r="E97" s="32" t="s">
        <v>83</v>
      </c>
      <c r="F97" s="32" t="s">
        <v>1744</v>
      </c>
      <c r="G97" s="32" t="s">
        <v>2185</v>
      </c>
      <c r="H97" s="37">
        <v>2153.5353535353543</v>
      </c>
      <c r="I97" s="38">
        <v>0.17</v>
      </c>
      <c r="J97" s="33">
        <f t="shared" si="1"/>
        <v>1787.4343434343439</v>
      </c>
      <c r="K97" s="32" t="s">
        <v>326</v>
      </c>
      <c r="L97" s="32" t="s">
        <v>326</v>
      </c>
    </row>
    <row r="98" spans="1:12" ht="28.5" x14ac:dyDescent="0.2">
      <c r="A98" s="32" t="s">
        <v>1742</v>
      </c>
      <c r="B98" s="32" t="s">
        <v>1589</v>
      </c>
      <c r="C98" s="32" t="s">
        <v>903</v>
      </c>
      <c r="D98" s="32" t="s">
        <v>904</v>
      </c>
      <c r="E98" s="32" t="s">
        <v>173</v>
      </c>
      <c r="F98" s="32" t="s">
        <v>1744</v>
      </c>
      <c r="G98" s="32" t="s">
        <v>2185</v>
      </c>
      <c r="H98" s="37">
        <v>653.97167609669361</v>
      </c>
      <c r="I98" s="38">
        <v>0.17</v>
      </c>
      <c r="J98" s="33">
        <f t="shared" si="1"/>
        <v>542.79649116025564</v>
      </c>
      <c r="K98" s="32" t="s">
        <v>326</v>
      </c>
      <c r="L98" s="32" t="s">
        <v>326</v>
      </c>
    </row>
    <row r="99" spans="1:12" x14ac:dyDescent="0.2">
      <c r="A99" s="32" t="s">
        <v>1742</v>
      </c>
      <c r="B99" s="32" t="s">
        <v>1589</v>
      </c>
      <c r="C99" s="32" t="s">
        <v>905</v>
      </c>
      <c r="D99" s="32" t="s">
        <v>906</v>
      </c>
      <c r="E99" s="32" t="s">
        <v>1591</v>
      </c>
      <c r="F99" s="32" t="s">
        <v>1744</v>
      </c>
      <c r="G99" s="32" t="s">
        <v>131</v>
      </c>
      <c r="H99" s="37">
        <v>256.32416986416695</v>
      </c>
      <c r="I99" s="38">
        <v>0.17</v>
      </c>
      <c r="J99" s="33">
        <f t="shared" si="1"/>
        <v>212.74906098725856</v>
      </c>
      <c r="K99" s="32" t="s">
        <v>326</v>
      </c>
      <c r="L99" s="32" t="s">
        <v>326</v>
      </c>
    </row>
    <row r="100" spans="1:12" x14ac:dyDescent="0.2">
      <c r="A100" s="32" t="s">
        <v>1742</v>
      </c>
      <c r="B100" s="32" t="s">
        <v>1589</v>
      </c>
      <c r="C100" s="32" t="s">
        <v>907</v>
      </c>
      <c r="D100" s="32" t="s">
        <v>908</v>
      </c>
      <c r="E100" s="32" t="s">
        <v>733</v>
      </c>
      <c r="F100" s="32" t="s">
        <v>1744</v>
      </c>
      <c r="G100" s="32" t="s">
        <v>131</v>
      </c>
      <c r="H100" s="37">
        <v>69.901851921927147</v>
      </c>
      <c r="I100" s="38">
        <v>0.17</v>
      </c>
      <c r="J100" s="33">
        <f t="shared" si="1"/>
        <v>58.018537095199527</v>
      </c>
      <c r="K100" s="32" t="s">
        <v>326</v>
      </c>
      <c r="L100" s="32" t="s">
        <v>326</v>
      </c>
    </row>
    <row r="101" spans="1:12" x14ac:dyDescent="0.2">
      <c r="A101" s="32" t="s">
        <v>1742</v>
      </c>
      <c r="B101" s="32" t="s">
        <v>1589</v>
      </c>
      <c r="C101" s="32" t="s">
        <v>909</v>
      </c>
      <c r="D101" s="32" t="s">
        <v>910</v>
      </c>
      <c r="E101" s="32" t="s">
        <v>1592</v>
      </c>
      <c r="F101" s="32" t="s">
        <v>1744</v>
      </c>
      <c r="G101" s="32" t="s">
        <v>131</v>
      </c>
      <c r="H101" s="37">
        <v>234.16115744484708</v>
      </c>
      <c r="I101" s="38">
        <v>0.17</v>
      </c>
      <c r="J101" s="33">
        <f t="shared" si="1"/>
        <v>194.35376067922306</v>
      </c>
      <c r="K101" s="32" t="s">
        <v>326</v>
      </c>
      <c r="L101" s="32" t="s">
        <v>326</v>
      </c>
    </row>
    <row r="102" spans="1:12" x14ac:dyDescent="0.2">
      <c r="A102" s="32" t="s">
        <v>1742</v>
      </c>
      <c r="B102" s="32" t="s">
        <v>1589</v>
      </c>
      <c r="C102" s="32" t="s">
        <v>911</v>
      </c>
      <c r="D102" s="32" t="s">
        <v>912</v>
      </c>
      <c r="E102" s="32" t="s">
        <v>1592</v>
      </c>
      <c r="F102" s="32" t="s">
        <v>1744</v>
      </c>
      <c r="G102" s="32" t="s">
        <v>131</v>
      </c>
      <c r="H102" s="37">
        <v>292.35403860132584</v>
      </c>
      <c r="I102" s="38">
        <v>0.17</v>
      </c>
      <c r="J102" s="33">
        <f t="shared" si="1"/>
        <v>242.65385203910043</v>
      </c>
      <c r="K102" s="32" t="s">
        <v>326</v>
      </c>
      <c r="L102" s="32" t="s">
        <v>326</v>
      </c>
    </row>
    <row r="103" spans="1:12" ht="28.5" x14ac:dyDescent="0.2">
      <c r="A103" s="32" t="s">
        <v>1742</v>
      </c>
      <c r="B103" s="32" t="s">
        <v>1589</v>
      </c>
      <c r="C103" s="32" t="s">
        <v>913</v>
      </c>
      <c r="D103" s="32" t="s">
        <v>914</v>
      </c>
      <c r="E103" s="32" t="s">
        <v>2189</v>
      </c>
      <c r="F103" s="32" t="s">
        <v>1744</v>
      </c>
      <c r="G103" s="32" t="s">
        <v>2185</v>
      </c>
      <c r="H103" s="37">
        <v>2423.1951995553859</v>
      </c>
      <c r="I103" s="38">
        <v>0.17</v>
      </c>
      <c r="J103" s="33">
        <f t="shared" si="1"/>
        <v>2011.2520156309702</v>
      </c>
      <c r="K103" s="32" t="s">
        <v>326</v>
      </c>
      <c r="L103" s="32" t="s">
        <v>326</v>
      </c>
    </row>
    <row r="104" spans="1:12" ht="28.5" x14ac:dyDescent="0.2">
      <c r="A104" s="32" t="s">
        <v>1742</v>
      </c>
      <c r="B104" s="32" t="s">
        <v>1589</v>
      </c>
      <c r="C104" s="32" t="s">
        <v>915</v>
      </c>
      <c r="D104" s="32" t="s">
        <v>916</v>
      </c>
      <c r="E104" s="32" t="s">
        <v>2189</v>
      </c>
      <c r="F104" s="32" t="s">
        <v>1744</v>
      </c>
      <c r="G104" s="32" t="s">
        <v>2185</v>
      </c>
      <c r="H104" s="37">
        <v>3071.1866439582109</v>
      </c>
      <c r="I104" s="38">
        <v>0.17</v>
      </c>
      <c r="J104" s="33">
        <f t="shared" si="1"/>
        <v>2549.084914485315</v>
      </c>
      <c r="K104" s="32" t="s">
        <v>326</v>
      </c>
      <c r="L104" s="32" t="s">
        <v>326</v>
      </c>
    </row>
    <row r="105" spans="1:12" ht="28.5" x14ac:dyDescent="0.2">
      <c r="A105" s="32" t="s">
        <v>1742</v>
      </c>
      <c r="B105" s="32" t="s">
        <v>1589</v>
      </c>
      <c r="C105" s="32" t="s">
        <v>917</v>
      </c>
      <c r="D105" s="32" t="s">
        <v>918</v>
      </c>
      <c r="E105" s="32" t="s">
        <v>2189</v>
      </c>
      <c r="F105" s="32" t="s">
        <v>1744</v>
      </c>
      <c r="G105" s="32" t="s">
        <v>2185</v>
      </c>
      <c r="H105" s="37">
        <v>4137.7022126506654</v>
      </c>
      <c r="I105" s="38">
        <v>0.17</v>
      </c>
      <c r="J105" s="33">
        <f t="shared" si="1"/>
        <v>3434.2928365000521</v>
      </c>
      <c r="K105" s="32" t="s">
        <v>326</v>
      </c>
      <c r="L105" s="32" t="s">
        <v>326</v>
      </c>
    </row>
    <row r="106" spans="1:12" ht="28.5" x14ac:dyDescent="0.2">
      <c r="A106" s="32" t="s">
        <v>1742</v>
      </c>
      <c r="B106" s="32" t="s">
        <v>1589</v>
      </c>
      <c r="C106" s="32" t="s">
        <v>919</v>
      </c>
      <c r="D106" s="32" t="s">
        <v>920</v>
      </c>
      <c r="E106" s="32" t="s">
        <v>2189</v>
      </c>
      <c r="F106" s="32" t="s">
        <v>1744</v>
      </c>
      <c r="G106" s="32" t="s">
        <v>2185</v>
      </c>
      <c r="H106" s="37">
        <v>2391.1221611997362</v>
      </c>
      <c r="I106" s="38">
        <v>0.17</v>
      </c>
      <c r="J106" s="33">
        <f t="shared" si="1"/>
        <v>1984.6313937957809</v>
      </c>
      <c r="K106" s="32" t="s">
        <v>326</v>
      </c>
      <c r="L106" s="32" t="s">
        <v>326</v>
      </c>
    </row>
    <row r="107" spans="1:12" ht="28.5" x14ac:dyDescent="0.2">
      <c r="A107" s="32" t="s">
        <v>1742</v>
      </c>
      <c r="B107" s="32" t="s">
        <v>1589</v>
      </c>
      <c r="C107" s="32" t="s">
        <v>921</v>
      </c>
      <c r="D107" s="32" t="s">
        <v>922</v>
      </c>
      <c r="E107" s="32" t="s">
        <v>2189</v>
      </c>
      <c r="F107" s="32" t="s">
        <v>1744</v>
      </c>
      <c r="G107" s="32" t="s">
        <v>2185</v>
      </c>
      <c r="H107" s="37">
        <v>3071.1866439582109</v>
      </c>
      <c r="I107" s="38">
        <v>0.17</v>
      </c>
      <c r="J107" s="33">
        <f t="shared" si="1"/>
        <v>2549.084914485315</v>
      </c>
      <c r="K107" s="32" t="s">
        <v>326</v>
      </c>
      <c r="L107" s="32" t="s">
        <v>326</v>
      </c>
    </row>
    <row r="108" spans="1:12" ht="28.5" x14ac:dyDescent="0.2">
      <c r="A108" s="32" t="s">
        <v>1742</v>
      </c>
      <c r="B108" s="32" t="s">
        <v>1589</v>
      </c>
      <c r="C108" s="32" t="s">
        <v>923</v>
      </c>
      <c r="D108" s="32" t="s">
        <v>924</v>
      </c>
      <c r="E108" s="32" t="s">
        <v>2189</v>
      </c>
      <c r="F108" s="32" t="s">
        <v>1744</v>
      </c>
      <c r="G108" s="32" t="s">
        <v>2185</v>
      </c>
      <c r="H108" s="37">
        <v>4137.7022126506654</v>
      </c>
      <c r="I108" s="38">
        <v>0.17</v>
      </c>
      <c r="J108" s="33">
        <f t="shared" si="1"/>
        <v>3434.2928365000521</v>
      </c>
      <c r="K108" s="32" t="s">
        <v>326</v>
      </c>
      <c r="L108" s="32" t="s">
        <v>326</v>
      </c>
    </row>
    <row r="109" spans="1:12" ht="28.5" x14ac:dyDescent="0.2">
      <c r="A109" s="32" t="s">
        <v>1742</v>
      </c>
      <c r="B109" s="32" t="s">
        <v>1589</v>
      </c>
      <c r="C109" s="32" t="s">
        <v>925</v>
      </c>
      <c r="D109" s="32" t="s">
        <v>926</v>
      </c>
      <c r="E109" s="32" t="s">
        <v>2189</v>
      </c>
      <c r="F109" s="32" t="s">
        <v>1744</v>
      </c>
      <c r="G109" s="32" t="s">
        <v>2185</v>
      </c>
      <c r="H109" s="37">
        <v>1730.933310665408</v>
      </c>
      <c r="I109" s="38">
        <v>0.17</v>
      </c>
      <c r="J109" s="33">
        <f t="shared" si="1"/>
        <v>1436.6746478522887</v>
      </c>
      <c r="K109" s="32" t="s">
        <v>326</v>
      </c>
      <c r="L109" s="32" t="s">
        <v>326</v>
      </c>
    </row>
    <row r="110" spans="1:12" ht="28.5" x14ac:dyDescent="0.2">
      <c r="A110" s="32" t="s">
        <v>1742</v>
      </c>
      <c r="B110" s="32" t="s">
        <v>1589</v>
      </c>
      <c r="C110" s="32" t="s">
        <v>927</v>
      </c>
      <c r="D110" s="32" t="s">
        <v>928</v>
      </c>
      <c r="E110" s="32" t="s">
        <v>2189</v>
      </c>
      <c r="F110" s="32" t="s">
        <v>1744</v>
      </c>
      <c r="G110" s="32" t="s">
        <v>2185</v>
      </c>
      <c r="H110" s="37">
        <v>1854.4323642131831</v>
      </c>
      <c r="I110" s="38">
        <v>0.17</v>
      </c>
      <c r="J110" s="33">
        <f t="shared" si="1"/>
        <v>1539.1788622969418</v>
      </c>
      <c r="K110" s="32" t="s">
        <v>326</v>
      </c>
      <c r="L110" s="32" t="s">
        <v>326</v>
      </c>
    </row>
    <row r="111" spans="1:12" ht="28.5" x14ac:dyDescent="0.2">
      <c r="A111" s="32" t="s">
        <v>1742</v>
      </c>
      <c r="B111" s="32" t="s">
        <v>1589</v>
      </c>
      <c r="C111" s="32" t="s">
        <v>929</v>
      </c>
      <c r="D111" s="32" t="s">
        <v>930</v>
      </c>
      <c r="E111" s="32" t="s">
        <v>2189</v>
      </c>
      <c r="F111" s="32" t="s">
        <v>1744</v>
      </c>
      <c r="G111" s="32" t="s">
        <v>2185</v>
      </c>
      <c r="H111" s="37">
        <v>1830.6186610541367</v>
      </c>
      <c r="I111" s="38">
        <v>0.17</v>
      </c>
      <c r="J111" s="33">
        <f t="shared" si="1"/>
        <v>1519.4134886749334</v>
      </c>
      <c r="K111" s="32" t="s">
        <v>326</v>
      </c>
      <c r="L111" s="32" t="s">
        <v>326</v>
      </c>
    </row>
    <row r="112" spans="1:12" ht="28.5" x14ac:dyDescent="0.2">
      <c r="A112" s="32" t="s">
        <v>1742</v>
      </c>
      <c r="B112" s="32" t="s">
        <v>1589</v>
      </c>
      <c r="C112" s="32" t="s">
        <v>2190</v>
      </c>
      <c r="D112" s="32" t="s">
        <v>2191</v>
      </c>
      <c r="E112" s="32" t="s">
        <v>2189</v>
      </c>
      <c r="F112" s="32" t="s">
        <v>1744</v>
      </c>
      <c r="G112" s="32" t="s">
        <v>2185</v>
      </c>
      <c r="H112" s="37">
        <v>2266.1928118923665</v>
      </c>
      <c r="I112" s="38">
        <v>0.17</v>
      </c>
      <c r="J112" s="33">
        <f t="shared" si="1"/>
        <v>1880.9400338706641</v>
      </c>
      <c r="K112" s="32" t="s">
        <v>326</v>
      </c>
      <c r="L112" s="32" t="s">
        <v>326</v>
      </c>
    </row>
    <row r="113" spans="1:12" ht="28.5" x14ac:dyDescent="0.2">
      <c r="A113" s="32" t="s">
        <v>1742</v>
      </c>
      <c r="B113" s="32" t="s">
        <v>1589</v>
      </c>
      <c r="C113" s="32" t="s">
        <v>2192</v>
      </c>
      <c r="D113" s="32" t="s">
        <v>2193</v>
      </c>
      <c r="E113" s="32" t="s">
        <v>2189</v>
      </c>
      <c r="F113" s="32" t="s">
        <v>1744</v>
      </c>
      <c r="G113" s="32" t="s">
        <v>2185</v>
      </c>
      <c r="H113" s="37">
        <v>4522.4400000000005</v>
      </c>
      <c r="I113" s="38">
        <v>0.17</v>
      </c>
      <c r="J113" s="33">
        <f t="shared" si="1"/>
        <v>3753.6252000000004</v>
      </c>
      <c r="K113" s="32" t="s">
        <v>326</v>
      </c>
      <c r="L113" s="32" t="s">
        <v>326</v>
      </c>
    </row>
    <row r="114" spans="1:12" ht="28.5" x14ac:dyDescent="0.2">
      <c r="A114" s="32" t="s">
        <v>1742</v>
      </c>
      <c r="B114" s="32" t="s">
        <v>1589</v>
      </c>
      <c r="C114" s="32" t="s">
        <v>2194</v>
      </c>
      <c r="D114" s="32" t="s">
        <v>2195</v>
      </c>
      <c r="E114" s="32" t="s">
        <v>2189</v>
      </c>
      <c r="F114" s="32" t="s">
        <v>1744</v>
      </c>
      <c r="G114" s="32" t="s">
        <v>2185</v>
      </c>
      <c r="H114" s="37">
        <v>2266.1928118923665</v>
      </c>
      <c r="I114" s="38">
        <v>0.17</v>
      </c>
      <c r="J114" s="33">
        <f t="shared" si="1"/>
        <v>1880.9400338706641</v>
      </c>
      <c r="K114" s="32" t="s">
        <v>326</v>
      </c>
      <c r="L114" s="32" t="s">
        <v>326</v>
      </c>
    </row>
    <row r="115" spans="1:12" ht="28.5" x14ac:dyDescent="0.2">
      <c r="A115" s="32" t="s">
        <v>1742</v>
      </c>
      <c r="B115" s="32" t="s">
        <v>1589</v>
      </c>
      <c r="C115" s="32" t="s">
        <v>931</v>
      </c>
      <c r="D115" s="32" t="s">
        <v>932</v>
      </c>
      <c r="E115" s="32" t="s">
        <v>2189</v>
      </c>
      <c r="F115" s="32" t="s">
        <v>1744</v>
      </c>
      <c r="G115" s="32" t="s">
        <v>2185</v>
      </c>
      <c r="H115" s="37">
        <v>2391.1221611997362</v>
      </c>
      <c r="I115" s="38">
        <v>0.17</v>
      </c>
      <c r="J115" s="33">
        <f t="shared" si="1"/>
        <v>1984.6313937957809</v>
      </c>
      <c r="K115" s="32" t="s">
        <v>326</v>
      </c>
      <c r="L115" s="32" t="s">
        <v>326</v>
      </c>
    </row>
    <row r="116" spans="1:12" ht="28.5" x14ac:dyDescent="0.2">
      <c r="A116" s="32" t="s">
        <v>1742</v>
      </c>
      <c r="B116" s="32" t="s">
        <v>1589</v>
      </c>
      <c r="C116" s="32" t="s">
        <v>933</v>
      </c>
      <c r="D116" s="32" t="s">
        <v>934</v>
      </c>
      <c r="E116" s="32" t="s">
        <v>2189</v>
      </c>
      <c r="F116" s="32" t="s">
        <v>1744</v>
      </c>
      <c r="G116" s="32" t="s">
        <v>2185</v>
      </c>
      <c r="H116" s="37">
        <v>3071.1866439582109</v>
      </c>
      <c r="I116" s="38">
        <v>0.17</v>
      </c>
      <c r="J116" s="33">
        <f t="shared" si="1"/>
        <v>2549.084914485315</v>
      </c>
      <c r="K116" s="32" t="s">
        <v>326</v>
      </c>
      <c r="L116" s="32" t="s">
        <v>326</v>
      </c>
    </row>
    <row r="117" spans="1:12" ht="28.5" x14ac:dyDescent="0.2">
      <c r="A117" s="32" t="s">
        <v>1742</v>
      </c>
      <c r="B117" s="32" t="s">
        <v>1589</v>
      </c>
      <c r="C117" s="32" t="s">
        <v>935</v>
      </c>
      <c r="D117" s="32" t="s">
        <v>936</v>
      </c>
      <c r="E117" s="32" t="s">
        <v>2189</v>
      </c>
      <c r="F117" s="32" t="s">
        <v>1744</v>
      </c>
      <c r="G117" s="32" t="s">
        <v>2185</v>
      </c>
      <c r="H117" s="37">
        <v>4087.4322871802556</v>
      </c>
      <c r="I117" s="38">
        <v>0.17</v>
      </c>
      <c r="J117" s="33">
        <f t="shared" si="1"/>
        <v>3392.5687983596122</v>
      </c>
      <c r="K117" s="32" t="s">
        <v>326</v>
      </c>
      <c r="L117" s="32" t="s">
        <v>326</v>
      </c>
    </row>
    <row r="118" spans="1:12" ht="28.5" x14ac:dyDescent="0.2">
      <c r="A118" s="32" t="s">
        <v>1742</v>
      </c>
      <c r="B118" s="32" t="s">
        <v>1589</v>
      </c>
      <c r="C118" s="32" t="s">
        <v>937</v>
      </c>
      <c r="D118" s="32" t="s">
        <v>938</v>
      </c>
      <c r="E118" s="32" t="s">
        <v>2189</v>
      </c>
      <c r="F118" s="32" t="s">
        <v>1744</v>
      </c>
      <c r="G118" s="32" t="s">
        <v>2185</v>
      </c>
      <c r="H118" s="37">
        <v>2391.1221611997362</v>
      </c>
      <c r="I118" s="38">
        <v>0.17</v>
      </c>
      <c r="J118" s="33">
        <f t="shared" si="1"/>
        <v>1984.6313937957809</v>
      </c>
      <c r="K118" s="32" t="s">
        <v>326</v>
      </c>
      <c r="L118" s="32" t="s">
        <v>326</v>
      </c>
    </row>
    <row r="119" spans="1:12" ht="28.5" x14ac:dyDescent="0.2">
      <c r="A119" s="32" t="s">
        <v>1742</v>
      </c>
      <c r="B119" s="32" t="s">
        <v>1589</v>
      </c>
      <c r="C119" s="32" t="s">
        <v>939</v>
      </c>
      <c r="D119" s="32" t="s">
        <v>940</v>
      </c>
      <c r="E119" s="32" t="s">
        <v>2189</v>
      </c>
      <c r="F119" s="32" t="s">
        <v>1744</v>
      </c>
      <c r="G119" s="32" t="s">
        <v>2185</v>
      </c>
      <c r="H119" s="37">
        <v>3071.1866439582109</v>
      </c>
      <c r="I119" s="38">
        <v>0.17</v>
      </c>
      <c r="J119" s="33">
        <f t="shared" si="1"/>
        <v>2549.084914485315</v>
      </c>
      <c r="K119" s="32" t="s">
        <v>326</v>
      </c>
      <c r="L119" s="32" t="s">
        <v>326</v>
      </c>
    </row>
    <row r="120" spans="1:12" ht="28.5" x14ac:dyDescent="0.2">
      <c r="A120" s="32" t="s">
        <v>1742</v>
      </c>
      <c r="B120" s="32" t="s">
        <v>1589</v>
      </c>
      <c r="C120" s="32" t="s">
        <v>941</v>
      </c>
      <c r="D120" s="32" t="s">
        <v>942</v>
      </c>
      <c r="E120" s="32" t="s">
        <v>2189</v>
      </c>
      <c r="F120" s="32" t="s">
        <v>1744</v>
      </c>
      <c r="G120" s="32" t="s">
        <v>2185</v>
      </c>
      <c r="H120" s="37">
        <v>4087.516784112081</v>
      </c>
      <c r="I120" s="38">
        <v>0.17</v>
      </c>
      <c r="J120" s="33">
        <f t="shared" si="1"/>
        <v>3392.6389308130269</v>
      </c>
      <c r="K120" s="32" t="s">
        <v>326</v>
      </c>
      <c r="L120" s="32" t="s">
        <v>326</v>
      </c>
    </row>
    <row r="121" spans="1:12" x14ac:dyDescent="0.2">
      <c r="A121" s="32" t="s">
        <v>1742</v>
      </c>
      <c r="B121" s="32" t="s">
        <v>1589</v>
      </c>
      <c r="C121" s="32" t="s">
        <v>943</v>
      </c>
      <c r="D121" s="32" t="s">
        <v>1593</v>
      </c>
      <c r="E121" s="32" t="s">
        <v>2189</v>
      </c>
      <c r="F121" s="32" t="s">
        <v>1744</v>
      </c>
      <c r="G121" s="32" t="s">
        <v>2185</v>
      </c>
      <c r="H121" s="37">
        <v>1438</v>
      </c>
      <c r="I121" s="38">
        <v>0.17</v>
      </c>
      <c r="J121" s="33">
        <f t="shared" si="1"/>
        <v>1193.54</v>
      </c>
      <c r="K121" s="32" t="s">
        <v>326</v>
      </c>
      <c r="L121" s="32" t="s">
        <v>326</v>
      </c>
    </row>
    <row r="122" spans="1:12" ht="28.5" x14ac:dyDescent="0.2">
      <c r="A122" s="32" t="s">
        <v>1742</v>
      </c>
      <c r="B122" s="32" t="s">
        <v>1589</v>
      </c>
      <c r="C122" s="32" t="s">
        <v>944</v>
      </c>
      <c r="D122" s="32" t="s">
        <v>945</v>
      </c>
      <c r="E122" s="32" t="s">
        <v>2189</v>
      </c>
      <c r="F122" s="32" t="s">
        <v>1744</v>
      </c>
      <c r="G122" s="32" t="s">
        <v>2185</v>
      </c>
      <c r="H122" s="37">
        <v>2086.2364097398313</v>
      </c>
      <c r="I122" s="38">
        <v>0.17</v>
      </c>
      <c r="J122" s="33">
        <f t="shared" si="1"/>
        <v>1731.57622008406</v>
      </c>
      <c r="K122" s="32" t="s">
        <v>326</v>
      </c>
      <c r="L122" s="32" t="s">
        <v>326</v>
      </c>
    </row>
    <row r="123" spans="1:12" ht="28.5" x14ac:dyDescent="0.2">
      <c r="A123" s="32" t="s">
        <v>1742</v>
      </c>
      <c r="B123" s="32" t="s">
        <v>1589</v>
      </c>
      <c r="C123" s="32" t="s">
        <v>946</v>
      </c>
      <c r="D123" s="32" t="s">
        <v>947</v>
      </c>
      <c r="E123" s="32" t="s">
        <v>2189</v>
      </c>
      <c r="F123" s="32" t="s">
        <v>1744</v>
      </c>
      <c r="G123" s="32" t="s">
        <v>2185</v>
      </c>
      <c r="H123" s="37">
        <v>2077.1887499999998</v>
      </c>
      <c r="I123" s="38">
        <v>0.17</v>
      </c>
      <c r="J123" s="33">
        <f t="shared" si="1"/>
        <v>1724.0666624999997</v>
      </c>
      <c r="K123" s="32" t="s">
        <v>326</v>
      </c>
      <c r="L123" s="32" t="s">
        <v>326</v>
      </c>
    </row>
    <row r="124" spans="1:12" ht="28.5" x14ac:dyDescent="0.2">
      <c r="A124" s="32" t="s">
        <v>1742</v>
      </c>
      <c r="B124" s="32" t="s">
        <v>1589</v>
      </c>
      <c r="C124" s="32" t="s">
        <v>948</v>
      </c>
      <c r="D124" s="32" t="s">
        <v>949</v>
      </c>
      <c r="E124" s="32" t="s">
        <v>2189</v>
      </c>
      <c r="F124" s="32" t="s">
        <v>1744</v>
      </c>
      <c r="G124" s="32" t="s">
        <v>2185</v>
      </c>
      <c r="H124" s="37">
        <v>2279.6293979862266</v>
      </c>
      <c r="I124" s="38">
        <v>0.17</v>
      </c>
      <c r="J124" s="33">
        <f t="shared" si="1"/>
        <v>1892.0924003285679</v>
      </c>
      <c r="K124" s="32" t="s">
        <v>326</v>
      </c>
      <c r="L124" s="32" t="s">
        <v>326</v>
      </c>
    </row>
    <row r="125" spans="1:12" ht="28.5" x14ac:dyDescent="0.2">
      <c r="A125" s="32" t="s">
        <v>1742</v>
      </c>
      <c r="B125" s="32" t="s">
        <v>1589</v>
      </c>
      <c r="C125" s="32" t="s">
        <v>950</v>
      </c>
      <c r="D125" s="32" t="s">
        <v>951</v>
      </c>
      <c r="E125" s="32" t="s">
        <v>2189</v>
      </c>
      <c r="F125" s="32" t="s">
        <v>1744</v>
      </c>
      <c r="G125" s="32" t="s">
        <v>2185</v>
      </c>
      <c r="H125" s="37">
        <v>2205.5</v>
      </c>
      <c r="I125" s="38">
        <v>0.17</v>
      </c>
      <c r="J125" s="33">
        <f t="shared" si="1"/>
        <v>1830.5649999999998</v>
      </c>
      <c r="K125" s="32" t="s">
        <v>326</v>
      </c>
      <c r="L125" s="32" t="s">
        <v>326</v>
      </c>
    </row>
    <row r="126" spans="1:12" x14ac:dyDescent="0.2">
      <c r="A126" s="32" t="s">
        <v>1742</v>
      </c>
      <c r="B126" s="32" t="s">
        <v>1589</v>
      </c>
      <c r="C126" s="32" t="s">
        <v>952</v>
      </c>
      <c r="D126" s="32" t="s">
        <v>953</v>
      </c>
      <c r="E126" s="32" t="s">
        <v>2189</v>
      </c>
      <c r="F126" s="32" t="s">
        <v>1744</v>
      </c>
      <c r="G126" s="32" t="s">
        <v>2185</v>
      </c>
      <c r="H126" s="37">
        <v>1476.6028881917773</v>
      </c>
      <c r="I126" s="38">
        <v>0.17</v>
      </c>
      <c r="J126" s="33">
        <f t="shared" si="1"/>
        <v>1225.5803971991752</v>
      </c>
      <c r="K126" s="32" t="s">
        <v>326</v>
      </c>
      <c r="L126" s="32" t="s">
        <v>326</v>
      </c>
    </row>
    <row r="127" spans="1:12" x14ac:dyDescent="0.2">
      <c r="A127" s="32" t="s">
        <v>1742</v>
      </c>
      <c r="B127" s="32" t="s">
        <v>1589</v>
      </c>
      <c r="C127" s="32" t="s">
        <v>954</v>
      </c>
      <c r="D127" s="32" t="s">
        <v>955</v>
      </c>
      <c r="E127" s="32" t="s">
        <v>2189</v>
      </c>
      <c r="F127" s="32" t="s">
        <v>1744</v>
      </c>
      <c r="G127" s="32" t="s">
        <v>2185</v>
      </c>
      <c r="H127" s="37">
        <v>1476.6028881917773</v>
      </c>
      <c r="I127" s="38">
        <v>0.17</v>
      </c>
      <c r="J127" s="33">
        <f t="shared" si="1"/>
        <v>1225.5803971991752</v>
      </c>
      <c r="K127" s="32" t="s">
        <v>326</v>
      </c>
      <c r="L127" s="32" t="s">
        <v>326</v>
      </c>
    </row>
    <row r="128" spans="1:12" x14ac:dyDescent="0.2">
      <c r="A128" s="32" t="s">
        <v>1742</v>
      </c>
      <c r="B128" s="32" t="s">
        <v>1589</v>
      </c>
      <c r="C128" s="32" t="s">
        <v>956</v>
      </c>
      <c r="D128" s="32" t="s">
        <v>957</v>
      </c>
      <c r="E128" s="32" t="s">
        <v>2189</v>
      </c>
      <c r="F128" s="32" t="s">
        <v>1744</v>
      </c>
      <c r="G128" s="32" t="s">
        <v>2185</v>
      </c>
      <c r="H128" s="37">
        <v>1950.3149466810239</v>
      </c>
      <c r="I128" s="38">
        <v>0.17</v>
      </c>
      <c r="J128" s="33">
        <f t="shared" si="1"/>
        <v>1618.7614057452497</v>
      </c>
      <c r="K128" s="32" t="s">
        <v>326</v>
      </c>
      <c r="L128" s="32" t="s">
        <v>326</v>
      </c>
    </row>
    <row r="129" spans="1:12" ht="28.5" x14ac:dyDescent="0.2">
      <c r="A129" s="32" t="s">
        <v>1742</v>
      </c>
      <c r="B129" s="32" t="s">
        <v>1589</v>
      </c>
      <c r="C129" s="32" t="s">
        <v>958</v>
      </c>
      <c r="D129" s="32" t="s">
        <v>959</v>
      </c>
      <c r="E129" s="32" t="s">
        <v>2189</v>
      </c>
      <c r="F129" s="32" t="s">
        <v>1744</v>
      </c>
      <c r="G129" s="32" t="s">
        <v>2185</v>
      </c>
      <c r="H129" s="37">
        <v>2301.8446028251024</v>
      </c>
      <c r="I129" s="38">
        <v>0.17</v>
      </c>
      <c r="J129" s="33">
        <f t="shared" si="1"/>
        <v>1910.5310203448348</v>
      </c>
      <c r="K129" s="32" t="s">
        <v>326</v>
      </c>
      <c r="L129" s="32" t="s">
        <v>326</v>
      </c>
    </row>
    <row r="130" spans="1:12" ht="28.5" x14ac:dyDescent="0.2">
      <c r="A130" s="32" t="s">
        <v>1742</v>
      </c>
      <c r="B130" s="32" t="s">
        <v>1589</v>
      </c>
      <c r="C130" s="32" t="s">
        <v>960</v>
      </c>
      <c r="D130" s="32" t="s">
        <v>961</v>
      </c>
      <c r="E130" s="32" t="s">
        <v>2189</v>
      </c>
      <c r="F130" s="32" t="s">
        <v>1744</v>
      </c>
      <c r="G130" s="32" t="s">
        <v>2185</v>
      </c>
      <c r="H130" s="37">
        <v>2080.2126745874311</v>
      </c>
      <c r="I130" s="38">
        <v>0.17</v>
      </c>
      <c r="J130" s="33">
        <f t="shared" si="1"/>
        <v>1726.5765199075677</v>
      </c>
      <c r="K130" s="32" t="s">
        <v>326</v>
      </c>
      <c r="L130" s="32" t="s">
        <v>326</v>
      </c>
    </row>
    <row r="131" spans="1:12" ht="28.5" x14ac:dyDescent="0.2">
      <c r="A131" s="32" t="s">
        <v>1742</v>
      </c>
      <c r="B131" s="32" t="s">
        <v>1589</v>
      </c>
      <c r="C131" s="32" t="s">
        <v>962</v>
      </c>
      <c r="D131" s="32" t="s">
        <v>963</v>
      </c>
      <c r="E131" s="32" t="s">
        <v>2189</v>
      </c>
      <c r="F131" s="32" t="s">
        <v>1744</v>
      </c>
      <c r="G131" s="32" t="s">
        <v>2185</v>
      </c>
      <c r="H131" s="37">
        <v>2280.3992318880705</v>
      </c>
      <c r="I131" s="38">
        <v>0.17</v>
      </c>
      <c r="J131" s="33">
        <f t="shared" si="1"/>
        <v>1892.7313624670985</v>
      </c>
      <c r="K131" s="32" t="s">
        <v>326</v>
      </c>
      <c r="L131" s="32" t="s">
        <v>326</v>
      </c>
    </row>
    <row r="132" spans="1:12" ht="28.5" x14ac:dyDescent="0.2">
      <c r="A132" s="32" t="s">
        <v>1742</v>
      </c>
      <c r="B132" s="32" t="s">
        <v>1589</v>
      </c>
      <c r="C132" s="32" t="s">
        <v>964</v>
      </c>
      <c r="D132" s="32" t="s">
        <v>965</v>
      </c>
      <c r="E132" s="32" t="s">
        <v>2189</v>
      </c>
      <c r="F132" s="32" t="s">
        <v>1744</v>
      </c>
      <c r="G132" s="32" t="s">
        <v>2185</v>
      </c>
      <c r="H132" s="37">
        <v>2834.8408783436621</v>
      </c>
      <c r="I132" s="38">
        <v>0.17</v>
      </c>
      <c r="J132" s="33">
        <f t="shared" si="1"/>
        <v>2352.9179290252396</v>
      </c>
      <c r="K132" s="32" t="s">
        <v>326</v>
      </c>
      <c r="L132" s="32" t="s">
        <v>326</v>
      </c>
    </row>
    <row r="133" spans="1:12" ht="28.5" x14ac:dyDescent="0.2">
      <c r="A133" s="32" t="s">
        <v>1742</v>
      </c>
      <c r="B133" s="32" t="s">
        <v>1589</v>
      </c>
      <c r="C133" s="32" t="s">
        <v>966</v>
      </c>
      <c r="D133" s="32" t="s">
        <v>967</v>
      </c>
      <c r="E133" s="32" t="s">
        <v>2189</v>
      </c>
      <c r="F133" s="32" t="s">
        <v>1744</v>
      </c>
      <c r="G133" s="32" t="s">
        <v>2185</v>
      </c>
      <c r="H133" s="37">
        <v>3558.1920988340453</v>
      </c>
      <c r="I133" s="38">
        <v>0.17</v>
      </c>
      <c r="J133" s="33">
        <f t="shared" si="1"/>
        <v>2953.2994420322575</v>
      </c>
      <c r="K133" s="32" t="s">
        <v>326</v>
      </c>
      <c r="L133" s="32" t="s">
        <v>326</v>
      </c>
    </row>
    <row r="134" spans="1:12" ht="28.5" x14ac:dyDescent="0.2">
      <c r="A134" s="32" t="s">
        <v>1742</v>
      </c>
      <c r="B134" s="32" t="s">
        <v>1589</v>
      </c>
      <c r="C134" s="32" t="s">
        <v>968</v>
      </c>
      <c r="D134" s="32" t="s">
        <v>969</v>
      </c>
      <c r="E134" s="32" t="s">
        <v>2189</v>
      </c>
      <c r="F134" s="32" t="s">
        <v>1744</v>
      </c>
      <c r="G134" s="32" t="s">
        <v>2185</v>
      </c>
      <c r="H134" s="37">
        <v>2504.1778873972339</v>
      </c>
      <c r="I134" s="38">
        <v>0.17</v>
      </c>
      <c r="J134" s="33">
        <f t="shared" si="1"/>
        <v>2078.4676465397042</v>
      </c>
      <c r="K134" s="32" t="s">
        <v>326</v>
      </c>
      <c r="L134" s="32" t="s">
        <v>326</v>
      </c>
    </row>
    <row r="135" spans="1:12" ht="28.5" x14ac:dyDescent="0.2">
      <c r="A135" s="32" t="s">
        <v>1742</v>
      </c>
      <c r="B135" s="32" t="s">
        <v>1589</v>
      </c>
      <c r="C135" s="32" t="s">
        <v>970</v>
      </c>
      <c r="D135" s="32" t="s">
        <v>971</v>
      </c>
      <c r="E135" s="32" t="s">
        <v>2189</v>
      </c>
      <c r="F135" s="32" t="s">
        <v>1744</v>
      </c>
      <c r="G135" s="32" t="s">
        <v>2185</v>
      </c>
      <c r="H135" s="37">
        <v>2508.2807740023031</v>
      </c>
      <c r="I135" s="38">
        <v>0.17</v>
      </c>
      <c r="J135" s="33">
        <f t="shared" si="1"/>
        <v>2081.8730424219116</v>
      </c>
      <c r="K135" s="32" t="s">
        <v>326</v>
      </c>
      <c r="L135" s="32" t="s">
        <v>326</v>
      </c>
    </row>
    <row r="136" spans="1:12" ht="28.5" x14ac:dyDescent="0.2">
      <c r="A136" s="32" t="s">
        <v>1742</v>
      </c>
      <c r="B136" s="32" t="s">
        <v>1589</v>
      </c>
      <c r="C136" s="32" t="s">
        <v>972</v>
      </c>
      <c r="D136" s="32" t="s">
        <v>973</v>
      </c>
      <c r="E136" s="32" t="s">
        <v>2189</v>
      </c>
      <c r="F136" s="32" t="s">
        <v>1744</v>
      </c>
      <c r="G136" s="32" t="s">
        <v>2185</v>
      </c>
      <c r="H136" s="37">
        <v>3312.512926577042</v>
      </c>
      <c r="I136" s="38">
        <v>0.17</v>
      </c>
      <c r="J136" s="33">
        <f t="shared" si="1"/>
        <v>2749.3857290589449</v>
      </c>
      <c r="K136" s="32" t="s">
        <v>326</v>
      </c>
      <c r="L136" s="32" t="s">
        <v>326</v>
      </c>
    </row>
    <row r="137" spans="1:12" x14ac:dyDescent="0.2">
      <c r="A137" s="32" t="s">
        <v>1742</v>
      </c>
      <c r="B137" s="32" t="s">
        <v>1589</v>
      </c>
      <c r="C137" s="32" t="s">
        <v>974</v>
      </c>
      <c r="D137" s="32" t="s">
        <v>975</v>
      </c>
      <c r="E137" s="32" t="s">
        <v>93</v>
      </c>
      <c r="F137" s="32" t="s">
        <v>1744</v>
      </c>
      <c r="G137" s="32" t="s">
        <v>2185</v>
      </c>
      <c r="H137" s="37">
        <v>1620.87</v>
      </c>
      <c r="I137" s="38">
        <v>0.17</v>
      </c>
      <c r="J137" s="33">
        <f t="shared" si="1"/>
        <v>1345.3220999999999</v>
      </c>
      <c r="K137" s="32" t="s">
        <v>326</v>
      </c>
      <c r="L137" s="32" t="s">
        <v>326</v>
      </c>
    </row>
    <row r="138" spans="1:12" ht="28.5" x14ac:dyDescent="0.2">
      <c r="A138" s="32" t="s">
        <v>1742</v>
      </c>
      <c r="B138" s="32" t="s">
        <v>1589</v>
      </c>
      <c r="C138" s="32" t="s">
        <v>976</v>
      </c>
      <c r="D138" s="32" t="s">
        <v>977</v>
      </c>
      <c r="E138" s="32" t="s">
        <v>93</v>
      </c>
      <c r="F138" s="32" t="s">
        <v>1744</v>
      </c>
      <c r="G138" s="32" t="s">
        <v>2185</v>
      </c>
      <c r="H138" s="37">
        <v>600.58320886449678</v>
      </c>
      <c r="I138" s="38">
        <v>0.17</v>
      </c>
      <c r="J138" s="33">
        <f t="shared" si="1"/>
        <v>498.48406335753231</v>
      </c>
      <c r="K138" s="32" t="s">
        <v>326</v>
      </c>
      <c r="L138" s="32" t="s">
        <v>326</v>
      </c>
    </row>
    <row r="139" spans="1:12" ht="28.5" x14ac:dyDescent="0.2">
      <c r="A139" s="32" t="s">
        <v>1742</v>
      </c>
      <c r="B139" s="32" t="s">
        <v>1589</v>
      </c>
      <c r="C139" s="32" t="s">
        <v>978</v>
      </c>
      <c r="D139" s="32" t="s">
        <v>979</v>
      </c>
      <c r="E139" s="32" t="s">
        <v>93</v>
      </c>
      <c r="F139" s="32" t="s">
        <v>1744</v>
      </c>
      <c r="G139" s="32" t="s">
        <v>2185</v>
      </c>
      <c r="H139" s="37">
        <v>600.58320886449678</v>
      </c>
      <c r="I139" s="38">
        <v>0.17</v>
      </c>
      <c r="J139" s="33">
        <f t="shared" ref="J139:J202" si="2">H139*(1-I139)</f>
        <v>498.48406335753231</v>
      </c>
      <c r="K139" s="32" t="s">
        <v>326</v>
      </c>
      <c r="L139" s="32" t="s">
        <v>326</v>
      </c>
    </row>
    <row r="140" spans="1:12" ht="28.5" x14ac:dyDescent="0.2">
      <c r="A140" s="32" t="s">
        <v>1742</v>
      </c>
      <c r="B140" s="32" t="s">
        <v>1589</v>
      </c>
      <c r="C140" s="32" t="s">
        <v>980</v>
      </c>
      <c r="D140" s="32" t="s">
        <v>981</v>
      </c>
      <c r="E140" s="32" t="s">
        <v>93</v>
      </c>
      <c r="F140" s="32" t="s">
        <v>1744</v>
      </c>
      <c r="G140" s="32" t="s">
        <v>2185</v>
      </c>
      <c r="H140" s="37">
        <v>600.58320886449678</v>
      </c>
      <c r="I140" s="38">
        <v>0.17</v>
      </c>
      <c r="J140" s="33">
        <f t="shared" si="2"/>
        <v>498.48406335753231</v>
      </c>
      <c r="K140" s="32" t="s">
        <v>326</v>
      </c>
      <c r="L140" s="32" t="s">
        <v>326</v>
      </c>
    </row>
    <row r="141" spans="1:12" ht="28.5" x14ac:dyDescent="0.2">
      <c r="A141" s="32" t="s">
        <v>1742</v>
      </c>
      <c r="B141" s="32" t="s">
        <v>1589</v>
      </c>
      <c r="C141" s="32" t="s">
        <v>982</v>
      </c>
      <c r="D141" s="32" t="s">
        <v>983</v>
      </c>
      <c r="E141" s="32" t="s">
        <v>93</v>
      </c>
      <c r="F141" s="32" t="s">
        <v>1744</v>
      </c>
      <c r="G141" s="32" t="s">
        <v>2185</v>
      </c>
      <c r="H141" s="37">
        <v>600.58320886449678</v>
      </c>
      <c r="I141" s="38">
        <v>0.17</v>
      </c>
      <c r="J141" s="33">
        <f t="shared" si="2"/>
        <v>498.48406335753231</v>
      </c>
      <c r="K141" s="32" t="s">
        <v>326</v>
      </c>
      <c r="L141" s="32" t="s">
        <v>326</v>
      </c>
    </row>
    <row r="142" spans="1:12" ht="28.5" x14ac:dyDescent="0.2">
      <c r="A142" s="32" t="s">
        <v>1742</v>
      </c>
      <c r="B142" s="32" t="s">
        <v>1589</v>
      </c>
      <c r="C142" s="32" t="s">
        <v>984</v>
      </c>
      <c r="D142" s="32" t="s">
        <v>985</v>
      </c>
      <c r="E142" s="32" t="s">
        <v>93</v>
      </c>
      <c r="F142" s="32" t="s">
        <v>1744</v>
      </c>
      <c r="G142" s="32" t="s">
        <v>2185</v>
      </c>
      <c r="H142" s="37">
        <v>600.58320886449678</v>
      </c>
      <c r="I142" s="38">
        <v>0.17</v>
      </c>
      <c r="J142" s="33">
        <f t="shared" si="2"/>
        <v>498.48406335753231</v>
      </c>
      <c r="K142" s="32" t="s">
        <v>326</v>
      </c>
      <c r="L142" s="32" t="s">
        <v>326</v>
      </c>
    </row>
    <row r="143" spans="1:12" ht="28.5" x14ac:dyDescent="0.2">
      <c r="A143" s="32" t="s">
        <v>1742</v>
      </c>
      <c r="B143" s="32" t="s">
        <v>1589</v>
      </c>
      <c r="C143" s="32" t="s">
        <v>986</v>
      </c>
      <c r="D143" s="32" t="s">
        <v>987</v>
      </c>
      <c r="E143" s="32" t="s">
        <v>93</v>
      </c>
      <c r="F143" s="32" t="s">
        <v>1744</v>
      </c>
      <c r="G143" s="32" t="s">
        <v>2185</v>
      </c>
      <c r="H143" s="37">
        <v>570</v>
      </c>
      <c r="I143" s="38">
        <v>0.17</v>
      </c>
      <c r="J143" s="33">
        <f t="shared" si="2"/>
        <v>473.09999999999997</v>
      </c>
      <c r="K143" s="32" t="s">
        <v>326</v>
      </c>
      <c r="L143" s="32" t="s">
        <v>326</v>
      </c>
    </row>
    <row r="144" spans="1:12" ht="28.5" x14ac:dyDescent="0.2">
      <c r="A144" s="32" t="s">
        <v>1742</v>
      </c>
      <c r="B144" s="32" t="s">
        <v>1589</v>
      </c>
      <c r="C144" s="32" t="s">
        <v>988</v>
      </c>
      <c r="D144" s="32" t="s">
        <v>989</v>
      </c>
      <c r="E144" s="32" t="s">
        <v>93</v>
      </c>
      <c r="F144" s="32" t="s">
        <v>1744</v>
      </c>
      <c r="G144" s="32" t="s">
        <v>2185</v>
      </c>
      <c r="H144" s="37">
        <v>570</v>
      </c>
      <c r="I144" s="38">
        <v>0.17</v>
      </c>
      <c r="J144" s="33">
        <f t="shared" si="2"/>
        <v>473.09999999999997</v>
      </c>
      <c r="K144" s="32" t="s">
        <v>326</v>
      </c>
      <c r="L144" s="32" t="s">
        <v>326</v>
      </c>
    </row>
    <row r="145" spans="1:12" ht="28.5" x14ac:dyDescent="0.2">
      <c r="A145" s="32" t="s">
        <v>1742</v>
      </c>
      <c r="B145" s="32" t="s">
        <v>1589</v>
      </c>
      <c r="C145" s="32" t="s">
        <v>990</v>
      </c>
      <c r="D145" s="32" t="s">
        <v>991</v>
      </c>
      <c r="E145" s="32" t="s">
        <v>93</v>
      </c>
      <c r="F145" s="32" t="s">
        <v>1744</v>
      </c>
      <c r="G145" s="32" t="s">
        <v>2185</v>
      </c>
      <c r="H145" s="37">
        <v>570</v>
      </c>
      <c r="I145" s="38">
        <v>0.17</v>
      </c>
      <c r="J145" s="33">
        <f t="shared" si="2"/>
        <v>473.09999999999997</v>
      </c>
      <c r="K145" s="32" t="s">
        <v>326</v>
      </c>
      <c r="L145" s="32" t="s">
        <v>326</v>
      </c>
    </row>
    <row r="146" spans="1:12" ht="28.5" x14ac:dyDescent="0.2">
      <c r="A146" s="32" t="s">
        <v>1742</v>
      </c>
      <c r="B146" s="32" t="s">
        <v>1589</v>
      </c>
      <c r="C146" s="32" t="s">
        <v>992</v>
      </c>
      <c r="D146" s="32" t="s">
        <v>993</v>
      </c>
      <c r="E146" s="32" t="s">
        <v>93</v>
      </c>
      <c r="F146" s="32" t="s">
        <v>1744</v>
      </c>
      <c r="G146" s="32" t="s">
        <v>2185</v>
      </c>
      <c r="H146" s="37">
        <v>78.635129895308253</v>
      </c>
      <c r="I146" s="38">
        <v>0.17</v>
      </c>
      <c r="J146" s="33">
        <f t="shared" si="2"/>
        <v>65.267157813105854</v>
      </c>
      <c r="K146" s="32" t="s">
        <v>326</v>
      </c>
      <c r="L146" s="32" t="s">
        <v>326</v>
      </c>
    </row>
    <row r="147" spans="1:12" ht="28.5" x14ac:dyDescent="0.2">
      <c r="A147" s="32" t="s">
        <v>1742</v>
      </c>
      <c r="B147" s="32" t="s">
        <v>1589</v>
      </c>
      <c r="C147" s="32" t="s">
        <v>994</v>
      </c>
      <c r="D147" s="32" t="s">
        <v>995</v>
      </c>
      <c r="E147" s="32" t="s">
        <v>93</v>
      </c>
      <c r="F147" s="32" t="s">
        <v>1744</v>
      </c>
      <c r="G147" s="32" t="s">
        <v>2185</v>
      </c>
      <c r="H147" s="37">
        <v>570</v>
      </c>
      <c r="I147" s="38">
        <v>0.17</v>
      </c>
      <c r="J147" s="33">
        <f t="shared" si="2"/>
        <v>473.09999999999997</v>
      </c>
      <c r="K147" s="32" t="s">
        <v>326</v>
      </c>
      <c r="L147" s="32" t="s">
        <v>326</v>
      </c>
    </row>
    <row r="148" spans="1:12" x14ac:dyDescent="0.2">
      <c r="A148" s="32" t="s">
        <v>1742</v>
      </c>
      <c r="B148" s="32" t="s">
        <v>1589</v>
      </c>
      <c r="C148" s="32" t="s">
        <v>996</v>
      </c>
      <c r="D148" s="32" t="s">
        <v>997</v>
      </c>
      <c r="E148" s="32" t="s">
        <v>93</v>
      </c>
      <c r="F148" s="32" t="s">
        <v>1744</v>
      </c>
      <c r="G148" s="32" t="s">
        <v>2185</v>
      </c>
      <c r="H148" s="37">
        <v>12</v>
      </c>
      <c r="I148" s="38">
        <v>0.17</v>
      </c>
      <c r="J148" s="33">
        <f t="shared" si="2"/>
        <v>9.9599999999999991</v>
      </c>
      <c r="K148" s="32" t="s">
        <v>326</v>
      </c>
      <c r="L148" s="32" t="s">
        <v>326</v>
      </c>
    </row>
    <row r="149" spans="1:12" ht="28.5" x14ac:dyDescent="0.2">
      <c r="A149" s="32" t="s">
        <v>1742</v>
      </c>
      <c r="B149" s="32" t="s">
        <v>1589</v>
      </c>
      <c r="C149" s="32" t="s">
        <v>998</v>
      </c>
      <c r="D149" s="32" t="s">
        <v>999</v>
      </c>
      <c r="E149" s="32" t="s">
        <v>93</v>
      </c>
      <c r="F149" s="32" t="s">
        <v>1744</v>
      </c>
      <c r="G149" s="32" t="s">
        <v>2185</v>
      </c>
      <c r="H149" s="37">
        <v>3521.724357736924</v>
      </c>
      <c r="I149" s="38">
        <v>0.17</v>
      </c>
      <c r="J149" s="33">
        <f t="shared" si="2"/>
        <v>2923.0312169216468</v>
      </c>
      <c r="K149" s="32" t="s">
        <v>326</v>
      </c>
      <c r="L149" s="32" t="s">
        <v>326</v>
      </c>
    </row>
    <row r="150" spans="1:12" ht="28.5" x14ac:dyDescent="0.2">
      <c r="A150" s="32" t="s">
        <v>1742</v>
      </c>
      <c r="B150" s="32" t="s">
        <v>1589</v>
      </c>
      <c r="C150" s="32" t="s">
        <v>1000</v>
      </c>
      <c r="D150" s="32" t="s">
        <v>1001</v>
      </c>
      <c r="E150" s="32" t="s">
        <v>93</v>
      </c>
      <c r="F150" s="32" t="s">
        <v>1744</v>
      </c>
      <c r="G150" s="32" t="s">
        <v>2185</v>
      </c>
      <c r="H150" s="37">
        <v>1290.7270716824712</v>
      </c>
      <c r="I150" s="38">
        <v>0.17</v>
      </c>
      <c r="J150" s="33">
        <f t="shared" si="2"/>
        <v>1071.303469496451</v>
      </c>
      <c r="K150" s="32" t="s">
        <v>326</v>
      </c>
      <c r="L150" s="32" t="s">
        <v>326</v>
      </c>
    </row>
    <row r="151" spans="1:12" ht="28.5" x14ac:dyDescent="0.2">
      <c r="A151" s="32" t="s">
        <v>1742</v>
      </c>
      <c r="B151" s="32" t="s">
        <v>1589</v>
      </c>
      <c r="C151" s="32" t="s">
        <v>1002</v>
      </c>
      <c r="D151" s="32" t="s">
        <v>1003</v>
      </c>
      <c r="E151" s="32" t="s">
        <v>93</v>
      </c>
      <c r="F151" s="32" t="s">
        <v>1744</v>
      </c>
      <c r="G151" s="32" t="s">
        <v>2185</v>
      </c>
      <c r="H151" s="37">
        <v>89.560653953477598</v>
      </c>
      <c r="I151" s="38">
        <v>0.17</v>
      </c>
      <c r="J151" s="33">
        <f t="shared" si="2"/>
        <v>74.335342781386402</v>
      </c>
      <c r="K151" s="32" t="s">
        <v>326</v>
      </c>
      <c r="L151" s="32" t="s">
        <v>326</v>
      </c>
    </row>
    <row r="152" spans="1:12" ht="28.5" x14ac:dyDescent="0.2">
      <c r="A152" s="32" t="s">
        <v>1742</v>
      </c>
      <c r="B152" s="32" t="s">
        <v>1589</v>
      </c>
      <c r="C152" s="32" t="s">
        <v>1004</v>
      </c>
      <c r="D152" s="32" t="s">
        <v>1005</v>
      </c>
      <c r="E152" s="32" t="s">
        <v>93</v>
      </c>
      <c r="F152" s="32" t="s">
        <v>1744</v>
      </c>
      <c r="G152" s="32" t="s">
        <v>2185</v>
      </c>
      <c r="H152" s="37">
        <v>244.97472993157106</v>
      </c>
      <c r="I152" s="38">
        <v>0.17</v>
      </c>
      <c r="J152" s="33">
        <f t="shared" si="2"/>
        <v>203.32902584320396</v>
      </c>
      <c r="K152" s="32" t="s">
        <v>326</v>
      </c>
      <c r="L152" s="32" t="s">
        <v>326</v>
      </c>
    </row>
    <row r="153" spans="1:12" ht="28.5" x14ac:dyDescent="0.2">
      <c r="A153" s="32" t="s">
        <v>1742</v>
      </c>
      <c r="B153" s="32" t="s">
        <v>1589</v>
      </c>
      <c r="C153" s="32" t="s">
        <v>1006</v>
      </c>
      <c r="D153" s="32" t="s">
        <v>1007</v>
      </c>
      <c r="E153" s="32" t="s">
        <v>93</v>
      </c>
      <c r="F153" s="32" t="s">
        <v>1744</v>
      </c>
      <c r="G153" s="32" t="s">
        <v>2185</v>
      </c>
      <c r="H153" s="37">
        <v>23.38</v>
      </c>
      <c r="I153" s="38">
        <v>0.17</v>
      </c>
      <c r="J153" s="33">
        <f t="shared" si="2"/>
        <v>19.405399999999997</v>
      </c>
      <c r="K153" s="32" t="s">
        <v>326</v>
      </c>
      <c r="L153" s="32" t="s">
        <v>326</v>
      </c>
    </row>
    <row r="154" spans="1:12" ht="28.5" x14ac:dyDescent="0.2">
      <c r="A154" s="32" t="s">
        <v>1742</v>
      </c>
      <c r="B154" s="32" t="s">
        <v>1589</v>
      </c>
      <c r="C154" s="32" t="s">
        <v>1008</v>
      </c>
      <c r="D154" s="32" t="s">
        <v>1009</v>
      </c>
      <c r="E154" s="32" t="s">
        <v>93</v>
      </c>
      <c r="F154" s="32" t="s">
        <v>1744</v>
      </c>
      <c r="G154" s="32" t="s">
        <v>2185</v>
      </c>
      <c r="H154" s="37">
        <v>637.46112519828171</v>
      </c>
      <c r="I154" s="38">
        <v>0.17</v>
      </c>
      <c r="J154" s="33">
        <f t="shared" si="2"/>
        <v>529.09273391457384</v>
      </c>
      <c r="K154" s="32" t="s">
        <v>326</v>
      </c>
      <c r="L154" s="32" t="s">
        <v>326</v>
      </c>
    </row>
    <row r="155" spans="1:12" ht="28.5" x14ac:dyDescent="0.2">
      <c r="A155" s="32" t="s">
        <v>1742</v>
      </c>
      <c r="B155" s="32" t="s">
        <v>1589</v>
      </c>
      <c r="C155" s="32" t="s">
        <v>1010</v>
      </c>
      <c r="D155" s="32" t="s">
        <v>1011</v>
      </c>
      <c r="E155" s="32" t="s">
        <v>93</v>
      </c>
      <c r="F155" s="32" t="s">
        <v>1744</v>
      </c>
      <c r="G155" s="32" t="s">
        <v>2185</v>
      </c>
      <c r="H155" s="37">
        <v>4462.2278763879722</v>
      </c>
      <c r="I155" s="38">
        <v>0.17</v>
      </c>
      <c r="J155" s="33">
        <f t="shared" si="2"/>
        <v>3703.6491374020165</v>
      </c>
      <c r="K155" s="32" t="s">
        <v>326</v>
      </c>
      <c r="L155" s="32" t="s">
        <v>326</v>
      </c>
    </row>
    <row r="156" spans="1:12" ht="28.5" x14ac:dyDescent="0.2">
      <c r="A156" s="32" t="s">
        <v>1742</v>
      </c>
      <c r="B156" s="32" t="s">
        <v>1589</v>
      </c>
      <c r="C156" s="32" t="s">
        <v>1012</v>
      </c>
      <c r="D156" s="32" t="s">
        <v>1013</v>
      </c>
      <c r="E156" s="32" t="s">
        <v>93</v>
      </c>
      <c r="F156" s="32" t="s">
        <v>1744</v>
      </c>
      <c r="G156" s="32" t="s">
        <v>2185</v>
      </c>
      <c r="H156" s="37">
        <v>4954.8118701742624</v>
      </c>
      <c r="I156" s="38">
        <v>0.17</v>
      </c>
      <c r="J156" s="33">
        <f t="shared" si="2"/>
        <v>4112.4938522446373</v>
      </c>
      <c r="K156" s="32" t="s">
        <v>326</v>
      </c>
      <c r="L156" s="32" t="s">
        <v>326</v>
      </c>
    </row>
    <row r="157" spans="1:12" ht="28.5" x14ac:dyDescent="0.2">
      <c r="A157" s="32" t="s">
        <v>1742</v>
      </c>
      <c r="B157" s="32" t="s">
        <v>1589</v>
      </c>
      <c r="C157" s="32" t="s">
        <v>1014</v>
      </c>
      <c r="D157" s="32" t="s">
        <v>1015</v>
      </c>
      <c r="E157" s="32" t="s">
        <v>93</v>
      </c>
      <c r="F157" s="32" t="s">
        <v>1744</v>
      </c>
      <c r="G157" s="32" t="s">
        <v>2185</v>
      </c>
      <c r="H157" s="37">
        <v>7012.072377181099</v>
      </c>
      <c r="I157" s="38">
        <v>0.17</v>
      </c>
      <c r="J157" s="33">
        <f t="shared" si="2"/>
        <v>5820.0200730603119</v>
      </c>
      <c r="K157" s="32" t="s">
        <v>326</v>
      </c>
      <c r="L157" s="32" t="s">
        <v>326</v>
      </c>
    </row>
    <row r="158" spans="1:12" ht="28.5" x14ac:dyDescent="0.2">
      <c r="A158" s="32" t="s">
        <v>1742</v>
      </c>
      <c r="B158" s="32" t="s">
        <v>1589</v>
      </c>
      <c r="C158" s="32" t="s">
        <v>2196</v>
      </c>
      <c r="D158" s="32" t="s">
        <v>2197</v>
      </c>
      <c r="E158" s="32" t="s">
        <v>93</v>
      </c>
      <c r="F158" s="32" t="s">
        <v>1744</v>
      </c>
      <c r="G158" s="32" t="s">
        <v>2185</v>
      </c>
      <c r="H158" s="37">
        <v>7320</v>
      </c>
      <c r="I158" s="38">
        <v>0.17</v>
      </c>
      <c r="J158" s="33">
        <f t="shared" si="2"/>
        <v>6075.5999999999995</v>
      </c>
      <c r="K158" s="32" t="s">
        <v>326</v>
      </c>
      <c r="L158" s="32" t="s">
        <v>326</v>
      </c>
    </row>
    <row r="159" spans="1:12" ht="28.5" x14ac:dyDescent="0.2">
      <c r="A159" s="32" t="s">
        <v>1742</v>
      </c>
      <c r="B159" s="32" t="s">
        <v>1589</v>
      </c>
      <c r="C159" s="32" t="s">
        <v>1016</v>
      </c>
      <c r="D159" s="32" t="s">
        <v>1017</v>
      </c>
      <c r="E159" s="32" t="s">
        <v>93</v>
      </c>
      <c r="F159" s="32" t="s">
        <v>1744</v>
      </c>
      <c r="G159" s="32" t="s">
        <v>2185</v>
      </c>
      <c r="H159" s="37">
        <v>269.31415471186909</v>
      </c>
      <c r="I159" s="38">
        <v>0.17</v>
      </c>
      <c r="J159" s="33">
        <f t="shared" si="2"/>
        <v>223.53074841085134</v>
      </c>
      <c r="K159" s="32" t="s">
        <v>326</v>
      </c>
      <c r="L159" s="32" t="s">
        <v>326</v>
      </c>
    </row>
    <row r="160" spans="1:12" ht="28.5" x14ac:dyDescent="0.2">
      <c r="A160" s="32" t="s">
        <v>1742</v>
      </c>
      <c r="B160" s="32" t="s">
        <v>1589</v>
      </c>
      <c r="C160" s="32" t="s">
        <v>1018</v>
      </c>
      <c r="D160" s="32" t="s">
        <v>1019</v>
      </c>
      <c r="E160" s="32" t="s">
        <v>93</v>
      </c>
      <c r="F160" s="32" t="s">
        <v>1744</v>
      </c>
      <c r="G160" s="32" t="s">
        <v>2185</v>
      </c>
      <c r="H160" s="37">
        <v>670.39696663666086</v>
      </c>
      <c r="I160" s="38">
        <v>0.17</v>
      </c>
      <c r="J160" s="33">
        <f t="shared" si="2"/>
        <v>556.42948230842853</v>
      </c>
      <c r="K160" s="32" t="s">
        <v>326</v>
      </c>
      <c r="L160" s="32" t="s">
        <v>326</v>
      </c>
    </row>
    <row r="161" spans="1:12" ht="28.5" x14ac:dyDescent="0.2">
      <c r="A161" s="32" t="s">
        <v>1742</v>
      </c>
      <c r="B161" s="32" t="s">
        <v>1589</v>
      </c>
      <c r="C161" s="32" t="s">
        <v>1020</v>
      </c>
      <c r="D161" s="32" t="s">
        <v>1021</v>
      </c>
      <c r="E161" s="32" t="s">
        <v>93</v>
      </c>
      <c r="F161" s="32" t="s">
        <v>1744</v>
      </c>
      <c r="G161" s="32" t="s">
        <v>2185</v>
      </c>
      <c r="H161" s="37">
        <v>874.19551563931032</v>
      </c>
      <c r="I161" s="38">
        <v>0.17</v>
      </c>
      <c r="J161" s="33">
        <f t="shared" si="2"/>
        <v>725.58227798062751</v>
      </c>
      <c r="K161" s="32" t="s">
        <v>326</v>
      </c>
      <c r="L161" s="32" t="s">
        <v>326</v>
      </c>
    </row>
    <row r="162" spans="1:12" x14ac:dyDescent="0.2">
      <c r="A162" s="32" t="s">
        <v>1742</v>
      </c>
      <c r="B162" s="32" t="s">
        <v>1589</v>
      </c>
      <c r="C162" s="32" t="s">
        <v>1022</v>
      </c>
      <c r="D162" s="32" t="s">
        <v>1023</v>
      </c>
      <c r="E162" s="32" t="s">
        <v>93</v>
      </c>
      <c r="F162" s="32" t="s">
        <v>1744</v>
      </c>
      <c r="G162" s="32" t="s">
        <v>2185</v>
      </c>
      <c r="H162" s="37">
        <v>364.52800524074684</v>
      </c>
      <c r="I162" s="38">
        <v>0.17</v>
      </c>
      <c r="J162" s="33">
        <f t="shared" si="2"/>
        <v>302.55824434981986</v>
      </c>
      <c r="K162" s="32" t="s">
        <v>326</v>
      </c>
      <c r="L162" s="32" t="s">
        <v>326</v>
      </c>
    </row>
    <row r="163" spans="1:12" x14ac:dyDescent="0.2">
      <c r="A163" s="32" t="s">
        <v>1742</v>
      </c>
      <c r="B163" s="32" t="s">
        <v>1589</v>
      </c>
      <c r="C163" s="32" t="s">
        <v>1024</v>
      </c>
      <c r="D163" s="32" t="s">
        <v>1025</v>
      </c>
      <c r="E163" s="32" t="s">
        <v>93</v>
      </c>
      <c r="F163" s="32" t="s">
        <v>1744</v>
      </c>
      <c r="G163" s="32" t="s">
        <v>2185</v>
      </c>
      <c r="H163" s="37">
        <v>348</v>
      </c>
      <c r="I163" s="38">
        <v>0.17</v>
      </c>
      <c r="J163" s="33">
        <f t="shared" si="2"/>
        <v>288.83999999999997</v>
      </c>
      <c r="K163" s="32" t="s">
        <v>326</v>
      </c>
      <c r="L163" s="32" t="s">
        <v>326</v>
      </c>
    </row>
    <row r="164" spans="1:12" ht="28.5" x14ac:dyDescent="0.2">
      <c r="A164" s="32" t="s">
        <v>1742</v>
      </c>
      <c r="B164" s="32" t="s">
        <v>1589</v>
      </c>
      <c r="C164" s="32" t="s">
        <v>1026</v>
      </c>
      <c r="D164" s="32" t="s">
        <v>1027</v>
      </c>
      <c r="E164" s="32" t="s">
        <v>93</v>
      </c>
      <c r="F164" s="32" t="s">
        <v>1744</v>
      </c>
      <c r="G164" s="32" t="s">
        <v>2185</v>
      </c>
      <c r="H164" s="37">
        <v>4435.4276149448069</v>
      </c>
      <c r="I164" s="38">
        <v>0.17</v>
      </c>
      <c r="J164" s="33">
        <f t="shared" si="2"/>
        <v>3681.4049204041894</v>
      </c>
      <c r="K164" s="32" t="s">
        <v>326</v>
      </c>
      <c r="L164" s="32" t="s">
        <v>326</v>
      </c>
    </row>
    <row r="165" spans="1:12" ht="28.5" x14ac:dyDescent="0.2">
      <c r="A165" s="32" t="s">
        <v>1742</v>
      </c>
      <c r="B165" s="32" t="s">
        <v>1589</v>
      </c>
      <c r="C165" s="32" t="s">
        <v>1028</v>
      </c>
      <c r="D165" s="32" t="s">
        <v>1029</v>
      </c>
      <c r="E165" s="32" t="s">
        <v>93</v>
      </c>
      <c r="F165" s="32" t="s">
        <v>1744</v>
      </c>
      <c r="G165" s="32" t="s">
        <v>2185</v>
      </c>
      <c r="H165" s="37">
        <v>364.52800524074684</v>
      </c>
      <c r="I165" s="38">
        <v>0.17</v>
      </c>
      <c r="J165" s="33">
        <f t="shared" si="2"/>
        <v>302.55824434981986</v>
      </c>
      <c r="K165" s="32" t="s">
        <v>326</v>
      </c>
      <c r="L165" s="32" t="s">
        <v>326</v>
      </c>
    </row>
    <row r="166" spans="1:12" ht="28.5" x14ac:dyDescent="0.2">
      <c r="A166" s="32" t="s">
        <v>1742</v>
      </c>
      <c r="B166" s="32" t="s">
        <v>1589</v>
      </c>
      <c r="C166" s="32" t="s">
        <v>1030</v>
      </c>
      <c r="D166" s="32" t="s">
        <v>1031</v>
      </c>
      <c r="E166" s="32" t="s">
        <v>93</v>
      </c>
      <c r="F166" s="32" t="s">
        <v>1744</v>
      </c>
      <c r="G166" s="32" t="s">
        <v>2185</v>
      </c>
      <c r="H166" s="37">
        <v>348</v>
      </c>
      <c r="I166" s="38">
        <v>0.17</v>
      </c>
      <c r="J166" s="33">
        <f t="shared" si="2"/>
        <v>288.83999999999997</v>
      </c>
      <c r="K166" s="32" t="s">
        <v>326</v>
      </c>
      <c r="L166" s="32" t="s">
        <v>326</v>
      </c>
    </row>
    <row r="167" spans="1:12" ht="28.5" x14ac:dyDescent="0.2">
      <c r="A167" s="32" t="s">
        <v>1742</v>
      </c>
      <c r="B167" s="32" t="s">
        <v>1589</v>
      </c>
      <c r="C167" s="32" t="s">
        <v>1032</v>
      </c>
      <c r="D167" s="32" t="s">
        <v>1033</v>
      </c>
      <c r="E167" s="32" t="s">
        <v>93</v>
      </c>
      <c r="F167" s="32" t="s">
        <v>1744</v>
      </c>
      <c r="G167" s="32" t="s">
        <v>2185</v>
      </c>
      <c r="H167" s="37">
        <v>364.52800524074684</v>
      </c>
      <c r="I167" s="38">
        <v>0.17</v>
      </c>
      <c r="J167" s="33">
        <f t="shared" si="2"/>
        <v>302.55824434981986</v>
      </c>
      <c r="K167" s="32" t="s">
        <v>326</v>
      </c>
      <c r="L167" s="32" t="s">
        <v>326</v>
      </c>
    </row>
    <row r="168" spans="1:12" x14ac:dyDescent="0.2">
      <c r="A168" s="32" t="s">
        <v>1742</v>
      </c>
      <c r="B168" s="32" t="s">
        <v>1589</v>
      </c>
      <c r="C168" s="32" t="s">
        <v>1034</v>
      </c>
      <c r="D168" s="32" t="s">
        <v>1035</v>
      </c>
      <c r="E168" s="32" t="s">
        <v>785</v>
      </c>
      <c r="F168" s="32" t="s">
        <v>1744</v>
      </c>
      <c r="G168" s="32" t="s">
        <v>2185</v>
      </c>
      <c r="H168" s="37">
        <v>308.29938055044175</v>
      </c>
      <c r="I168" s="38">
        <v>0.17</v>
      </c>
      <c r="J168" s="33">
        <f t="shared" si="2"/>
        <v>255.88848585686665</v>
      </c>
      <c r="K168" s="32" t="s">
        <v>326</v>
      </c>
      <c r="L168" s="32" t="s">
        <v>326</v>
      </c>
    </row>
    <row r="169" spans="1:12" ht="28.5" x14ac:dyDescent="0.2">
      <c r="A169" s="32" t="s">
        <v>1742</v>
      </c>
      <c r="B169" s="32" t="s">
        <v>1589</v>
      </c>
      <c r="C169" s="32" t="s">
        <v>1036</v>
      </c>
      <c r="D169" s="32" t="s">
        <v>1037</v>
      </c>
      <c r="E169" s="32" t="s">
        <v>785</v>
      </c>
      <c r="F169" s="32" t="s">
        <v>1744</v>
      </c>
      <c r="G169" s="32" t="s">
        <v>2185</v>
      </c>
      <c r="H169" s="37">
        <v>623.55288246668283</v>
      </c>
      <c r="I169" s="38">
        <v>0.17</v>
      </c>
      <c r="J169" s="33">
        <f t="shared" si="2"/>
        <v>517.5488924473467</v>
      </c>
      <c r="K169" s="32" t="s">
        <v>326</v>
      </c>
      <c r="L169" s="32" t="s">
        <v>326</v>
      </c>
    </row>
    <row r="170" spans="1:12" x14ac:dyDescent="0.2">
      <c r="A170" s="32" t="s">
        <v>1742</v>
      </c>
      <c r="B170" s="32" t="s">
        <v>1589</v>
      </c>
      <c r="C170" s="32" t="s">
        <v>1038</v>
      </c>
      <c r="D170" s="32" t="s">
        <v>1039</v>
      </c>
      <c r="E170" s="32" t="s">
        <v>785</v>
      </c>
      <c r="F170" s="32" t="s">
        <v>1744</v>
      </c>
      <c r="G170" s="32" t="s">
        <v>2185</v>
      </c>
      <c r="H170" s="37">
        <v>579.51011381661976</v>
      </c>
      <c r="I170" s="38">
        <v>0.17</v>
      </c>
      <c r="J170" s="33">
        <f t="shared" si="2"/>
        <v>480.99339446779436</v>
      </c>
      <c r="K170" s="32" t="s">
        <v>326</v>
      </c>
      <c r="L170" s="32" t="s">
        <v>326</v>
      </c>
    </row>
    <row r="171" spans="1:12" x14ac:dyDescent="0.2">
      <c r="A171" s="32" t="s">
        <v>1742</v>
      </c>
      <c r="B171" s="32" t="s">
        <v>1589</v>
      </c>
      <c r="C171" s="32" t="s">
        <v>1040</v>
      </c>
      <c r="D171" s="32" t="s">
        <v>1041</v>
      </c>
      <c r="E171" s="32" t="s">
        <v>785</v>
      </c>
      <c r="F171" s="32" t="s">
        <v>1744</v>
      </c>
      <c r="G171" s="32" t="s">
        <v>2185</v>
      </c>
      <c r="H171" s="37">
        <v>975.89503166718771</v>
      </c>
      <c r="I171" s="38">
        <v>0.17</v>
      </c>
      <c r="J171" s="33">
        <f t="shared" si="2"/>
        <v>809.99287628376578</v>
      </c>
      <c r="K171" s="32" t="s">
        <v>326</v>
      </c>
      <c r="L171" s="32" t="s">
        <v>326</v>
      </c>
    </row>
    <row r="172" spans="1:12" x14ac:dyDescent="0.2">
      <c r="A172" s="32" t="s">
        <v>1742</v>
      </c>
      <c r="B172" s="32" t="s">
        <v>1589</v>
      </c>
      <c r="C172" s="32" t="s">
        <v>1042</v>
      </c>
      <c r="D172" s="32" t="s">
        <v>1043</v>
      </c>
      <c r="E172" s="32" t="s">
        <v>733</v>
      </c>
      <c r="F172" s="32" t="s">
        <v>1744</v>
      </c>
      <c r="G172" s="32" t="s">
        <v>131</v>
      </c>
      <c r="H172" s="37">
        <v>105</v>
      </c>
      <c r="I172" s="38">
        <v>0.17</v>
      </c>
      <c r="J172" s="33">
        <f t="shared" si="2"/>
        <v>87.149999999999991</v>
      </c>
      <c r="K172" s="32" t="s">
        <v>326</v>
      </c>
      <c r="L172" s="32" t="s">
        <v>326</v>
      </c>
    </row>
    <row r="173" spans="1:12" x14ac:dyDescent="0.2">
      <c r="A173" s="32" t="s">
        <v>1742</v>
      </c>
      <c r="B173" s="32" t="s">
        <v>1589</v>
      </c>
      <c r="C173" s="32" t="s">
        <v>1044</v>
      </c>
      <c r="D173" s="32" t="s">
        <v>1045</v>
      </c>
      <c r="E173" s="32" t="s">
        <v>83</v>
      </c>
      <c r="F173" s="32" t="s">
        <v>1744</v>
      </c>
      <c r="G173" s="32" t="s">
        <v>2185</v>
      </c>
      <c r="H173" s="37">
        <v>297</v>
      </c>
      <c r="I173" s="38">
        <v>0.17</v>
      </c>
      <c r="J173" s="33">
        <f t="shared" si="2"/>
        <v>246.51</v>
      </c>
      <c r="K173" s="32" t="s">
        <v>326</v>
      </c>
      <c r="L173" s="32" t="s">
        <v>326</v>
      </c>
    </row>
    <row r="174" spans="1:12" x14ac:dyDescent="0.2">
      <c r="A174" s="32" t="s">
        <v>1742</v>
      </c>
      <c r="B174" s="32" t="s">
        <v>1589</v>
      </c>
      <c r="C174" s="32" t="s">
        <v>1046</v>
      </c>
      <c r="D174" s="32" t="s">
        <v>1047</v>
      </c>
      <c r="E174" s="32" t="s">
        <v>83</v>
      </c>
      <c r="F174" s="32" t="s">
        <v>1744</v>
      </c>
      <c r="G174" s="32" t="s">
        <v>2185</v>
      </c>
      <c r="H174" s="37">
        <v>602.69051836928452</v>
      </c>
      <c r="I174" s="38">
        <v>0.17</v>
      </c>
      <c r="J174" s="33">
        <f t="shared" si="2"/>
        <v>500.23313024650611</v>
      </c>
      <c r="K174" s="32" t="s">
        <v>326</v>
      </c>
      <c r="L174" s="32" t="s">
        <v>326</v>
      </c>
    </row>
    <row r="175" spans="1:12" x14ac:dyDescent="0.2">
      <c r="A175" s="32" t="s">
        <v>1742</v>
      </c>
      <c r="B175" s="32" t="s">
        <v>1589</v>
      </c>
      <c r="C175" s="32" t="s">
        <v>1048</v>
      </c>
      <c r="D175" s="32" t="s">
        <v>1049</v>
      </c>
      <c r="E175" s="32" t="s">
        <v>83</v>
      </c>
      <c r="F175" s="32" t="s">
        <v>1744</v>
      </c>
      <c r="G175" s="32" t="s">
        <v>2185</v>
      </c>
      <c r="H175" s="37">
        <v>602.69051836928452</v>
      </c>
      <c r="I175" s="38">
        <v>0.17</v>
      </c>
      <c r="J175" s="33">
        <f t="shared" si="2"/>
        <v>500.23313024650611</v>
      </c>
      <c r="K175" s="32" t="s">
        <v>326</v>
      </c>
      <c r="L175" s="32" t="s">
        <v>326</v>
      </c>
    </row>
    <row r="176" spans="1:12" x14ac:dyDescent="0.2">
      <c r="A176" s="32" t="s">
        <v>1742</v>
      </c>
      <c r="B176" s="32" t="s">
        <v>1589</v>
      </c>
      <c r="C176" s="32" t="s">
        <v>1050</v>
      </c>
      <c r="D176" s="32" t="s">
        <v>1051</v>
      </c>
      <c r="E176" s="32" t="s">
        <v>83</v>
      </c>
      <c r="F176" s="32" t="s">
        <v>1744</v>
      </c>
      <c r="G176" s="32" t="s">
        <v>2185</v>
      </c>
      <c r="H176" s="37">
        <v>177.29848518531384</v>
      </c>
      <c r="I176" s="38">
        <v>0.17</v>
      </c>
      <c r="J176" s="33">
        <f t="shared" si="2"/>
        <v>147.15774270381047</v>
      </c>
      <c r="K176" s="32" t="s">
        <v>326</v>
      </c>
      <c r="L176" s="32" t="s">
        <v>326</v>
      </c>
    </row>
    <row r="177" spans="1:12" x14ac:dyDescent="0.2">
      <c r="A177" s="32" t="s">
        <v>1742</v>
      </c>
      <c r="B177" s="32" t="s">
        <v>1589</v>
      </c>
      <c r="C177" s="32" t="s">
        <v>1052</v>
      </c>
      <c r="D177" s="32" t="s">
        <v>1053</v>
      </c>
      <c r="E177" s="32" t="s">
        <v>83</v>
      </c>
      <c r="F177" s="32" t="s">
        <v>1744</v>
      </c>
      <c r="G177" s="32" t="s">
        <v>2185</v>
      </c>
      <c r="H177" s="37">
        <v>341.98962318864767</v>
      </c>
      <c r="I177" s="38">
        <v>0.17</v>
      </c>
      <c r="J177" s="33">
        <f t="shared" si="2"/>
        <v>283.85138724657753</v>
      </c>
      <c r="K177" s="32" t="s">
        <v>326</v>
      </c>
      <c r="L177" s="32" t="s">
        <v>326</v>
      </c>
    </row>
    <row r="178" spans="1:12" x14ac:dyDescent="0.2">
      <c r="A178" s="32" t="s">
        <v>1742</v>
      </c>
      <c r="B178" s="32" t="s">
        <v>1589</v>
      </c>
      <c r="C178" s="32" t="s">
        <v>1054</v>
      </c>
      <c r="D178" s="32" t="s">
        <v>1055</v>
      </c>
      <c r="E178" s="32" t="s">
        <v>83</v>
      </c>
      <c r="F178" s="32" t="s">
        <v>1744</v>
      </c>
      <c r="G178" s="32" t="s">
        <v>2185</v>
      </c>
      <c r="H178" s="37">
        <v>54.45</v>
      </c>
      <c r="I178" s="38">
        <v>0.17</v>
      </c>
      <c r="J178" s="33">
        <f t="shared" si="2"/>
        <v>45.1935</v>
      </c>
      <c r="K178" s="32" t="s">
        <v>326</v>
      </c>
      <c r="L178" s="32" t="s">
        <v>326</v>
      </c>
    </row>
    <row r="179" spans="1:12" x14ac:dyDescent="0.2">
      <c r="A179" s="32" t="s">
        <v>1742</v>
      </c>
      <c r="B179" s="32" t="s">
        <v>1589</v>
      </c>
      <c r="C179" s="32" t="s">
        <v>1056</v>
      </c>
      <c r="D179" s="32" t="s">
        <v>1057</v>
      </c>
      <c r="E179" s="32" t="s">
        <v>83</v>
      </c>
      <c r="F179" s="32" t="s">
        <v>1744</v>
      </c>
      <c r="G179" s="32" t="s">
        <v>2185</v>
      </c>
      <c r="H179" s="37">
        <v>14.934769156973262</v>
      </c>
      <c r="I179" s="38">
        <v>0.17</v>
      </c>
      <c r="J179" s="33">
        <f t="shared" si="2"/>
        <v>12.395858400287807</v>
      </c>
      <c r="K179" s="32" t="s">
        <v>326</v>
      </c>
      <c r="L179" s="32" t="s">
        <v>326</v>
      </c>
    </row>
    <row r="180" spans="1:12" x14ac:dyDescent="0.2">
      <c r="A180" s="32" t="s">
        <v>1742</v>
      </c>
      <c r="B180" s="32" t="s">
        <v>1589</v>
      </c>
      <c r="C180" s="32" t="s">
        <v>1058</v>
      </c>
      <c r="D180" s="32" t="s">
        <v>1059</v>
      </c>
      <c r="E180" s="32" t="s">
        <v>83</v>
      </c>
      <c r="F180" s="32" t="s">
        <v>1744</v>
      </c>
      <c r="G180" s="32" t="s">
        <v>2185</v>
      </c>
      <c r="H180" s="37">
        <v>28.287500783316002</v>
      </c>
      <c r="I180" s="38">
        <v>0.17</v>
      </c>
      <c r="J180" s="33">
        <f t="shared" si="2"/>
        <v>23.478625650152281</v>
      </c>
      <c r="K180" s="32" t="s">
        <v>326</v>
      </c>
      <c r="L180" s="32" t="s">
        <v>326</v>
      </c>
    </row>
    <row r="181" spans="1:12" x14ac:dyDescent="0.2">
      <c r="A181" s="32" t="s">
        <v>1742</v>
      </c>
      <c r="B181" s="32" t="s">
        <v>1589</v>
      </c>
      <c r="C181" s="32" t="s">
        <v>1060</v>
      </c>
      <c r="D181" s="32" t="s">
        <v>1061</v>
      </c>
      <c r="E181" s="32" t="s">
        <v>83</v>
      </c>
      <c r="F181" s="32" t="s">
        <v>1744</v>
      </c>
      <c r="G181" s="32" t="s">
        <v>2185</v>
      </c>
      <c r="H181" s="37">
        <v>34.784677862320478</v>
      </c>
      <c r="I181" s="38">
        <v>0.17</v>
      </c>
      <c r="J181" s="33">
        <f t="shared" si="2"/>
        <v>28.871282625725996</v>
      </c>
      <c r="K181" s="32" t="s">
        <v>326</v>
      </c>
      <c r="L181" s="32" t="s">
        <v>326</v>
      </c>
    </row>
    <row r="182" spans="1:12" ht="28.5" x14ac:dyDescent="0.2">
      <c r="A182" s="32" t="s">
        <v>1742</v>
      </c>
      <c r="B182" s="32" t="s">
        <v>1589</v>
      </c>
      <c r="C182" s="32" t="s">
        <v>1062</v>
      </c>
      <c r="D182" s="32" t="s">
        <v>1063</v>
      </c>
      <c r="E182" s="32" t="s">
        <v>83</v>
      </c>
      <c r="F182" s="32" t="s">
        <v>1744</v>
      </c>
      <c r="G182" s="32" t="s">
        <v>2185</v>
      </c>
      <c r="H182" s="37">
        <v>990</v>
      </c>
      <c r="I182" s="38">
        <v>0.17</v>
      </c>
      <c r="J182" s="33">
        <f t="shared" si="2"/>
        <v>821.69999999999993</v>
      </c>
      <c r="K182" s="32" t="s">
        <v>326</v>
      </c>
      <c r="L182" s="32" t="s">
        <v>326</v>
      </c>
    </row>
    <row r="183" spans="1:12" x14ac:dyDescent="0.2">
      <c r="A183" s="32" t="s">
        <v>1742</v>
      </c>
      <c r="B183" s="32" t="s">
        <v>1589</v>
      </c>
      <c r="C183" s="32" t="s">
        <v>1064</v>
      </c>
      <c r="D183" s="32" t="s">
        <v>1065</v>
      </c>
      <c r="E183" s="32" t="s">
        <v>83</v>
      </c>
      <c r="F183" s="32" t="s">
        <v>1744</v>
      </c>
      <c r="G183" s="32" t="s">
        <v>2185</v>
      </c>
      <c r="H183" s="37">
        <v>326.7</v>
      </c>
      <c r="I183" s="38">
        <v>0.17</v>
      </c>
      <c r="J183" s="33">
        <f t="shared" si="2"/>
        <v>271.161</v>
      </c>
      <c r="K183" s="32" t="s">
        <v>326</v>
      </c>
      <c r="L183" s="32" t="s">
        <v>326</v>
      </c>
    </row>
    <row r="184" spans="1:12" x14ac:dyDescent="0.2">
      <c r="A184" s="32" t="s">
        <v>1742</v>
      </c>
      <c r="B184" s="32" t="s">
        <v>1589</v>
      </c>
      <c r="C184" s="32" t="s">
        <v>1066</v>
      </c>
      <c r="D184" s="32" t="s">
        <v>1067</v>
      </c>
      <c r="E184" s="32" t="s">
        <v>177</v>
      </c>
      <c r="F184" s="32" t="s">
        <v>1744</v>
      </c>
      <c r="G184" s="32" t="s">
        <v>131</v>
      </c>
      <c r="H184" s="37">
        <v>6559.3139613027042</v>
      </c>
      <c r="I184" s="38">
        <v>0.17</v>
      </c>
      <c r="J184" s="33">
        <f t="shared" si="2"/>
        <v>5444.230587881244</v>
      </c>
      <c r="K184" s="32" t="s">
        <v>326</v>
      </c>
      <c r="L184" s="32" t="s">
        <v>326</v>
      </c>
    </row>
    <row r="185" spans="1:12" ht="28.5" x14ac:dyDescent="0.2">
      <c r="A185" s="32" t="s">
        <v>1742</v>
      </c>
      <c r="B185" s="32" t="s">
        <v>1589</v>
      </c>
      <c r="C185" s="32" t="s">
        <v>1068</v>
      </c>
      <c r="D185" s="32" t="s">
        <v>1069</v>
      </c>
      <c r="E185" s="32" t="s">
        <v>177</v>
      </c>
      <c r="F185" s="32" t="s">
        <v>1744</v>
      </c>
      <c r="G185" s="32" t="s">
        <v>131</v>
      </c>
      <c r="H185" s="37">
        <v>55</v>
      </c>
      <c r="I185" s="38">
        <v>0.17</v>
      </c>
      <c r="J185" s="33">
        <f t="shared" si="2"/>
        <v>45.65</v>
      </c>
      <c r="K185" s="32" t="s">
        <v>326</v>
      </c>
      <c r="L185" s="32" t="s">
        <v>326</v>
      </c>
    </row>
    <row r="186" spans="1:12" ht="28.5" x14ac:dyDescent="0.2">
      <c r="A186" s="32" t="s">
        <v>1742</v>
      </c>
      <c r="B186" s="32" t="s">
        <v>1589</v>
      </c>
      <c r="C186" s="32" t="s">
        <v>1070</v>
      </c>
      <c r="D186" s="32" t="s">
        <v>1071</v>
      </c>
      <c r="E186" s="32" t="s">
        <v>83</v>
      </c>
      <c r="F186" s="32" t="s">
        <v>1744</v>
      </c>
      <c r="G186" s="32" t="s">
        <v>2185</v>
      </c>
      <c r="H186" s="37">
        <v>1159.0202276332395</v>
      </c>
      <c r="I186" s="38">
        <v>0.17</v>
      </c>
      <c r="J186" s="33">
        <f t="shared" si="2"/>
        <v>961.98678893558872</v>
      </c>
      <c r="K186" s="32" t="s">
        <v>326</v>
      </c>
      <c r="L186" s="32" t="s">
        <v>326</v>
      </c>
    </row>
    <row r="187" spans="1:12" ht="28.5" x14ac:dyDescent="0.2">
      <c r="A187" s="32" t="s">
        <v>1742</v>
      </c>
      <c r="B187" s="32" t="s">
        <v>1589</v>
      </c>
      <c r="C187" s="32" t="s">
        <v>2198</v>
      </c>
      <c r="D187" s="32" t="s">
        <v>2199</v>
      </c>
      <c r="E187" s="32" t="s">
        <v>330</v>
      </c>
      <c r="F187" s="32" t="s">
        <v>1744</v>
      </c>
      <c r="G187" s="32" t="s">
        <v>131</v>
      </c>
      <c r="H187" s="37">
        <v>6003.4838709677424</v>
      </c>
      <c r="I187" s="38">
        <v>0.17</v>
      </c>
      <c r="J187" s="33">
        <f t="shared" si="2"/>
        <v>4982.8916129032259</v>
      </c>
      <c r="K187" s="32" t="s">
        <v>326</v>
      </c>
      <c r="L187" s="32" t="s">
        <v>326</v>
      </c>
    </row>
    <row r="188" spans="1:12" x14ac:dyDescent="0.2">
      <c r="A188" s="32" t="s">
        <v>1742</v>
      </c>
      <c r="B188" s="32" t="s">
        <v>1589</v>
      </c>
      <c r="C188" s="32" t="s">
        <v>1072</v>
      </c>
      <c r="D188" s="32" t="s">
        <v>1073</v>
      </c>
      <c r="E188" s="32" t="s">
        <v>330</v>
      </c>
      <c r="F188" s="32" t="s">
        <v>1744</v>
      </c>
      <c r="G188" s="32" t="s">
        <v>131</v>
      </c>
      <c r="H188" s="37">
        <v>6376</v>
      </c>
      <c r="I188" s="38">
        <v>0.17</v>
      </c>
      <c r="J188" s="33">
        <f t="shared" si="2"/>
        <v>5292.08</v>
      </c>
      <c r="K188" s="32" t="s">
        <v>326</v>
      </c>
      <c r="L188" s="32" t="s">
        <v>326</v>
      </c>
    </row>
    <row r="189" spans="1:12" ht="28.5" x14ac:dyDescent="0.2">
      <c r="A189" s="32" t="s">
        <v>1742</v>
      </c>
      <c r="B189" s="32" t="s">
        <v>1589</v>
      </c>
      <c r="C189" s="32" t="s">
        <v>1074</v>
      </c>
      <c r="D189" s="32" t="s">
        <v>1075</v>
      </c>
      <c r="E189" s="32" t="s">
        <v>330</v>
      </c>
      <c r="F189" s="32" t="s">
        <v>1744</v>
      </c>
      <c r="G189" s="32" t="s">
        <v>131</v>
      </c>
      <c r="H189" s="37">
        <v>2462.35</v>
      </c>
      <c r="I189" s="38">
        <v>0.17</v>
      </c>
      <c r="J189" s="33">
        <f t="shared" si="2"/>
        <v>2043.7504999999999</v>
      </c>
      <c r="K189" s="32" t="s">
        <v>326</v>
      </c>
      <c r="L189" s="32" t="s">
        <v>326</v>
      </c>
    </row>
    <row r="190" spans="1:12" ht="28.5" x14ac:dyDescent="0.2">
      <c r="A190" s="32" t="s">
        <v>1742</v>
      </c>
      <c r="B190" s="32" t="s">
        <v>1589</v>
      </c>
      <c r="C190" s="32" t="s">
        <v>1076</v>
      </c>
      <c r="D190" s="32" t="s">
        <v>1077</v>
      </c>
      <c r="E190" s="32" t="s">
        <v>330</v>
      </c>
      <c r="F190" s="32" t="s">
        <v>1744</v>
      </c>
      <c r="G190" s="32" t="s">
        <v>131</v>
      </c>
      <c r="H190" s="37">
        <v>3194.4</v>
      </c>
      <c r="I190" s="38">
        <v>0.17</v>
      </c>
      <c r="J190" s="33">
        <f t="shared" si="2"/>
        <v>2651.3519999999999</v>
      </c>
      <c r="K190" s="32" t="s">
        <v>326</v>
      </c>
      <c r="L190" s="32" t="s">
        <v>326</v>
      </c>
    </row>
    <row r="191" spans="1:12" ht="28.5" x14ac:dyDescent="0.2">
      <c r="A191" s="32" t="s">
        <v>1742</v>
      </c>
      <c r="B191" s="32" t="s">
        <v>1589</v>
      </c>
      <c r="C191" s="32" t="s">
        <v>1078</v>
      </c>
      <c r="D191" s="32" t="s">
        <v>1079</v>
      </c>
      <c r="E191" s="32" t="s">
        <v>330</v>
      </c>
      <c r="F191" s="32" t="s">
        <v>1744</v>
      </c>
      <c r="G191" s="32" t="s">
        <v>131</v>
      </c>
      <c r="H191" s="37">
        <v>0.01</v>
      </c>
      <c r="I191" s="38">
        <v>0.17</v>
      </c>
      <c r="J191" s="33">
        <f t="shared" si="2"/>
        <v>8.3000000000000001E-3</v>
      </c>
      <c r="K191" s="32" t="s">
        <v>326</v>
      </c>
      <c r="L191" s="32" t="s">
        <v>326</v>
      </c>
    </row>
    <row r="192" spans="1:12" ht="28.5" x14ac:dyDescent="0.2">
      <c r="A192" s="32" t="s">
        <v>1742</v>
      </c>
      <c r="B192" s="32" t="s">
        <v>1589</v>
      </c>
      <c r="C192" s="32" t="s">
        <v>1080</v>
      </c>
      <c r="D192" s="32" t="s">
        <v>1081</v>
      </c>
      <c r="E192" s="32" t="s">
        <v>330</v>
      </c>
      <c r="F192" s="32" t="s">
        <v>1744</v>
      </c>
      <c r="G192" s="32" t="s">
        <v>131</v>
      </c>
      <c r="H192" s="37">
        <v>332.75</v>
      </c>
      <c r="I192" s="38">
        <v>0.17</v>
      </c>
      <c r="J192" s="33">
        <f t="shared" si="2"/>
        <v>276.1825</v>
      </c>
      <c r="K192" s="32" t="s">
        <v>326</v>
      </c>
      <c r="L192" s="32" t="s">
        <v>326</v>
      </c>
    </row>
    <row r="193" spans="1:12" ht="28.5" x14ac:dyDescent="0.2">
      <c r="A193" s="32" t="s">
        <v>1742</v>
      </c>
      <c r="B193" s="32" t="s">
        <v>1589</v>
      </c>
      <c r="C193" s="32" t="s">
        <v>1082</v>
      </c>
      <c r="D193" s="32" t="s">
        <v>1083</v>
      </c>
      <c r="E193" s="32" t="s">
        <v>330</v>
      </c>
      <c r="F193" s="32" t="s">
        <v>1744</v>
      </c>
      <c r="G193" s="32" t="s">
        <v>131</v>
      </c>
      <c r="H193" s="37">
        <v>2200</v>
      </c>
      <c r="I193" s="38">
        <v>0.17</v>
      </c>
      <c r="J193" s="33">
        <f t="shared" si="2"/>
        <v>1826</v>
      </c>
      <c r="K193" s="32" t="s">
        <v>326</v>
      </c>
      <c r="L193" s="32" t="s">
        <v>326</v>
      </c>
    </row>
    <row r="194" spans="1:12" ht="28.5" x14ac:dyDescent="0.2">
      <c r="A194" s="32" t="s">
        <v>1742</v>
      </c>
      <c r="B194" s="32" t="s">
        <v>1589</v>
      </c>
      <c r="C194" s="32" t="s">
        <v>1707</v>
      </c>
      <c r="D194" s="32" t="s">
        <v>1708</v>
      </c>
      <c r="E194" s="32" t="s">
        <v>177</v>
      </c>
      <c r="F194" s="32" t="s">
        <v>1744</v>
      </c>
      <c r="G194" s="32" t="s">
        <v>131</v>
      </c>
      <c r="H194" s="37">
        <v>395.12053214769526</v>
      </c>
      <c r="I194" s="38">
        <v>0.17</v>
      </c>
      <c r="J194" s="33">
        <f t="shared" si="2"/>
        <v>327.95004168258703</v>
      </c>
      <c r="K194" s="32" t="s">
        <v>326</v>
      </c>
      <c r="L194" s="32" t="s">
        <v>326</v>
      </c>
    </row>
    <row r="195" spans="1:12" ht="28.5" x14ac:dyDescent="0.2">
      <c r="A195" s="32" t="s">
        <v>1742</v>
      </c>
      <c r="B195" s="32" t="s">
        <v>1589</v>
      </c>
      <c r="C195" s="32" t="s">
        <v>1084</v>
      </c>
      <c r="D195" s="32" t="s">
        <v>1085</v>
      </c>
      <c r="E195" s="32" t="s">
        <v>177</v>
      </c>
      <c r="F195" s="32" t="s">
        <v>1744</v>
      </c>
      <c r="G195" s="32" t="s">
        <v>131</v>
      </c>
      <c r="H195" s="37">
        <v>22875.436144457675</v>
      </c>
      <c r="I195" s="38">
        <v>0.17</v>
      </c>
      <c r="J195" s="33">
        <f t="shared" si="2"/>
        <v>18986.611999899869</v>
      </c>
      <c r="K195" s="32" t="s">
        <v>326</v>
      </c>
      <c r="L195" s="32" t="s">
        <v>326</v>
      </c>
    </row>
    <row r="196" spans="1:12" ht="28.5" x14ac:dyDescent="0.2">
      <c r="A196" s="32" t="s">
        <v>1742</v>
      </c>
      <c r="B196" s="32" t="s">
        <v>1589</v>
      </c>
      <c r="C196" s="32" t="s">
        <v>1086</v>
      </c>
      <c r="D196" s="32" t="s">
        <v>1087</v>
      </c>
      <c r="E196" s="32" t="s">
        <v>177</v>
      </c>
      <c r="F196" s="32" t="s">
        <v>1744</v>
      </c>
      <c r="G196" s="32" t="s">
        <v>131</v>
      </c>
      <c r="H196" s="37">
        <v>2272.5320519737111</v>
      </c>
      <c r="I196" s="38">
        <v>0.17</v>
      </c>
      <c r="J196" s="33">
        <f t="shared" si="2"/>
        <v>1886.2016031381802</v>
      </c>
      <c r="K196" s="32" t="s">
        <v>326</v>
      </c>
      <c r="L196" s="32" t="s">
        <v>326</v>
      </c>
    </row>
    <row r="197" spans="1:12" ht="28.5" x14ac:dyDescent="0.2">
      <c r="A197" s="32" t="s">
        <v>1742</v>
      </c>
      <c r="B197" s="32" t="s">
        <v>1589</v>
      </c>
      <c r="C197" s="32" t="s">
        <v>1088</v>
      </c>
      <c r="D197" s="32" t="s">
        <v>1089</v>
      </c>
      <c r="E197" s="32" t="s">
        <v>177</v>
      </c>
      <c r="F197" s="32" t="s">
        <v>1744</v>
      </c>
      <c r="G197" s="32" t="s">
        <v>131</v>
      </c>
      <c r="H197" s="37">
        <v>9272.1618210659162</v>
      </c>
      <c r="I197" s="38">
        <v>0.17</v>
      </c>
      <c r="J197" s="33">
        <f t="shared" si="2"/>
        <v>7695.8943114847098</v>
      </c>
      <c r="K197" s="32" t="s">
        <v>326</v>
      </c>
      <c r="L197" s="32" t="s">
        <v>326</v>
      </c>
    </row>
    <row r="198" spans="1:12" ht="28.5" x14ac:dyDescent="0.2">
      <c r="A198" s="32" t="s">
        <v>1742</v>
      </c>
      <c r="B198" s="32" t="s">
        <v>1589</v>
      </c>
      <c r="C198" s="32" t="s">
        <v>1090</v>
      </c>
      <c r="D198" s="32" t="s">
        <v>1091</v>
      </c>
      <c r="E198" s="32" t="s">
        <v>177</v>
      </c>
      <c r="F198" s="32" t="s">
        <v>1744</v>
      </c>
      <c r="G198" s="32" t="s">
        <v>131</v>
      </c>
      <c r="H198" s="37">
        <v>9090.1287731164521</v>
      </c>
      <c r="I198" s="38">
        <v>0.17</v>
      </c>
      <c r="J198" s="33">
        <f t="shared" si="2"/>
        <v>7544.8068816866553</v>
      </c>
      <c r="K198" s="32" t="s">
        <v>326</v>
      </c>
      <c r="L198" s="32" t="s">
        <v>326</v>
      </c>
    </row>
    <row r="199" spans="1:12" ht="28.5" x14ac:dyDescent="0.2">
      <c r="A199" s="32" t="s">
        <v>1742</v>
      </c>
      <c r="B199" s="32" t="s">
        <v>1589</v>
      </c>
      <c r="C199" s="32" t="s">
        <v>1092</v>
      </c>
      <c r="D199" s="32" t="s">
        <v>1093</v>
      </c>
      <c r="E199" s="32" t="s">
        <v>177</v>
      </c>
      <c r="F199" s="32" t="s">
        <v>1744</v>
      </c>
      <c r="G199" s="32" t="s">
        <v>131</v>
      </c>
      <c r="H199" s="37">
        <v>6817.596721143108</v>
      </c>
      <c r="I199" s="38">
        <v>0.17</v>
      </c>
      <c r="J199" s="33">
        <f t="shared" si="2"/>
        <v>5658.6052785487791</v>
      </c>
      <c r="K199" s="32" t="s">
        <v>326</v>
      </c>
      <c r="L199" s="32" t="s">
        <v>326</v>
      </c>
    </row>
    <row r="200" spans="1:12" ht="28.5" x14ac:dyDescent="0.2">
      <c r="A200" s="32" t="s">
        <v>1742</v>
      </c>
      <c r="B200" s="32" t="s">
        <v>1589</v>
      </c>
      <c r="C200" s="32" t="s">
        <v>1094</v>
      </c>
      <c r="D200" s="32" t="s">
        <v>1095</v>
      </c>
      <c r="E200" s="32" t="s">
        <v>177</v>
      </c>
      <c r="F200" s="32" t="s">
        <v>1744</v>
      </c>
      <c r="G200" s="32" t="s">
        <v>131</v>
      </c>
      <c r="H200" s="37">
        <v>1818.0255285350875</v>
      </c>
      <c r="I200" s="38">
        <v>0.17</v>
      </c>
      <c r="J200" s="33">
        <f t="shared" si="2"/>
        <v>1508.9611886841226</v>
      </c>
      <c r="K200" s="32" t="s">
        <v>326</v>
      </c>
      <c r="L200" s="32" t="s">
        <v>326</v>
      </c>
    </row>
    <row r="201" spans="1:12" ht="28.5" x14ac:dyDescent="0.2">
      <c r="A201" s="32" t="s">
        <v>1742</v>
      </c>
      <c r="B201" s="32" t="s">
        <v>1589</v>
      </c>
      <c r="C201" s="32" t="s">
        <v>2200</v>
      </c>
      <c r="D201" s="32" t="s">
        <v>2201</v>
      </c>
      <c r="E201" s="32" t="s">
        <v>177</v>
      </c>
      <c r="F201" s="32" t="s">
        <v>1744</v>
      </c>
      <c r="G201" s="32" t="s">
        <v>131</v>
      </c>
      <c r="H201" s="37">
        <v>1760</v>
      </c>
      <c r="I201" s="38">
        <v>0.17</v>
      </c>
      <c r="J201" s="33">
        <f t="shared" si="2"/>
        <v>1460.8</v>
      </c>
      <c r="K201" s="32" t="s">
        <v>326</v>
      </c>
      <c r="L201" s="32" t="s">
        <v>326</v>
      </c>
    </row>
    <row r="202" spans="1:12" ht="28.5" x14ac:dyDescent="0.2">
      <c r="A202" s="32" t="s">
        <v>1742</v>
      </c>
      <c r="B202" s="32" t="s">
        <v>1589</v>
      </c>
      <c r="C202" s="32" t="s">
        <v>1096</v>
      </c>
      <c r="D202" s="32" t="s">
        <v>1097</v>
      </c>
      <c r="E202" s="32" t="s">
        <v>330</v>
      </c>
      <c r="F202" s="32" t="s">
        <v>1744</v>
      </c>
      <c r="G202" s="32" t="s">
        <v>131</v>
      </c>
      <c r="H202" s="37">
        <v>4329.25</v>
      </c>
      <c r="I202" s="38">
        <v>0.17</v>
      </c>
      <c r="J202" s="33">
        <f t="shared" si="2"/>
        <v>3593.2774999999997</v>
      </c>
      <c r="K202" s="32" t="s">
        <v>326</v>
      </c>
      <c r="L202" s="32" t="s">
        <v>326</v>
      </c>
    </row>
    <row r="203" spans="1:12" ht="28.5" x14ac:dyDescent="0.2">
      <c r="A203" s="32" t="s">
        <v>1742</v>
      </c>
      <c r="B203" s="32" t="s">
        <v>1589</v>
      </c>
      <c r="C203" s="32" t="s">
        <v>2202</v>
      </c>
      <c r="D203" s="32" t="s">
        <v>1097</v>
      </c>
      <c r="E203" s="32" t="s">
        <v>330</v>
      </c>
      <c r="F203" s="32" t="s">
        <v>1744</v>
      </c>
      <c r="G203" s="32" t="s">
        <v>131</v>
      </c>
      <c r="H203" s="37">
        <v>5572.65</v>
      </c>
      <c r="I203" s="38">
        <v>0.17</v>
      </c>
      <c r="J203" s="33">
        <f t="shared" ref="J203:J266" si="3">H203*(1-I203)</f>
        <v>4625.2994999999992</v>
      </c>
      <c r="K203" s="32" t="s">
        <v>326</v>
      </c>
      <c r="L203" s="32" t="s">
        <v>326</v>
      </c>
    </row>
    <row r="204" spans="1:12" x14ac:dyDescent="0.2">
      <c r="A204" s="32" t="s">
        <v>1742</v>
      </c>
      <c r="B204" s="32" t="s">
        <v>1589</v>
      </c>
      <c r="C204" s="32" t="s">
        <v>1098</v>
      </c>
      <c r="D204" s="32" t="s">
        <v>1099</v>
      </c>
      <c r="E204" s="32" t="s">
        <v>177</v>
      </c>
      <c r="F204" s="32" t="s">
        <v>1744</v>
      </c>
      <c r="G204" s="32" t="s">
        <v>131</v>
      </c>
      <c r="H204" s="37">
        <v>3272.4465165845218</v>
      </c>
      <c r="I204" s="38">
        <v>0.17</v>
      </c>
      <c r="J204" s="33">
        <f t="shared" si="3"/>
        <v>2716.1306087651528</v>
      </c>
      <c r="K204" s="32" t="s">
        <v>326</v>
      </c>
      <c r="L204" s="32" t="s">
        <v>326</v>
      </c>
    </row>
    <row r="205" spans="1:12" x14ac:dyDescent="0.2">
      <c r="A205" s="32" t="s">
        <v>1742</v>
      </c>
      <c r="B205" s="32" t="s">
        <v>1589</v>
      </c>
      <c r="C205" s="32" t="s">
        <v>1100</v>
      </c>
      <c r="D205" s="32" t="s">
        <v>1101</v>
      </c>
      <c r="E205" s="32" t="s">
        <v>177</v>
      </c>
      <c r="F205" s="32" t="s">
        <v>1744</v>
      </c>
      <c r="G205" s="32" t="s">
        <v>131</v>
      </c>
      <c r="H205" s="37">
        <v>454.50652343972456</v>
      </c>
      <c r="I205" s="38">
        <v>0.17</v>
      </c>
      <c r="J205" s="33">
        <f t="shared" si="3"/>
        <v>377.24041445497136</v>
      </c>
      <c r="K205" s="32" t="s">
        <v>326</v>
      </c>
      <c r="L205" s="32" t="s">
        <v>326</v>
      </c>
    </row>
    <row r="206" spans="1:12" x14ac:dyDescent="0.2">
      <c r="A206" s="32" t="s">
        <v>1742</v>
      </c>
      <c r="B206" s="32" t="s">
        <v>1589</v>
      </c>
      <c r="C206" s="32" t="s">
        <v>2203</v>
      </c>
      <c r="D206" s="32" t="s">
        <v>2204</v>
      </c>
      <c r="E206" s="32" t="s">
        <v>177</v>
      </c>
      <c r="F206" s="32" t="s">
        <v>1744</v>
      </c>
      <c r="G206" s="32" t="s">
        <v>131</v>
      </c>
      <c r="H206" s="37">
        <v>440</v>
      </c>
      <c r="I206" s="38">
        <v>0.17</v>
      </c>
      <c r="J206" s="33">
        <f t="shared" si="3"/>
        <v>365.2</v>
      </c>
      <c r="K206" s="32" t="s">
        <v>326</v>
      </c>
      <c r="L206" s="32" t="s">
        <v>326</v>
      </c>
    </row>
    <row r="207" spans="1:12" ht="28.5" x14ac:dyDescent="0.2">
      <c r="A207" s="32" t="s">
        <v>1742</v>
      </c>
      <c r="B207" s="32" t="s">
        <v>1589</v>
      </c>
      <c r="C207" s="32" t="s">
        <v>2205</v>
      </c>
      <c r="D207" s="32" t="s">
        <v>2206</v>
      </c>
      <c r="E207" s="32" t="s">
        <v>83</v>
      </c>
      <c r="F207" s="32" t="s">
        <v>1744</v>
      </c>
      <c r="G207" s="32" t="s">
        <v>2185</v>
      </c>
      <c r="H207" s="37">
        <v>411.01085740867217</v>
      </c>
      <c r="I207" s="38">
        <v>0.17</v>
      </c>
      <c r="J207" s="33">
        <f t="shared" si="3"/>
        <v>341.13901164919787</v>
      </c>
      <c r="K207" s="32" t="s">
        <v>326</v>
      </c>
      <c r="L207" s="32" t="s">
        <v>326</v>
      </c>
    </row>
    <row r="208" spans="1:12" ht="28.5" x14ac:dyDescent="0.2">
      <c r="A208" s="32" t="s">
        <v>1742</v>
      </c>
      <c r="B208" s="32" t="s">
        <v>1589</v>
      </c>
      <c r="C208" s="32" t="s">
        <v>2207</v>
      </c>
      <c r="D208" s="32" t="s">
        <v>2208</v>
      </c>
      <c r="E208" s="32" t="s">
        <v>83</v>
      </c>
      <c r="F208" s="32" t="s">
        <v>1744</v>
      </c>
      <c r="G208" s="32" t="s">
        <v>2185</v>
      </c>
      <c r="H208" s="37">
        <v>463</v>
      </c>
      <c r="I208" s="38">
        <v>0.17</v>
      </c>
      <c r="J208" s="33">
        <f t="shared" si="3"/>
        <v>384.28999999999996</v>
      </c>
      <c r="K208" s="32" t="s">
        <v>326</v>
      </c>
      <c r="L208" s="32" t="s">
        <v>326</v>
      </c>
    </row>
    <row r="209" spans="1:12" ht="28.5" x14ac:dyDescent="0.2">
      <c r="A209" s="32" t="s">
        <v>1742</v>
      </c>
      <c r="B209" s="32" t="s">
        <v>1589</v>
      </c>
      <c r="C209" s="32" t="s">
        <v>2209</v>
      </c>
      <c r="D209" s="32" t="s">
        <v>2210</v>
      </c>
      <c r="E209" s="32" t="s">
        <v>83</v>
      </c>
      <c r="F209" s="32" t="s">
        <v>1744</v>
      </c>
      <c r="G209" s="32" t="s">
        <v>2185</v>
      </c>
      <c r="H209" s="37">
        <v>487.28160000000003</v>
      </c>
      <c r="I209" s="38">
        <v>0.17</v>
      </c>
      <c r="J209" s="33">
        <f t="shared" si="3"/>
        <v>404.44372800000002</v>
      </c>
      <c r="K209" s="32" t="s">
        <v>326</v>
      </c>
      <c r="L209" s="32" t="s">
        <v>326</v>
      </c>
    </row>
    <row r="210" spans="1:12" ht="28.5" x14ac:dyDescent="0.2">
      <c r="A210" s="32" t="s">
        <v>1742</v>
      </c>
      <c r="B210" s="32" t="s">
        <v>1589</v>
      </c>
      <c r="C210" s="32" t="s">
        <v>2211</v>
      </c>
      <c r="D210" s="32" t="s">
        <v>2212</v>
      </c>
      <c r="E210" s="32" t="s">
        <v>83</v>
      </c>
      <c r="F210" s="32" t="s">
        <v>1744</v>
      </c>
      <c r="G210" s="32" t="s">
        <v>2185</v>
      </c>
      <c r="H210" s="37">
        <v>584.75040000000001</v>
      </c>
      <c r="I210" s="38">
        <v>0.17</v>
      </c>
      <c r="J210" s="33">
        <f t="shared" si="3"/>
        <v>485.34283199999999</v>
      </c>
      <c r="K210" s="32" t="s">
        <v>326</v>
      </c>
      <c r="L210" s="32" t="s">
        <v>326</v>
      </c>
    </row>
    <row r="211" spans="1:12" ht="28.5" x14ac:dyDescent="0.2">
      <c r="A211" s="32" t="s">
        <v>1742</v>
      </c>
      <c r="B211" s="32" t="s">
        <v>1589</v>
      </c>
      <c r="C211" s="32" t="s">
        <v>1102</v>
      </c>
      <c r="D211" s="32" t="s">
        <v>1103</v>
      </c>
      <c r="E211" s="32" t="s">
        <v>718</v>
      </c>
      <c r="F211" s="32" t="s">
        <v>1744</v>
      </c>
      <c r="G211" s="32" t="s">
        <v>2185</v>
      </c>
      <c r="H211" s="37">
        <v>507.51596260918433</v>
      </c>
      <c r="I211" s="38">
        <v>0.17</v>
      </c>
      <c r="J211" s="33">
        <f t="shared" si="3"/>
        <v>421.23824896562297</v>
      </c>
      <c r="K211" s="32" t="s">
        <v>326</v>
      </c>
      <c r="L211" s="32" t="s">
        <v>326</v>
      </c>
    </row>
    <row r="212" spans="1:12" x14ac:dyDescent="0.2">
      <c r="A212" s="32" t="s">
        <v>1742</v>
      </c>
      <c r="B212" s="32" t="s">
        <v>1589</v>
      </c>
      <c r="C212" s="32" t="s">
        <v>1104</v>
      </c>
      <c r="D212" s="32" t="s">
        <v>1105</v>
      </c>
      <c r="E212" s="32" t="s">
        <v>83</v>
      </c>
      <c r="F212" s="32" t="s">
        <v>1744</v>
      </c>
      <c r="G212" s="32" t="s">
        <v>131</v>
      </c>
      <c r="H212" s="37">
        <v>130.06619914905065</v>
      </c>
      <c r="I212" s="38">
        <v>0.17</v>
      </c>
      <c r="J212" s="33">
        <f t="shared" si="3"/>
        <v>107.95494529371203</v>
      </c>
      <c r="K212" s="32" t="s">
        <v>326</v>
      </c>
      <c r="L212" s="32" t="s">
        <v>326</v>
      </c>
    </row>
    <row r="213" spans="1:12" x14ac:dyDescent="0.2">
      <c r="A213" s="32" t="s">
        <v>1742</v>
      </c>
      <c r="B213" s="32" t="s">
        <v>1589</v>
      </c>
      <c r="C213" s="32" t="s">
        <v>1106</v>
      </c>
      <c r="D213" s="32" t="s">
        <v>1107</v>
      </c>
      <c r="E213" s="32" t="s">
        <v>718</v>
      </c>
      <c r="F213" s="32" t="s">
        <v>1744</v>
      </c>
      <c r="G213" s="32" t="s">
        <v>2185</v>
      </c>
      <c r="H213" s="37">
        <v>161.41522029372496</v>
      </c>
      <c r="I213" s="38">
        <v>0.17</v>
      </c>
      <c r="J213" s="33">
        <f t="shared" si="3"/>
        <v>133.97463284379171</v>
      </c>
      <c r="K213" s="32" t="s">
        <v>326</v>
      </c>
      <c r="L213" s="32" t="s">
        <v>326</v>
      </c>
    </row>
    <row r="214" spans="1:12" x14ac:dyDescent="0.2">
      <c r="A214" s="32" t="s">
        <v>1742</v>
      </c>
      <c r="B214" s="32" t="s">
        <v>1589</v>
      </c>
      <c r="C214" s="32" t="s">
        <v>1108</v>
      </c>
      <c r="D214" s="32" t="s">
        <v>1109</v>
      </c>
      <c r="E214" s="32" t="s">
        <v>83</v>
      </c>
      <c r="F214" s="32" t="s">
        <v>1744</v>
      </c>
      <c r="G214" s="32" t="s">
        <v>2185</v>
      </c>
      <c r="H214" s="37">
        <v>949.12169731601443</v>
      </c>
      <c r="I214" s="38">
        <v>0.17</v>
      </c>
      <c r="J214" s="33">
        <f t="shared" si="3"/>
        <v>787.77100877229191</v>
      </c>
      <c r="K214" s="32" t="s">
        <v>326</v>
      </c>
      <c r="L214" s="32" t="s">
        <v>326</v>
      </c>
    </row>
    <row r="215" spans="1:12" x14ac:dyDescent="0.2">
      <c r="A215" s="32" t="s">
        <v>1742</v>
      </c>
      <c r="B215" s="32" t="s">
        <v>1589</v>
      </c>
      <c r="C215" s="32" t="s">
        <v>1110</v>
      </c>
      <c r="D215" s="32" t="s">
        <v>1111</v>
      </c>
      <c r="E215" s="32" t="s">
        <v>83</v>
      </c>
      <c r="F215" s="32" t="s">
        <v>1744</v>
      </c>
      <c r="G215" s="32" t="s">
        <v>2185</v>
      </c>
      <c r="H215" s="37">
        <v>1647.2763321917357</v>
      </c>
      <c r="I215" s="38">
        <v>0.17</v>
      </c>
      <c r="J215" s="33">
        <f t="shared" si="3"/>
        <v>1367.2393557191406</v>
      </c>
      <c r="K215" s="32" t="s">
        <v>326</v>
      </c>
      <c r="L215" s="32" t="s">
        <v>326</v>
      </c>
    </row>
    <row r="216" spans="1:12" x14ac:dyDescent="0.2">
      <c r="A216" s="32" t="s">
        <v>1742</v>
      </c>
      <c r="B216" s="32" t="s">
        <v>1589</v>
      </c>
      <c r="C216" s="32" t="s">
        <v>1112</v>
      </c>
      <c r="D216" s="32" t="s">
        <v>1113</v>
      </c>
      <c r="E216" s="32" t="s">
        <v>83</v>
      </c>
      <c r="F216" s="32" t="s">
        <v>1744</v>
      </c>
      <c r="G216" s="32" t="s">
        <v>2185</v>
      </c>
      <c r="H216" s="37">
        <v>399.84572482515938</v>
      </c>
      <c r="I216" s="38">
        <v>0.17</v>
      </c>
      <c r="J216" s="33">
        <f t="shared" si="3"/>
        <v>331.87195160488227</v>
      </c>
      <c r="K216" s="32" t="s">
        <v>326</v>
      </c>
      <c r="L216" s="32" t="s">
        <v>326</v>
      </c>
    </row>
    <row r="217" spans="1:12" x14ac:dyDescent="0.2">
      <c r="A217" s="32" t="s">
        <v>1742</v>
      </c>
      <c r="B217" s="32" t="s">
        <v>1589</v>
      </c>
      <c r="C217" s="32" t="s">
        <v>1114</v>
      </c>
      <c r="D217" s="32" t="s">
        <v>1115</v>
      </c>
      <c r="E217" s="32" t="s">
        <v>83</v>
      </c>
      <c r="F217" s="32" t="s">
        <v>1744</v>
      </c>
      <c r="G217" s="32" t="s">
        <v>2185</v>
      </c>
      <c r="H217" s="37">
        <v>940.60694516731701</v>
      </c>
      <c r="I217" s="38">
        <v>0.17</v>
      </c>
      <c r="J217" s="33">
        <f t="shared" si="3"/>
        <v>780.70376448887305</v>
      </c>
      <c r="K217" s="32" t="s">
        <v>326</v>
      </c>
      <c r="L217" s="32" t="s">
        <v>326</v>
      </c>
    </row>
    <row r="218" spans="1:12" x14ac:dyDescent="0.2">
      <c r="A218" s="32" t="s">
        <v>1742</v>
      </c>
      <c r="B218" s="32" t="s">
        <v>1589</v>
      </c>
      <c r="C218" s="32" t="s">
        <v>1116</v>
      </c>
      <c r="D218" s="32" t="s">
        <v>1117</v>
      </c>
      <c r="E218" s="32" t="s">
        <v>83</v>
      </c>
      <c r="F218" s="32" t="s">
        <v>1744</v>
      </c>
      <c r="G218" s="32" t="s">
        <v>2185</v>
      </c>
      <c r="H218" s="37">
        <v>2640</v>
      </c>
      <c r="I218" s="38">
        <v>0.17</v>
      </c>
      <c r="J218" s="33">
        <f t="shared" si="3"/>
        <v>2191.1999999999998</v>
      </c>
      <c r="K218" s="32" t="s">
        <v>326</v>
      </c>
      <c r="L218" s="32" t="s">
        <v>326</v>
      </c>
    </row>
    <row r="219" spans="1:12" ht="28.5" x14ac:dyDescent="0.2">
      <c r="A219" s="32" t="s">
        <v>1742</v>
      </c>
      <c r="B219" s="32" t="s">
        <v>1589</v>
      </c>
      <c r="C219" s="32" t="s">
        <v>2213</v>
      </c>
      <c r="D219" s="32" t="s">
        <v>2214</v>
      </c>
      <c r="E219" s="32" t="s">
        <v>718</v>
      </c>
      <c r="F219" s="32" t="s">
        <v>1744</v>
      </c>
      <c r="G219" s="32" t="s">
        <v>2185</v>
      </c>
      <c r="H219" s="37">
        <v>70</v>
      </c>
      <c r="I219" s="38">
        <v>0.17</v>
      </c>
      <c r="J219" s="33">
        <f t="shared" si="3"/>
        <v>58.099999999999994</v>
      </c>
      <c r="K219" s="32" t="s">
        <v>326</v>
      </c>
      <c r="L219" s="32" t="s">
        <v>326</v>
      </c>
    </row>
    <row r="220" spans="1:12" ht="28.5" x14ac:dyDescent="0.2">
      <c r="A220" s="32" t="s">
        <v>1742</v>
      </c>
      <c r="B220" s="32" t="s">
        <v>1589</v>
      </c>
      <c r="C220" s="32" t="s">
        <v>2215</v>
      </c>
      <c r="D220" s="32" t="s">
        <v>2216</v>
      </c>
      <c r="E220" s="32" t="s">
        <v>718</v>
      </c>
      <c r="F220" s="32" t="s">
        <v>1744</v>
      </c>
      <c r="G220" s="32" t="s">
        <v>2185</v>
      </c>
      <c r="H220" s="37">
        <v>50</v>
      </c>
      <c r="I220" s="38">
        <v>0.17</v>
      </c>
      <c r="J220" s="33">
        <f t="shared" si="3"/>
        <v>41.5</v>
      </c>
      <c r="K220" s="32" t="s">
        <v>326</v>
      </c>
      <c r="L220" s="32" t="s">
        <v>326</v>
      </c>
    </row>
    <row r="221" spans="1:12" ht="28.5" x14ac:dyDescent="0.2">
      <c r="A221" s="32" t="s">
        <v>1742</v>
      </c>
      <c r="B221" s="32" t="s">
        <v>1589</v>
      </c>
      <c r="C221" s="32" t="s">
        <v>1118</v>
      </c>
      <c r="D221" s="32" t="s">
        <v>1119</v>
      </c>
      <c r="E221" s="32" t="s">
        <v>83</v>
      </c>
      <c r="F221" s="32" t="s">
        <v>1744</v>
      </c>
      <c r="G221" s="32" t="s">
        <v>2185</v>
      </c>
      <c r="H221" s="37">
        <v>150</v>
      </c>
      <c r="I221" s="38">
        <v>0.17</v>
      </c>
      <c r="J221" s="33">
        <f t="shared" si="3"/>
        <v>124.5</v>
      </c>
      <c r="K221" s="32" t="s">
        <v>326</v>
      </c>
      <c r="L221" s="32" t="s">
        <v>326</v>
      </c>
    </row>
    <row r="222" spans="1:12" ht="28.5" x14ac:dyDescent="0.2">
      <c r="A222" s="32" t="s">
        <v>1742</v>
      </c>
      <c r="B222" s="32" t="s">
        <v>1589</v>
      </c>
      <c r="C222" s="32" t="s">
        <v>1120</v>
      </c>
      <c r="D222" s="32" t="s">
        <v>1121</v>
      </c>
      <c r="E222" s="32" t="s">
        <v>83</v>
      </c>
      <c r="F222" s="32" t="s">
        <v>1744</v>
      </c>
      <c r="G222" s="32" t="s">
        <v>2185</v>
      </c>
      <c r="H222" s="37">
        <v>150</v>
      </c>
      <c r="I222" s="38">
        <v>0.17</v>
      </c>
      <c r="J222" s="33">
        <f t="shared" si="3"/>
        <v>124.5</v>
      </c>
      <c r="K222" s="32" t="s">
        <v>326</v>
      </c>
      <c r="L222" s="32" t="s">
        <v>326</v>
      </c>
    </row>
    <row r="223" spans="1:12" ht="28.5" x14ac:dyDescent="0.2">
      <c r="A223" s="32" t="s">
        <v>1742</v>
      </c>
      <c r="B223" s="32" t="s">
        <v>1589</v>
      </c>
      <c r="C223" s="32" t="s">
        <v>1122</v>
      </c>
      <c r="D223" s="32" t="s">
        <v>1123</v>
      </c>
      <c r="E223" s="32" t="s">
        <v>83</v>
      </c>
      <c r="F223" s="32" t="s">
        <v>1744</v>
      </c>
      <c r="G223" s="32" t="s">
        <v>2185</v>
      </c>
      <c r="H223" s="37">
        <v>1050</v>
      </c>
      <c r="I223" s="38">
        <v>0.17</v>
      </c>
      <c r="J223" s="33">
        <f t="shared" si="3"/>
        <v>871.5</v>
      </c>
      <c r="K223" s="32" t="s">
        <v>326</v>
      </c>
      <c r="L223" s="32" t="s">
        <v>326</v>
      </c>
    </row>
    <row r="224" spans="1:12" ht="28.5" x14ac:dyDescent="0.2">
      <c r="A224" s="32" t="s">
        <v>1742</v>
      </c>
      <c r="B224" s="32" t="s">
        <v>1589</v>
      </c>
      <c r="C224" s="32" t="s">
        <v>1124</v>
      </c>
      <c r="D224" s="32" t="s">
        <v>1125</v>
      </c>
      <c r="E224" s="32" t="s">
        <v>83</v>
      </c>
      <c r="F224" s="32" t="s">
        <v>1744</v>
      </c>
      <c r="G224" s="32" t="s">
        <v>2185</v>
      </c>
      <c r="H224" s="37">
        <v>4160.5367707466694</v>
      </c>
      <c r="I224" s="38">
        <v>0.17</v>
      </c>
      <c r="J224" s="33">
        <f t="shared" si="3"/>
        <v>3453.2455197197355</v>
      </c>
      <c r="K224" s="32" t="s">
        <v>326</v>
      </c>
      <c r="L224" s="32" t="s">
        <v>326</v>
      </c>
    </row>
    <row r="225" spans="1:12" ht="28.5" x14ac:dyDescent="0.2">
      <c r="A225" s="32" t="s">
        <v>1742</v>
      </c>
      <c r="B225" s="32" t="s">
        <v>1589</v>
      </c>
      <c r="C225" s="32" t="s">
        <v>1126</v>
      </c>
      <c r="D225" s="32" t="s">
        <v>1127</v>
      </c>
      <c r="E225" s="32" t="s">
        <v>785</v>
      </c>
      <c r="F225" s="32" t="s">
        <v>1744</v>
      </c>
      <c r="G225" s="32" t="s">
        <v>2185</v>
      </c>
      <c r="H225" s="37">
        <v>3500</v>
      </c>
      <c r="I225" s="38">
        <v>0.17</v>
      </c>
      <c r="J225" s="33">
        <f t="shared" si="3"/>
        <v>2905</v>
      </c>
      <c r="K225" s="32" t="s">
        <v>326</v>
      </c>
      <c r="L225" s="32" t="s">
        <v>326</v>
      </c>
    </row>
    <row r="226" spans="1:12" ht="28.5" x14ac:dyDescent="0.2">
      <c r="A226" s="32" t="s">
        <v>1742</v>
      </c>
      <c r="B226" s="32" t="s">
        <v>1589</v>
      </c>
      <c r="C226" s="32" t="s">
        <v>1128</v>
      </c>
      <c r="D226" s="32" t="s">
        <v>1129</v>
      </c>
      <c r="E226" s="32" t="s">
        <v>718</v>
      </c>
      <c r="F226" s="32" t="s">
        <v>1744</v>
      </c>
      <c r="G226" s="32" t="s">
        <v>2185</v>
      </c>
      <c r="H226" s="37">
        <v>1200</v>
      </c>
      <c r="I226" s="38">
        <v>0.17</v>
      </c>
      <c r="J226" s="33">
        <f t="shared" si="3"/>
        <v>996</v>
      </c>
      <c r="K226" s="32" t="s">
        <v>326</v>
      </c>
      <c r="L226" s="32" t="s">
        <v>326</v>
      </c>
    </row>
    <row r="227" spans="1:12" ht="28.5" x14ac:dyDescent="0.2">
      <c r="A227" s="32" t="s">
        <v>1742</v>
      </c>
      <c r="B227" s="32" t="s">
        <v>1589</v>
      </c>
      <c r="C227" s="32" t="s">
        <v>1130</v>
      </c>
      <c r="D227" s="32" t="s">
        <v>1131</v>
      </c>
      <c r="E227" s="32" t="s">
        <v>177</v>
      </c>
      <c r="F227" s="32" t="s">
        <v>1744</v>
      </c>
      <c r="G227" s="32" t="s">
        <v>131</v>
      </c>
      <c r="H227" s="37">
        <v>316.09642571815624</v>
      </c>
      <c r="I227" s="38">
        <v>0.17</v>
      </c>
      <c r="J227" s="33">
        <f t="shared" si="3"/>
        <v>262.36003334606966</v>
      </c>
      <c r="K227" s="32" t="s">
        <v>326</v>
      </c>
      <c r="L227" s="32" t="s">
        <v>326</v>
      </c>
    </row>
    <row r="228" spans="1:12" ht="28.5" x14ac:dyDescent="0.2">
      <c r="A228" s="32" t="s">
        <v>1742</v>
      </c>
      <c r="B228" s="32" t="s">
        <v>1589</v>
      </c>
      <c r="C228" s="32" t="s">
        <v>1132</v>
      </c>
      <c r="D228" s="32" t="s">
        <v>1133</v>
      </c>
      <c r="E228" s="32" t="s">
        <v>177</v>
      </c>
      <c r="F228" s="32" t="s">
        <v>1744</v>
      </c>
      <c r="G228" s="32" t="s">
        <v>131</v>
      </c>
      <c r="H228" s="37">
        <v>300</v>
      </c>
      <c r="I228" s="38">
        <v>0.17</v>
      </c>
      <c r="J228" s="33">
        <f t="shared" si="3"/>
        <v>249</v>
      </c>
      <c r="K228" s="32" t="s">
        <v>326</v>
      </c>
      <c r="L228" s="32" t="s">
        <v>326</v>
      </c>
    </row>
    <row r="229" spans="1:12" ht="28.5" x14ac:dyDescent="0.2">
      <c r="A229" s="32" t="s">
        <v>1742</v>
      </c>
      <c r="B229" s="32" t="s">
        <v>1589</v>
      </c>
      <c r="C229" s="32" t="s">
        <v>1134</v>
      </c>
      <c r="D229" s="32" t="s">
        <v>1135</v>
      </c>
      <c r="E229" s="32" t="s">
        <v>2217</v>
      </c>
      <c r="F229" s="32" t="s">
        <v>1744</v>
      </c>
      <c r="G229" s="32" t="s">
        <v>2185</v>
      </c>
      <c r="H229" s="37">
        <v>5217.866366696634</v>
      </c>
      <c r="I229" s="38">
        <v>0.17</v>
      </c>
      <c r="J229" s="33">
        <f t="shared" si="3"/>
        <v>4330.8290843582063</v>
      </c>
      <c r="K229" s="32" t="s">
        <v>326</v>
      </c>
      <c r="L229" s="32" t="s">
        <v>326</v>
      </c>
    </row>
    <row r="230" spans="1:12" x14ac:dyDescent="0.2">
      <c r="A230" s="32" t="s">
        <v>1742</v>
      </c>
      <c r="B230" s="32" t="s">
        <v>1589</v>
      </c>
      <c r="C230" s="32" t="s">
        <v>1136</v>
      </c>
      <c r="D230" s="32" t="s">
        <v>1137</v>
      </c>
      <c r="E230" s="32" t="s">
        <v>733</v>
      </c>
      <c r="F230" s="32" t="s">
        <v>1744</v>
      </c>
      <c r="G230" s="32" t="s">
        <v>131</v>
      </c>
      <c r="H230" s="37">
        <v>99</v>
      </c>
      <c r="I230" s="38">
        <v>0.17</v>
      </c>
      <c r="J230" s="33">
        <f t="shared" si="3"/>
        <v>82.17</v>
      </c>
      <c r="K230" s="32" t="s">
        <v>326</v>
      </c>
      <c r="L230" s="32" t="s">
        <v>326</v>
      </c>
    </row>
    <row r="231" spans="1:12" ht="28.5" x14ac:dyDescent="0.2">
      <c r="A231" s="32" t="s">
        <v>1742</v>
      </c>
      <c r="B231" s="32" t="s">
        <v>1589</v>
      </c>
      <c r="C231" s="32" t="s">
        <v>1138</v>
      </c>
      <c r="D231" s="32" t="s">
        <v>1139</v>
      </c>
      <c r="E231" s="32" t="s">
        <v>733</v>
      </c>
      <c r="F231" s="32" t="s">
        <v>1744</v>
      </c>
      <c r="G231" s="32" t="s">
        <v>131</v>
      </c>
      <c r="H231" s="37">
        <v>169.36861360791255</v>
      </c>
      <c r="I231" s="38">
        <v>0.17</v>
      </c>
      <c r="J231" s="33">
        <f t="shared" si="3"/>
        <v>140.57594929456741</v>
      </c>
      <c r="K231" s="32" t="s">
        <v>326</v>
      </c>
      <c r="L231" s="32" t="s">
        <v>326</v>
      </c>
    </row>
    <row r="232" spans="1:12" ht="28.5" x14ac:dyDescent="0.2">
      <c r="A232" s="32" t="s">
        <v>1742</v>
      </c>
      <c r="B232" s="32" t="s">
        <v>1589</v>
      </c>
      <c r="C232" s="32" t="s">
        <v>1140</v>
      </c>
      <c r="D232" s="32" t="s">
        <v>1141</v>
      </c>
      <c r="E232" s="32" t="s">
        <v>733</v>
      </c>
      <c r="F232" s="32" t="s">
        <v>1744</v>
      </c>
      <c r="G232" s="32" t="s">
        <v>131</v>
      </c>
      <c r="H232" s="37">
        <v>312.35595134715805</v>
      </c>
      <c r="I232" s="38">
        <v>0.17</v>
      </c>
      <c r="J232" s="33">
        <f t="shared" si="3"/>
        <v>259.25543961814117</v>
      </c>
      <c r="K232" s="32" t="s">
        <v>326</v>
      </c>
      <c r="L232" s="32" t="s">
        <v>326</v>
      </c>
    </row>
    <row r="233" spans="1:12" ht="28.5" x14ac:dyDescent="0.2">
      <c r="A233" s="32" t="s">
        <v>1742</v>
      </c>
      <c r="B233" s="32" t="s">
        <v>1589</v>
      </c>
      <c r="C233" s="32" t="s">
        <v>1142</v>
      </c>
      <c r="D233" s="32" t="s">
        <v>1143</v>
      </c>
      <c r="E233" s="32" t="s">
        <v>733</v>
      </c>
      <c r="F233" s="32" t="s">
        <v>1744</v>
      </c>
      <c r="G233" s="32" t="s">
        <v>131</v>
      </c>
      <c r="H233" s="37">
        <v>189.27214816562466</v>
      </c>
      <c r="I233" s="38">
        <v>0.17</v>
      </c>
      <c r="J233" s="33">
        <f t="shared" si="3"/>
        <v>157.09588297746845</v>
      </c>
      <c r="K233" s="32" t="s">
        <v>326</v>
      </c>
      <c r="L233" s="32" t="s">
        <v>326</v>
      </c>
    </row>
    <row r="234" spans="1:12" ht="28.5" x14ac:dyDescent="0.2">
      <c r="A234" s="32" t="s">
        <v>1742</v>
      </c>
      <c r="B234" s="32" t="s">
        <v>1589</v>
      </c>
      <c r="C234" s="32" t="s">
        <v>1144</v>
      </c>
      <c r="D234" s="32" t="s">
        <v>1145</v>
      </c>
      <c r="E234" s="32" t="s">
        <v>733</v>
      </c>
      <c r="F234" s="32" t="s">
        <v>1744</v>
      </c>
      <c r="G234" s="32" t="s">
        <v>131</v>
      </c>
      <c r="H234" s="37">
        <v>331.47978510310651</v>
      </c>
      <c r="I234" s="38">
        <v>0.17</v>
      </c>
      <c r="J234" s="33">
        <f t="shared" si="3"/>
        <v>275.12822163557837</v>
      </c>
      <c r="K234" s="32" t="s">
        <v>326</v>
      </c>
      <c r="L234" s="32" t="s">
        <v>326</v>
      </c>
    </row>
    <row r="235" spans="1:12" ht="28.5" x14ac:dyDescent="0.2">
      <c r="A235" s="32" t="s">
        <v>1742</v>
      </c>
      <c r="B235" s="32" t="s">
        <v>1589</v>
      </c>
      <c r="C235" s="32" t="s">
        <v>1146</v>
      </c>
      <c r="D235" s="32" t="s">
        <v>1147</v>
      </c>
      <c r="E235" s="32" t="s">
        <v>733</v>
      </c>
      <c r="F235" s="32" t="s">
        <v>1744</v>
      </c>
      <c r="G235" s="32" t="s">
        <v>131</v>
      </c>
      <c r="H235" s="37">
        <v>126.5</v>
      </c>
      <c r="I235" s="38">
        <v>0.17</v>
      </c>
      <c r="J235" s="33">
        <f t="shared" si="3"/>
        <v>104.99499999999999</v>
      </c>
      <c r="K235" s="32" t="s">
        <v>326</v>
      </c>
      <c r="L235" s="32" t="s">
        <v>326</v>
      </c>
    </row>
    <row r="236" spans="1:12" ht="28.5" x14ac:dyDescent="0.2">
      <c r="A236" s="32" t="s">
        <v>1742</v>
      </c>
      <c r="B236" s="32" t="s">
        <v>1589</v>
      </c>
      <c r="C236" s="32" t="s">
        <v>1148</v>
      </c>
      <c r="D236" s="32" t="s">
        <v>1149</v>
      </c>
      <c r="E236" s="32" t="s">
        <v>733</v>
      </c>
      <c r="F236" s="32" t="s">
        <v>1744</v>
      </c>
      <c r="G236" s="32" t="s">
        <v>131</v>
      </c>
      <c r="H236" s="37">
        <v>96.8</v>
      </c>
      <c r="I236" s="38">
        <v>0.17</v>
      </c>
      <c r="J236" s="33">
        <f t="shared" si="3"/>
        <v>80.343999999999994</v>
      </c>
      <c r="K236" s="32" t="s">
        <v>326</v>
      </c>
      <c r="L236" s="32" t="s">
        <v>326</v>
      </c>
    </row>
    <row r="237" spans="1:12" ht="28.5" x14ac:dyDescent="0.2">
      <c r="A237" s="32" t="s">
        <v>1742</v>
      </c>
      <c r="B237" s="32" t="s">
        <v>1589</v>
      </c>
      <c r="C237" s="32" t="s">
        <v>1150</v>
      </c>
      <c r="D237" s="32" t="s">
        <v>1151</v>
      </c>
      <c r="E237" s="32" t="s">
        <v>733</v>
      </c>
      <c r="F237" s="32" t="s">
        <v>1744</v>
      </c>
      <c r="G237" s="32" t="s">
        <v>131</v>
      </c>
      <c r="H237" s="37">
        <v>36.299999999999997</v>
      </c>
      <c r="I237" s="38">
        <v>0.17</v>
      </c>
      <c r="J237" s="33">
        <f t="shared" si="3"/>
        <v>30.128999999999998</v>
      </c>
      <c r="K237" s="32" t="s">
        <v>326</v>
      </c>
      <c r="L237" s="32" t="s">
        <v>326</v>
      </c>
    </row>
    <row r="238" spans="1:12" ht="28.5" x14ac:dyDescent="0.2">
      <c r="A238" s="32" t="s">
        <v>1742</v>
      </c>
      <c r="B238" s="32" t="s">
        <v>1589</v>
      </c>
      <c r="C238" s="32" t="s">
        <v>1152</v>
      </c>
      <c r="D238" s="32" t="s">
        <v>1153</v>
      </c>
      <c r="E238" s="32" t="s">
        <v>733</v>
      </c>
      <c r="F238" s="32" t="s">
        <v>1744</v>
      </c>
      <c r="G238" s="32" t="s">
        <v>131</v>
      </c>
      <c r="H238" s="37">
        <v>36.299999999999997</v>
      </c>
      <c r="I238" s="38">
        <v>0.17</v>
      </c>
      <c r="J238" s="33">
        <f t="shared" si="3"/>
        <v>30.128999999999998</v>
      </c>
      <c r="K238" s="32" t="s">
        <v>326</v>
      </c>
      <c r="L238" s="32" t="s">
        <v>326</v>
      </c>
    </row>
    <row r="239" spans="1:12" ht="28.5" x14ac:dyDescent="0.2">
      <c r="A239" s="32" t="s">
        <v>1742</v>
      </c>
      <c r="B239" s="32" t="s">
        <v>1589</v>
      </c>
      <c r="C239" s="32" t="s">
        <v>1154</v>
      </c>
      <c r="D239" s="32" t="s">
        <v>1155</v>
      </c>
      <c r="E239" s="32" t="s">
        <v>733</v>
      </c>
      <c r="F239" s="32" t="s">
        <v>1744</v>
      </c>
      <c r="G239" s="32" t="s">
        <v>131</v>
      </c>
      <c r="H239" s="37">
        <v>20</v>
      </c>
      <c r="I239" s="38">
        <v>0.17</v>
      </c>
      <c r="J239" s="33">
        <f t="shared" si="3"/>
        <v>16.599999999999998</v>
      </c>
      <c r="K239" s="32" t="s">
        <v>326</v>
      </c>
      <c r="L239" s="32" t="s">
        <v>326</v>
      </c>
    </row>
    <row r="240" spans="1:12" ht="28.5" x14ac:dyDescent="0.2">
      <c r="A240" s="32" t="s">
        <v>1742</v>
      </c>
      <c r="B240" s="32" t="s">
        <v>1589</v>
      </c>
      <c r="C240" s="32" t="s">
        <v>1156</v>
      </c>
      <c r="D240" s="32" t="s">
        <v>1157</v>
      </c>
      <c r="E240" s="32" t="s">
        <v>733</v>
      </c>
      <c r="F240" s="32" t="s">
        <v>1744</v>
      </c>
      <c r="G240" s="32" t="s">
        <v>131</v>
      </c>
      <c r="H240" s="37">
        <v>229.49</v>
      </c>
      <c r="I240" s="38">
        <v>0.17</v>
      </c>
      <c r="J240" s="33">
        <f t="shared" si="3"/>
        <v>190.47669999999999</v>
      </c>
      <c r="K240" s="32" t="s">
        <v>326</v>
      </c>
      <c r="L240" s="32" t="s">
        <v>326</v>
      </c>
    </row>
    <row r="241" spans="1:12" ht="28.5" x14ac:dyDescent="0.2">
      <c r="A241" s="32" t="s">
        <v>1742</v>
      </c>
      <c r="B241" s="32" t="s">
        <v>1589</v>
      </c>
      <c r="C241" s="32" t="s">
        <v>1158</v>
      </c>
      <c r="D241" s="32" t="s">
        <v>1159</v>
      </c>
      <c r="E241" s="32" t="s">
        <v>733</v>
      </c>
      <c r="F241" s="32" t="s">
        <v>1744</v>
      </c>
      <c r="G241" s="32" t="s">
        <v>131</v>
      </c>
      <c r="H241" s="37">
        <v>36.299999999999997</v>
      </c>
      <c r="I241" s="38">
        <v>0.17</v>
      </c>
      <c r="J241" s="33">
        <f t="shared" si="3"/>
        <v>30.128999999999998</v>
      </c>
      <c r="K241" s="32" t="s">
        <v>326</v>
      </c>
      <c r="L241" s="32" t="s">
        <v>326</v>
      </c>
    </row>
    <row r="242" spans="1:12" ht="28.5" x14ac:dyDescent="0.2">
      <c r="A242" s="32" t="s">
        <v>1742</v>
      </c>
      <c r="B242" s="32" t="s">
        <v>1589</v>
      </c>
      <c r="C242" s="32" t="s">
        <v>1160</v>
      </c>
      <c r="D242" s="32" t="s">
        <v>1161</v>
      </c>
      <c r="E242" s="32" t="s">
        <v>733</v>
      </c>
      <c r="F242" s="32" t="s">
        <v>1744</v>
      </c>
      <c r="G242" s="32" t="s">
        <v>131</v>
      </c>
      <c r="H242" s="37">
        <v>37</v>
      </c>
      <c r="I242" s="38">
        <v>0.17</v>
      </c>
      <c r="J242" s="33">
        <f t="shared" si="3"/>
        <v>30.709999999999997</v>
      </c>
      <c r="K242" s="32" t="s">
        <v>326</v>
      </c>
      <c r="L242" s="32" t="s">
        <v>326</v>
      </c>
    </row>
    <row r="243" spans="1:12" ht="28.5" x14ac:dyDescent="0.2">
      <c r="A243" s="32" t="s">
        <v>1742</v>
      </c>
      <c r="B243" s="32" t="s">
        <v>1589</v>
      </c>
      <c r="C243" s="32" t="s">
        <v>1162</v>
      </c>
      <c r="D243" s="32" t="s">
        <v>1163</v>
      </c>
      <c r="E243" s="32" t="s">
        <v>733</v>
      </c>
      <c r="F243" s="32" t="s">
        <v>1744</v>
      </c>
      <c r="G243" s="32" t="s">
        <v>131</v>
      </c>
      <c r="H243" s="37">
        <v>48.4</v>
      </c>
      <c r="I243" s="38">
        <v>0.17</v>
      </c>
      <c r="J243" s="33">
        <f t="shared" si="3"/>
        <v>40.171999999999997</v>
      </c>
      <c r="K243" s="32" t="s">
        <v>326</v>
      </c>
      <c r="L243" s="32" t="s">
        <v>326</v>
      </c>
    </row>
    <row r="244" spans="1:12" ht="28.5" x14ac:dyDescent="0.2">
      <c r="A244" s="32" t="s">
        <v>1742</v>
      </c>
      <c r="B244" s="32" t="s">
        <v>1589</v>
      </c>
      <c r="C244" s="32" t="s">
        <v>1164</v>
      </c>
      <c r="D244" s="32" t="s">
        <v>1165</v>
      </c>
      <c r="E244" s="32" t="s">
        <v>733</v>
      </c>
      <c r="F244" s="32" t="s">
        <v>1744</v>
      </c>
      <c r="G244" s="32" t="s">
        <v>131</v>
      </c>
      <c r="H244" s="37">
        <v>48.4</v>
      </c>
      <c r="I244" s="38">
        <v>0.17</v>
      </c>
      <c r="J244" s="33">
        <f t="shared" si="3"/>
        <v>40.171999999999997</v>
      </c>
      <c r="K244" s="32" t="s">
        <v>326</v>
      </c>
      <c r="L244" s="32" t="s">
        <v>326</v>
      </c>
    </row>
    <row r="245" spans="1:12" ht="28.5" x14ac:dyDescent="0.2">
      <c r="A245" s="32" t="s">
        <v>1742</v>
      </c>
      <c r="B245" s="32" t="s">
        <v>1589</v>
      </c>
      <c r="C245" s="32" t="s">
        <v>1166</v>
      </c>
      <c r="D245" s="32" t="s">
        <v>1167</v>
      </c>
      <c r="E245" s="32" t="s">
        <v>733</v>
      </c>
      <c r="F245" s="32" t="s">
        <v>1744</v>
      </c>
      <c r="G245" s="32" t="s">
        <v>131</v>
      </c>
      <c r="H245" s="37">
        <v>48.4</v>
      </c>
      <c r="I245" s="38">
        <v>0.17</v>
      </c>
      <c r="J245" s="33">
        <f t="shared" si="3"/>
        <v>40.171999999999997</v>
      </c>
      <c r="K245" s="32" t="s">
        <v>326</v>
      </c>
      <c r="L245" s="32" t="s">
        <v>326</v>
      </c>
    </row>
    <row r="246" spans="1:12" ht="28.5" x14ac:dyDescent="0.2">
      <c r="A246" s="32" t="s">
        <v>1742</v>
      </c>
      <c r="B246" s="32" t="s">
        <v>1589</v>
      </c>
      <c r="C246" s="32" t="s">
        <v>1168</v>
      </c>
      <c r="D246" s="32" t="s">
        <v>1169</v>
      </c>
      <c r="E246" s="32" t="s">
        <v>733</v>
      </c>
      <c r="F246" s="32" t="s">
        <v>1744</v>
      </c>
      <c r="G246" s="32" t="s">
        <v>131</v>
      </c>
      <c r="H246" s="37">
        <v>48.4</v>
      </c>
      <c r="I246" s="38">
        <v>0.17</v>
      </c>
      <c r="J246" s="33">
        <f t="shared" si="3"/>
        <v>40.171999999999997</v>
      </c>
      <c r="K246" s="32" t="s">
        <v>326</v>
      </c>
      <c r="L246" s="32" t="s">
        <v>326</v>
      </c>
    </row>
    <row r="247" spans="1:12" ht="28.5" x14ac:dyDescent="0.2">
      <c r="A247" s="32" t="s">
        <v>1742</v>
      </c>
      <c r="B247" s="32" t="s">
        <v>1589</v>
      </c>
      <c r="C247" s="32" t="s">
        <v>1170</v>
      </c>
      <c r="D247" s="32" t="s">
        <v>1171</v>
      </c>
      <c r="E247" s="32" t="s">
        <v>733</v>
      </c>
      <c r="F247" s="32" t="s">
        <v>1744</v>
      </c>
      <c r="G247" s="32" t="s">
        <v>131</v>
      </c>
      <c r="H247" s="37">
        <v>48.4</v>
      </c>
      <c r="I247" s="38">
        <v>0.17</v>
      </c>
      <c r="J247" s="33">
        <f t="shared" si="3"/>
        <v>40.171999999999997</v>
      </c>
      <c r="K247" s="32" t="s">
        <v>326</v>
      </c>
      <c r="L247" s="32" t="s">
        <v>326</v>
      </c>
    </row>
    <row r="248" spans="1:12" ht="28.5" x14ac:dyDescent="0.2">
      <c r="A248" s="32" t="s">
        <v>1742</v>
      </c>
      <c r="B248" s="32" t="s">
        <v>1589</v>
      </c>
      <c r="C248" s="32" t="s">
        <v>1172</v>
      </c>
      <c r="D248" s="32" t="s">
        <v>1173</v>
      </c>
      <c r="E248" s="32" t="s">
        <v>733</v>
      </c>
      <c r="F248" s="32" t="s">
        <v>1744</v>
      </c>
      <c r="G248" s="32" t="s">
        <v>131</v>
      </c>
      <c r="H248" s="37">
        <v>440.77920911898627</v>
      </c>
      <c r="I248" s="38">
        <v>0.17</v>
      </c>
      <c r="J248" s="33">
        <f t="shared" si="3"/>
        <v>365.8467435687586</v>
      </c>
      <c r="K248" s="32" t="s">
        <v>326</v>
      </c>
      <c r="L248" s="32" t="s">
        <v>326</v>
      </c>
    </row>
    <row r="249" spans="1:12" ht="28.5" x14ac:dyDescent="0.2">
      <c r="A249" s="32" t="s">
        <v>1742</v>
      </c>
      <c r="B249" s="32" t="s">
        <v>1589</v>
      </c>
      <c r="C249" s="32" t="s">
        <v>1174</v>
      </c>
      <c r="D249" s="32" t="s">
        <v>1175</v>
      </c>
      <c r="E249" s="32" t="s">
        <v>733</v>
      </c>
      <c r="F249" s="32" t="s">
        <v>1744</v>
      </c>
      <c r="G249" s="32" t="s">
        <v>131</v>
      </c>
      <c r="H249" s="37">
        <v>343.75486296849488</v>
      </c>
      <c r="I249" s="38">
        <v>0.17</v>
      </c>
      <c r="J249" s="33">
        <f t="shared" si="3"/>
        <v>285.31653626385071</v>
      </c>
      <c r="K249" s="32" t="s">
        <v>326</v>
      </c>
      <c r="L249" s="32" t="s">
        <v>326</v>
      </c>
    </row>
    <row r="250" spans="1:12" x14ac:dyDescent="0.2">
      <c r="A250" s="32" t="s">
        <v>1742</v>
      </c>
      <c r="B250" s="32" t="s">
        <v>1589</v>
      </c>
      <c r="C250" s="32" t="s">
        <v>1176</v>
      </c>
      <c r="D250" s="32" t="s">
        <v>1177</v>
      </c>
      <c r="E250" s="32" t="s">
        <v>83</v>
      </c>
      <c r="F250" s="32" t="s">
        <v>1744</v>
      </c>
      <c r="G250" s="32" t="s">
        <v>2185</v>
      </c>
      <c r="H250" s="37">
        <v>1331</v>
      </c>
      <c r="I250" s="38">
        <v>0.17</v>
      </c>
      <c r="J250" s="33">
        <f t="shared" si="3"/>
        <v>1104.73</v>
      </c>
      <c r="K250" s="32" t="s">
        <v>326</v>
      </c>
      <c r="L250" s="32" t="s">
        <v>326</v>
      </c>
    </row>
    <row r="251" spans="1:12" x14ac:dyDescent="0.2">
      <c r="A251" s="32" t="s">
        <v>1742</v>
      </c>
      <c r="B251" s="32" t="s">
        <v>1589</v>
      </c>
      <c r="C251" s="32" t="s">
        <v>1178</v>
      </c>
      <c r="D251" s="32" t="s">
        <v>1595</v>
      </c>
      <c r="E251" s="32" t="s">
        <v>83</v>
      </c>
      <c r="F251" s="32" t="s">
        <v>1744</v>
      </c>
      <c r="G251" s="32" t="s">
        <v>2185</v>
      </c>
      <c r="H251" s="37">
        <v>9800</v>
      </c>
      <c r="I251" s="38">
        <v>0.17</v>
      </c>
      <c r="J251" s="33">
        <f t="shared" si="3"/>
        <v>8134</v>
      </c>
      <c r="K251" s="32" t="s">
        <v>326</v>
      </c>
      <c r="L251" s="32" t="s">
        <v>326</v>
      </c>
    </row>
    <row r="252" spans="1:12" x14ac:dyDescent="0.2">
      <c r="A252" s="32" t="s">
        <v>1742</v>
      </c>
      <c r="B252" s="32" t="s">
        <v>1589</v>
      </c>
      <c r="C252" s="32" t="s">
        <v>1179</v>
      </c>
      <c r="D252" s="32" t="s">
        <v>1180</v>
      </c>
      <c r="E252" s="32" t="s">
        <v>83</v>
      </c>
      <c r="F252" s="32" t="s">
        <v>1744</v>
      </c>
      <c r="G252" s="32" t="s">
        <v>2185</v>
      </c>
      <c r="H252" s="37">
        <v>1204.9594214919482</v>
      </c>
      <c r="I252" s="38">
        <v>0.17</v>
      </c>
      <c r="J252" s="33">
        <f t="shared" si="3"/>
        <v>1000.1163198383169</v>
      </c>
      <c r="K252" s="32" t="s">
        <v>326</v>
      </c>
      <c r="L252" s="32" t="s">
        <v>326</v>
      </c>
    </row>
    <row r="253" spans="1:12" x14ac:dyDescent="0.2">
      <c r="A253" s="32" t="s">
        <v>1742</v>
      </c>
      <c r="B253" s="32" t="s">
        <v>1589</v>
      </c>
      <c r="C253" s="32" t="s">
        <v>1181</v>
      </c>
      <c r="D253" s="32" t="s">
        <v>1182</v>
      </c>
      <c r="E253" s="32" t="s">
        <v>93</v>
      </c>
      <c r="F253" s="32" t="s">
        <v>1744</v>
      </c>
      <c r="G253" s="32" t="s">
        <v>2185</v>
      </c>
      <c r="H253" s="37">
        <v>454.89120803386822</v>
      </c>
      <c r="I253" s="38">
        <v>0.17</v>
      </c>
      <c r="J253" s="33">
        <f t="shared" si="3"/>
        <v>377.55970266811062</v>
      </c>
      <c r="K253" s="32" t="s">
        <v>326</v>
      </c>
      <c r="L253" s="32" t="s">
        <v>326</v>
      </c>
    </row>
    <row r="254" spans="1:12" ht="28.5" x14ac:dyDescent="0.2">
      <c r="A254" s="32" t="s">
        <v>1742</v>
      </c>
      <c r="B254" s="32" t="s">
        <v>1589</v>
      </c>
      <c r="C254" s="32" t="s">
        <v>1183</v>
      </c>
      <c r="D254" s="32" t="s">
        <v>1184</v>
      </c>
      <c r="E254" s="32" t="s">
        <v>733</v>
      </c>
      <c r="F254" s="32" t="s">
        <v>1744</v>
      </c>
      <c r="G254" s="32" t="s">
        <v>131</v>
      </c>
      <c r="H254" s="37">
        <v>28.642337089513912</v>
      </c>
      <c r="I254" s="38">
        <v>0.17</v>
      </c>
      <c r="J254" s="33">
        <f t="shared" si="3"/>
        <v>23.773139784296546</v>
      </c>
      <c r="K254" s="32" t="s">
        <v>326</v>
      </c>
      <c r="L254" s="32" t="s">
        <v>326</v>
      </c>
    </row>
    <row r="255" spans="1:12" x14ac:dyDescent="0.2">
      <c r="A255" s="32" t="s">
        <v>1742</v>
      </c>
      <c r="B255" s="32" t="s">
        <v>1589</v>
      </c>
      <c r="C255" s="32" t="s">
        <v>1185</v>
      </c>
      <c r="D255" s="32" t="s">
        <v>1186</v>
      </c>
      <c r="E255" s="32" t="s">
        <v>83</v>
      </c>
      <c r="F255" s="32" t="s">
        <v>1744</v>
      </c>
      <c r="G255" s="32" t="s">
        <v>2185</v>
      </c>
      <c r="H255" s="37">
        <v>3013.8009898208725</v>
      </c>
      <c r="I255" s="38">
        <v>0.17</v>
      </c>
      <c r="J255" s="33">
        <f t="shared" si="3"/>
        <v>2501.4548215513241</v>
      </c>
      <c r="K255" s="32" t="s">
        <v>326</v>
      </c>
      <c r="L255" s="32" t="s">
        <v>326</v>
      </c>
    </row>
    <row r="256" spans="1:12" ht="28.5" x14ac:dyDescent="0.2">
      <c r="A256" s="32" t="s">
        <v>1742</v>
      </c>
      <c r="B256" s="32" t="s">
        <v>1589</v>
      </c>
      <c r="C256" s="32" t="s">
        <v>1187</v>
      </c>
      <c r="D256" s="32" t="s">
        <v>1188</v>
      </c>
      <c r="E256" s="32" t="s">
        <v>83</v>
      </c>
      <c r="F256" s="32" t="s">
        <v>1744</v>
      </c>
      <c r="G256" s="32" t="s">
        <v>2185</v>
      </c>
      <c r="H256" s="37">
        <v>3513.7795864774253</v>
      </c>
      <c r="I256" s="38">
        <v>0.17</v>
      </c>
      <c r="J256" s="33">
        <f t="shared" si="3"/>
        <v>2916.437056776263</v>
      </c>
      <c r="K256" s="32" t="s">
        <v>326</v>
      </c>
      <c r="L256" s="32" t="s">
        <v>326</v>
      </c>
    </row>
    <row r="257" spans="1:12" x14ac:dyDescent="0.2">
      <c r="A257" s="32" t="s">
        <v>1742</v>
      </c>
      <c r="B257" s="32" t="s">
        <v>1589</v>
      </c>
      <c r="C257" s="32" t="s">
        <v>1189</v>
      </c>
      <c r="D257" s="32" t="s">
        <v>1190</v>
      </c>
      <c r="E257" s="32" t="s">
        <v>83</v>
      </c>
      <c r="F257" s="32" t="s">
        <v>1744</v>
      </c>
      <c r="G257" s="32" t="s">
        <v>2185</v>
      </c>
      <c r="H257" s="37">
        <v>8762.5563623470789</v>
      </c>
      <c r="I257" s="38">
        <v>0.17</v>
      </c>
      <c r="J257" s="33">
        <f t="shared" si="3"/>
        <v>7272.9217807480754</v>
      </c>
      <c r="K257" s="32" t="s">
        <v>326</v>
      </c>
      <c r="L257" s="32" t="s">
        <v>326</v>
      </c>
    </row>
    <row r="258" spans="1:12" x14ac:dyDescent="0.2">
      <c r="A258" s="32" t="s">
        <v>1742</v>
      </c>
      <c r="B258" s="32" t="s">
        <v>1589</v>
      </c>
      <c r="C258" s="32" t="s">
        <v>1191</v>
      </c>
      <c r="D258" s="32" t="s">
        <v>1192</v>
      </c>
      <c r="E258" s="32" t="s">
        <v>93</v>
      </c>
      <c r="F258" s="32" t="s">
        <v>1744</v>
      </c>
      <c r="G258" s="32" t="s">
        <v>2185</v>
      </c>
      <c r="H258" s="37">
        <v>589.55175688000907</v>
      </c>
      <c r="I258" s="38">
        <v>0.17</v>
      </c>
      <c r="J258" s="33">
        <f t="shared" si="3"/>
        <v>489.32795821040747</v>
      </c>
      <c r="K258" s="32" t="s">
        <v>326</v>
      </c>
      <c r="L258" s="32" t="s">
        <v>326</v>
      </c>
    </row>
    <row r="259" spans="1:12" ht="28.5" x14ac:dyDescent="0.2">
      <c r="A259" s="32" t="s">
        <v>1742</v>
      </c>
      <c r="B259" s="32" t="s">
        <v>1589</v>
      </c>
      <c r="C259" s="32" t="s">
        <v>1193</v>
      </c>
      <c r="D259" s="32" t="s">
        <v>1194</v>
      </c>
      <c r="E259" s="32" t="s">
        <v>93</v>
      </c>
      <c r="F259" s="32" t="s">
        <v>1744</v>
      </c>
      <c r="G259" s="32" t="s">
        <v>2185</v>
      </c>
      <c r="H259" s="37">
        <v>601.18937062337409</v>
      </c>
      <c r="I259" s="38">
        <v>0.17</v>
      </c>
      <c r="J259" s="33">
        <f t="shared" si="3"/>
        <v>498.98717761740045</v>
      </c>
      <c r="K259" s="32" t="s">
        <v>326</v>
      </c>
      <c r="L259" s="32" t="s">
        <v>326</v>
      </c>
    </row>
    <row r="260" spans="1:12" ht="28.5" x14ac:dyDescent="0.2">
      <c r="A260" s="32" t="s">
        <v>1742</v>
      </c>
      <c r="B260" s="32" t="s">
        <v>1589</v>
      </c>
      <c r="C260" s="32" t="s">
        <v>1195</v>
      </c>
      <c r="D260" s="32" t="s">
        <v>1196</v>
      </c>
      <c r="E260" s="32" t="s">
        <v>83</v>
      </c>
      <c r="F260" s="32" t="s">
        <v>1744</v>
      </c>
      <c r="G260" s="32" t="s">
        <v>2185</v>
      </c>
      <c r="H260" s="37">
        <v>3412.1406916583464</v>
      </c>
      <c r="I260" s="38">
        <v>0.17</v>
      </c>
      <c r="J260" s="33">
        <f t="shared" si="3"/>
        <v>2832.0767740764272</v>
      </c>
      <c r="K260" s="32" t="s">
        <v>326</v>
      </c>
      <c r="L260" s="32" t="s">
        <v>326</v>
      </c>
    </row>
    <row r="261" spans="1:12" x14ac:dyDescent="0.2">
      <c r="A261" s="32" t="s">
        <v>1742</v>
      </c>
      <c r="B261" s="32" t="s">
        <v>1589</v>
      </c>
      <c r="C261" s="32" t="s">
        <v>1197</v>
      </c>
      <c r="D261" s="32" t="s">
        <v>1198</v>
      </c>
      <c r="E261" s="32" t="s">
        <v>173</v>
      </c>
      <c r="F261" s="32" t="s">
        <v>1744</v>
      </c>
      <c r="G261" s="32" t="s">
        <v>2185</v>
      </c>
      <c r="H261" s="37">
        <v>3926.7605312214155</v>
      </c>
      <c r="I261" s="38">
        <v>0.17</v>
      </c>
      <c r="J261" s="33">
        <f t="shared" si="3"/>
        <v>3259.2112409137749</v>
      </c>
      <c r="K261" s="32" t="s">
        <v>326</v>
      </c>
      <c r="L261" s="32" t="s">
        <v>326</v>
      </c>
    </row>
    <row r="262" spans="1:12" ht="28.5" x14ac:dyDescent="0.2">
      <c r="A262" s="32" t="s">
        <v>1742</v>
      </c>
      <c r="B262" s="32" t="s">
        <v>1589</v>
      </c>
      <c r="C262" s="32" t="s">
        <v>1199</v>
      </c>
      <c r="D262" s="32" t="s">
        <v>1200</v>
      </c>
      <c r="E262" s="32" t="s">
        <v>173</v>
      </c>
      <c r="F262" s="32" t="s">
        <v>1744</v>
      </c>
      <c r="G262" s="32" t="s">
        <v>2185</v>
      </c>
      <c r="H262" s="37">
        <v>5602.0171255185942</v>
      </c>
      <c r="I262" s="38">
        <v>0.17</v>
      </c>
      <c r="J262" s="33">
        <f t="shared" si="3"/>
        <v>4649.6742141804325</v>
      </c>
      <c r="K262" s="32" t="s">
        <v>326</v>
      </c>
      <c r="L262" s="32" t="s">
        <v>326</v>
      </c>
    </row>
    <row r="263" spans="1:12" x14ac:dyDescent="0.2">
      <c r="A263" s="32" t="s">
        <v>1742</v>
      </c>
      <c r="B263" s="32" t="s">
        <v>1589</v>
      </c>
      <c r="C263" s="32" t="s">
        <v>2218</v>
      </c>
      <c r="D263" s="32" t="s">
        <v>2219</v>
      </c>
      <c r="E263" s="32" t="s">
        <v>1201</v>
      </c>
      <c r="F263" s="32" t="s">
        <v>1744</v>
      </c>
      <c r="G263" s="32" t="s">
        <v>2185</v>
      </c>
      <c r="H263" s="37">
        <v>2638.1962247279462</v>
      </c>
      <c r="I263" s="38">
        <v>0.17</v>
      </c>
      <c r="J263" s="33">
        <f t="shared" si="3"/>
        <v>2189.7028665241951</v>
      </c>
      <c r="K263" s="32" t="s">
        <v>326</v>
      </c>
      <c r="L263" s="32" t="s">
        <v>326</v>
      </c>
    </row>
    <row r="264" spans="1:12" x14ac:dyDescent="0.2">
      <c r="A264" s="32" t="s">
        <v>1742</v>
      </c>
      <c r="B264" s="32" t="s">
        <v>1589</v>
      </c>
      <c r="C264" s="32" t="s">
        <v>1202</v>
      </c>
      <c r="D264" s="32" t="s">
        <v>1203</v>
      </c>
      <c r="E264" s="32" t="s">
        <v>83</v>
      </c>
      <c r="F264" s="32" t="s">
        <v>1744</v>
      </c>
      <c r="G264" s="32" t="s">
        <v>2185</v>
      </c>
      <c r="H264" s="37">
        <v>2129.6</v>
      </c>
      <c r="I264" s="38">
        <v>0.17</v>
      </c>
      <c r="J264" s="33">
        <f t="shared" si="3"/>
        <v>1767.5679999999998</v>
      </c>
      <c r="K264" s="32" t="s">
        <v>326</v>
      </c>
      <c r="L264" s="32" t="s">
        <v>326</v>
      </c>
    </row>
    <row r="265" spans="1:12" x14ac:dyDescent="0.2">
      <c r="A265" s="32" t="s">
        <v>1742</v>
      </c>
      <c r="B265" s="32" t="s">
        <v>1589</v>
      </c>
      <c r="C265" s="32" t="s">
        <v>1204</v>
      </c>
      <c r="D265" s="32" t="s">
        <v>1205</v>
      </c>
      <c r="E265" s="32" t="s">
        <v>83</v>
      </c>
      <c r="F265" s="32" t="s">
        <v>1744</v>
      </c>
      <c r="G265" s="32" t="s">
        <v>2185</v>
      </c>
      <c r="H265" s="37">
        <v>919</v>
      </c>
      <c r="I265" s="38">
        <v>0.17</v>
      </c>
      <c r="J265" s="33">
        <f t="shared" si="3"/>
        <v>762.77</v>
      </c>
      <c r="K265" s="32" t="s">
        <v>326</v>
      </c>
      <c r="L265" s="32" t="s">
        <v>326</v>
      </c>
    </row>
    <row r="266" spans="1:12" x14ac:dyDescent="0.2">
      <c r="A266" s="32" t="s">
        <v>1742</v>
      </c>
      <c r="B266" s="32" t="s">
        <v>1589</v>
      </c>
      <c r="C266" s="32" t="s">
        <v>1206</v>
      </c>
      <c r="D266" s="32" t="s">
        <v>1207</v>
      </c>
      <c r="E266" s="32" t="s">
        <v>83</v>
      </c>
      <c r="F266" s="32" t="s">
        <v>1744</v>
      </c>
      <c r="G266" s="32" t="s">
        <v>2185</v>
      </c>
      <c r="H266" s="37">
        <v>4759</v>
      </c>
      <c r="I266" s="38">
        <v>0.17</v>
      </c>
      <c r="J266" s="33">
        <f t="shared" si="3"/>
        <v>3949.97</v>
      </c>
      <c r="K266" s="32" t="s">
        <v>326</v>
      </c>
      <c r="L266" s="32" t="s">
        <v>326</v>
      </c>
    </row>
    <row r="267" spans="1:12" ht="28.5" x14ac:dyDescent="0.2">
      <c r="A267" s="32" t="s">
        <v>1742</v>
      </c>
      <c r="B267" s="32" t="s">
        <v>1589</v>
      </c>
      <c r="C267" s="32" t="s">
        <v>1709</v>
      </c>
      <c r="D267" s="32" t="s">
        <v>1710</v>
      </c>
      <c r="E267" s="32" t="s">
        <v>83</v>
      </c>
      <c r="F267" s="32" t="s">
        <v>1744</v>
      </c>
      <c r="G267" s="32" t="s">
        <v>2185</v>
      </c>
      <c r="H267" s="37">
        <v>1837.308775254241</v>
      </c>
      <c r="I267" s="38">
        <v>0.17</v>
      </c>
      <c r="J267" s="33">
        <f t="shared" ref="J267:J330" si="4">H267*(1-I267)</f>
        <v>1524.9662834610199</v>
      </c>
      <c r="K267" s="32" t="s">
        <v>326</v>
      </c>
      <c r="L267" s="32" t="s">
        <v>326</v>
      </c>
    </row>
    <row r="268" spans="1:12" x14ac:dyDescent="0.2">
      <c r="A268" s="32" t="s">
        <v>1742</v>
      </c>
      <c r="B268" s="32" t="s">
        <v>1589</v>
      </c>
      <c r="C268" s="32" t="s">
        <v>1209</v>
      </c>
      <c r="D268" s="32" t="s">
        <v>1210</v>
      </c>
      <c r="E268" s="32" t="s">
        <v>177</v>
      </c>
      <c r="F268" s="32" t="s">
        <v>1744</v>
      </c>
      <c r="G268" s="32" t="s">
        <v>2185</v>
      </c>
      <c r="H268" s="37">
        <v>9719.1221670313898</v>
      </c>
      <c r="I268" s="38">
        <v>0.17</v>
      </c>
      <c r="J268" s="33">
        <f t="shared" si="4"/>
        <v>8066.8713986360535</v>
      </c>
      <c r="K268" s="32" t="s">
        <v>326</v>
      </c>
      <c r="L268" s="32" t="s">
        <v>326</v>
      </c>
    </row>
    <row r="269" spans="1:12" x14ac:dyDescent="0.2">
      <c r="A269" s="32" t="s">
        <v>1742</v>
      </c>
      <c r="B269" s="32" t="s">
        <v>1589</v>
      </c>
      <c r="C269" s="32" t="s">
        <v>1211</v>
      </c>
      <c r="D269" s="32" t="s">
        <v>1212</v>
      </c>
      <c r="E269" s="32" t="s">
        <v>83</v>
      </c>
      <c r="F269" s="32" t="s">
        <v>1744</v>
      </c>
      <c r="G269" s="32" t="s">
        <v>2185</v>
      </c>
      <c r="H269" s="37">
        <v>2802.721641367652</v>
      </c>
      <c r="I269" s="38">
        <v>0.17</v>
      </c>
      <c r="J269" s="33">
        <f t="shared" si="4"/>
        <v>2326.258962335151</v>
      </c>
      <c r="K269" s="32" t="s">
        <v>326</v>
      </c>
      <c r="L269" s="32" t="s">
        <v>326</v>
      </c>
    </row>
    <row r="270" spans="1:12" x14ac:dyDescent="0.2">
      <c r="A270" s="32" t="s">
        <v>1742</v>
      </c>
      <c r="B270" s="32" t="s">
        <v>1589</v>
      </c>
      <c r="C270" s="32" t="s">
        <v>1213</v>
      </c>
      <c r="D270" s="32" t="s">
        <v>1214</v>
      </c>
      <c r="E270" s="32" t="s">
        <v>83</v>
      </c>
      <c r="F270" s="32" t="s">
        <v>1744</v>
      </c>
      <c r="G270" s="32" t="s">
        <v>2185</v>
      </c>
      <c r="H270" s="37">
        <v>2542.0158459828408</v>
      </c>
      <c r="I270" s="38">
        <v>0.17</v>
      </c>
      <c r="J270" s="33">
        <f t="shared" si="4"/>
        <v>2109.8731521657578</v>
      </c>
      <c r="K270" s="32" t="s">
        <v>326</v>
      </c>
      <c r="L270" s="32" t="s">
        <v>326</v>
      </c>
    </row>
    <row r="271" spans="1:12" x14ac:dyDescent="0.2">
      <c r="A271" s="32" t="s">
        <v>1742</v>
      </c>
      <c r="B271" s="32" t="s">
        <v>1589</v>
      </c>
      <c r="C271" s="32" t="s">
        <v>1215</v>
      </c>
      <c r="D271" s="32" t="s">
        <v>1216</v>
      </c>
      <c r="E271" s="32" t="s">
        <v>83</v>
      </c>
      <c r="F271" s="32" t="s">
        <v>1744</v>
      </c>
      <c r="G271" s="32" t="s">
        <v>2185</v>
      </c>
      <c r="H271" s="37">
        <v>3224.1835423251937</v>
      </c>
      <c r="I271" s="38">
        <v>0.17</v>
      </c>
      <c r="J271" s="33">
        <f t="shared" si="4"/>
        <v>2676.0723401299106</v>
      </c>
      <c r="K271" s="32" t="s">
        <v>326</v>
      </c>
      <c r="L271" s="32" t="s">
        <v>326</v>
      </c>
    </row>
    <row r="272" spans="1:12" x14ac:dyDescent="0.2">
      <c r="A272" s="32" t="s">
        <v>1742</v>
      </c>
      <c r="B272" s="32" t="s">
        <v>1589</v>
      </c>
      <c r="C272" s="32" t="s">
        <v>1217</v>
      </c>
      <c r="D272" s="32" t="s">
        <v>1218</v>
      </c>
      <c r="E272" s="32" t="s">
        <v>83</v>
      </c>
      <c r="F272" s="32" t="s">
        <v>1744</v>
      </c>
      <c r="G272" s="32" t="s">
        <v>2185</v>
      </c>
      <c r="H272" s="37">
        <v>299.74533333333335</v>
      </c>
      <c r="I272" s="38">
        <v>0.17</v>
      </c>
      <c r="J272" s="33">
        <f t="shared" si="4"/>
        <v>248.78862666666666</v>
      </c>
      <c r="K272" s="32" t="s">
        <v>326</v>
      </c>
      <c r="L272" s="32" t="s">
        <v>326</v>
      </c>
    </row>
    <row r="273" spans="1:12" x14ac:dyDescent="0.2">
      <c r="A273" s="32" t="s">
        <v>1742</v>
      </c>
      <c r="B273" s="32" t="s">
        <v>1589</v>
      </c>
      <c r="C273" s="32" t="s">
        <v>1219</v>
      </c>
      <c r="D273" s="32" t="s">
        <v>1220</v>
      </c>
      <c r="E273" s="32" t="s">
        <v>83</v>
      </c>
      <c r="F273" s="32" t="s">
        <v>1744</v>
      </c>
      <c r="G273" s="32" t="s">
        <v>2185</v>
      </c>
      <c r="H273" s="37">
        <v>119.42984156694966</v>
      </c>
      <c r="I273" s="38">
        <v>0.17</v>
      </c>
      <c r="J273" s="33">
        <f t="shared" si="4"/>
        <v>99.126768500568218</v>
      </c>
      <c r="K273" s="32" t="s">
        <v>326</v>
      </c>
      <c r="L273" s="32" t="s">
        <v>326</v>
      </c>
    </row>
    <row r="274" spans="1:12" x14ac:dyDescent="0.2">
      <c r="A274" s="32" t="s">
        <v>1742</v>
      </c>
      <c r="B274" s="32" t="s">
        <v>1589</v>
      </c>
      <c r="C274" s="32" t="s">
        <v>1221</v>
      </c>
      <c r="D274" s="32" t="s">
        <v>1222</v>
      </c>
      <c r="E274" s="32" t="s">
        <v>1208</v>
      </c>
      <c r="F274" s="32" t="s">
        <v>1744</v>
      </c>
      <c r="G274" s="32" t="s">
        <v>2185</v>
      </c>
      <c r="H274" s="37">
        <v>304.27441939629716</v>
      </c>
      <c r="I274" s="38">
        <v>0.17</v>
      </c>
      <c r="J274" s="33">
        <f t="shared" si="4"/>
        <v>252.54776809892664</v>
      </c>
      <c r="K274" s="32" t="s">
        <v>326</v>
      </c>
      <c r="L274" s="32" t="s">
        <v>326</v>
      </c>
    </row>
    <row r="275" spans="1:12" x14ac:dyDescent="0.2">
      <c r="A275" s="32" t="s">
        <v>1742</v>
      </c>
      <c r="B275" s="32" t="s">
        <v>1589</v>
      </c>
      <c r="C275" s="32" t="s">
        <v>1223</v>
      </c>
      <c r="D275" s="32" t="s">
        <v>1224</v>
      </c>
      <c r="E275" s="32" t="s">
        <v>1208</v>
      </c>
      <c r="F275" s="32" t="s">
        <v>1744</v>
      </c>
      <c r="G275" s="32" t="s">
        <v>2185</v>
      </c>
      <c r="H275" s="37">
        <v>507.11349577963807</v>
      </c>
      <c r="I275" s="38">
        <v>0.17</v>
      </c>
      <c r="J275" s="33">
        <f t="shared" si="4"/>
        <v>420.90420149709956</v>
      </c>
      <c r="K275" s="32" t="s">
        <v>326</v>
      </c>
      <c r="L275" s="32" t="s">
        <v>326</v>
      </c>
    </row>
    <row r="276" spans="1:12" x14ac:dyDescent="0.2">
      <c r="A276" s="32" t="s">
        <v>1742</v>
      </c>
      <c r="B276" s="32" t="s">
        <v>1589</v>
      </c>
      <c r="C276" s="32" t="s">
        <v>1225</v>
      </c>
      <c r="D276" s="32" t="s">
        <v>1226</v>
      </c>
      <c r="E276" s="32" t="s">
        <v>1208</v>
      </c>
      <c r="F276" s="32" t="s">
        <v>1744</v>
      </c>
      <c r="G276" s="32" t="s">
        <v>2185</v>
      </c>
      <c r="H276" s="37">
        <v>429.15649822002615</v>
      </c>
      <c r="I276" s="38">
        <v>0.17</v>
      </c>
      <c r="J276" s="33">
        <f t="shared" si="4"/>
        <v>356.19989352262166</v>
      </c>
      <c r="K276" s="32" t="s">
        <v>326</v>
      </c>
      <c r="L276" s="32" t="s">
        <v>326</v>
      </c>
    </row>
    <row r="277" spans="1:12" x14ac:dyDescent="0.2">
      <c r="A277" s="32" t="s">
        <v>1742</v>
      </c>
      <c r="B277" s="32" t="s">
        <v>1589</v>
      </c>
      <c r="C277" s="32" t="s">
        <v>1227</v>
      </c>
      <c r="D277" s="32" t="s">
        <v>1228</v>
      </c>
      <c r="E277" s="32" t="s">
        <v>1208</v>
      </c>
      <c r="F277" s="32" t="s">
        <v>1744</v>
      </c>
      <c r="G277" s="32" t="s">
        <v>2185</v>
      </c>
      <c r="H277" s="37">
        <v>454.05144244908354</v>
      </c>
      <c r="I277" s="38">
        <v>0.17</v>
      </c>
      <c r="J277" s="33">
        <f t="shared" si="4"/>
        <v>376.86269723273932</v>
      </c>
      <c r="K277" s="32" t="s">
        <v>326</v>
      </c>
      <c r="L277" s="32" t="s">
        <v>326</v>
      </c>
    </row>
    <row r="278" spans="1:12" x14ac:dyDescent="0.2">
      <c r="A278" s="32" t="s">
        <v>1742</v>
      </c>
      <c r="B278" s="32" t="s">
        <v>1589</v>
      </c>
      <c r="C278" s="32" t="s">
        <v>1229</v>
      </c>
      <c r="D278" s="32" t="s">
        <v>1230</v>
      </c>
      <c r="E278" s="32" t="s">
        <v>1208</v>
      </c>
      <c r="F278" s="32" t="s">
        <v>1744</v>
      </c>
      <c r="G278" s="32" t="s">
        <v>2185</v>
      </c>
      <c r="H278" s="37">
        <v>417.2472819479662</v>
      </c>
      <c r="I278" s="38">
        <v>0.17</v>
      </c>
      <c r="J278" s="33">
        <f t="shared" si="4"/>
        <v>346.3152440168119</v>
      </c>
      <c r="K278" s="32" t="s">
        <v>326</v>
      </c>
      <c r="L278" s="32" t="s">
        <v>326</v>
      </c>
    </row>
    <row r="279" spans="1:12" x14ac:dyDescent="0.2">
      <c r="A279" s="32" t="s">
        <v>1742</v>
      </c>
      <c r="B279" s="32" t="s">
        <v>1589</v>
      </c>
      <c r="C279" s="32" t="s">
        <v>1231</v>
      </c>
      <c r="D279" s="32" t="s">
        <v>1232</v>
      </c>
      <c r="E279" s="32" t="s">
        <v>1208</v>
      </c>
      <c r="F279" s="32" t="s">
        <v>1744</v>
      </c>
      <c r="G279" s="32" t="s">
        <v>2185</v>
      </c>
      <c r="H279" s="37">
        <v>346.63134044253013</v>
      </c>
      <c r="I279" s="38">
        <v>0.17</v>
      </c>
      <c r="J279" s="33">
        <f t="shared" si="4"/>
        <v>287.70401256729997</v>
      </c>
      <c r="K279" s="32" t="s">
        <v>326</v>
      </c>
      <c r="L279" s="32" t="s">
        <v>326</v>
      </c>
    </row>
    <row r="280" spans="1:12" x14ac:dyDescent="0.2">
      <c r="A280" s="32" t="s">
        <v>1742</v>
      </c>
      <c r="B280" s="32" t="s">
        <v>1589</v>
      </c>
      <c r="C280" s="32" t="s">
        <v>1233</v>
      </c>
      <c r="D280" s="32" t="s">
        <v>1234</v>
      </c>
      <c r="E280" s="32" t="s">
        <v>1208</v>
      </c>
      <c r="F280" s="32" t="s">
        <v>1744</v>
      </c>
      <c r="G280" s="32" t="s">
        <v>2185</v>
      </c>
      <c r="H280" s="37">
        <v>417.2472819479662</v>
      </c>
      <c r="I280" s="38">
        <v>0.17</v>
      </c>
      <c r="J280" s="33">
        <f t="shared" si="4"/>
        <v>346.3152440168119</v>
      </c>
      <c r="K280" s="32" t="s">
        <v>326</v>
      </c>
      <c r="L280" s="32" t="s">
        <v>326</v>
      </c>
    </row>
    <row r="281" spans="1:12" x14ac:dyDescent="0.2">
      <c r="A281" s="32" t="s">
        <v>1742</v>
      </c>
      <c r="B281" s="32" t="s">
        <v>1589</v>
      </c>
      <c r="C281" s="32" t="s">
        <v>1235</v>
      </c>
      <c r="D281" s="32" t="s">
        <v>1236</v>
      </c>
      <c r="E281" s="32" t="s">
        <v>1208</v>
      </c>
      <c r="F281" s="32" t="s">
        <v>1744</v>
      </c>
      <c r="G281" s="32" t="s">
        <v>2185</v>
      </c>
      <c r="H281" s="37">
        <v>346.63134044253013</v>
      </c>
      <c r="I281" s="38">
        <v>0.17</v>
      </c>
      <c r="J281" s="33">
        <f t="shared" si="4"/>
        <v>287.70401256729997</v>
      </c>
      <c r="K281" s="32" t="s">
        <v>326</v>
      </c>
      <c r="L281" s="32" t="s">
        <v>326</v>
      </c>
    </row>
    <row r="282" spans="1:12" x14ac:dyDescent="0.2">
      <c r="A282" s="32" t="s">
        <v>1742</v>
      </c>
      <c r="B282" s="32" t="s">
        <v>1589</v>
      </c>
      <c r="C282" s="32" t="s">
        <v>1237</v>
      </c>
      <c r="D282" s="32" t="s">
        <v>1238</v>
      </c>
      <c r="E282" s="32" t="s">
        <v>1208</v>
      </c>
      <c r="F282" s="32" t="s">
        <v>1744</v>
      </c>
      <c r="G282" s="32" t="s">
        <v>2185</v>
      </c>
      <c r="H282" s="37">
        <v>417.2472819479662</v>
      </c>
      <c r="I282" s="38">
        <v>0.17</v>
      </c>
      <c r="J282" s="33">
        <f t="shared" si="4"/>
        <v>346.3152440168119</v>
      </c>
      <c r="K282" s="32" t="s">
        <v>326</v>
      </c>
      <c r="L282" s="32" t="s">
        <v>326</v>
      </c>
    </row>
    <row r="283" spans="1:12" x14ac:dyDescent="0.2">
      <c r="A283" s="32" t="s">
        <v>1742</v>
      </c>
      <c r="B283" s="32" t="s">
        <v>1589</v>
      </c>
      <c r="C283" s="32" t="s">
        <v>1239</v>
      </c>
      <c r="D283" s="32" t="s">
        <v>1240</v>
      </c>
      <c r="E283" s="32" t="s">
        <v>1208</v>
      </c>
      <c r="F283" s="32" t="s">
        <v>1744</v>
      </c>
      <c r="G283" s="32" t="s">
        <v>2185</v>
      </c>
      <c r="H283" s="37">
        <v>346.63134044253013</v>
      </c>
      <c r="I283" s="38">
        <v>0.17</v>
      </c>
      <c r="J283" s="33">
        <f t="shared" si="4"/>
        <v>287.70401256729997</v>
      </c>
      <c r="K283" s="32" t="s">
        <v>326</v>
      </c>
      <c r="L283" s="32" t="s">
        <v>326</v>
      </c>
    </row>
    <row r="284" spans="1:12" x14ac:dyDescent="0.2">
      <c r="A284" s="32" t="s">
        <v>1742</v>
      </c>
      <c r="B284" s="32" t="s">
        <v>1589</v>
      </c>
      <c r="C284" s="32" t="s">
        <v>1241</v>
      </c>
      <c r="D284" s="32" t="s">
        <v>1242</v>
      </c>
      <c r="E284" s="32" t="s">
        <v>1208</v>
      </c>
      <c r="F284" s="32" t="s">
        <v>1744</v>
      </c>
      <c r="G284" s="32" t="s">
        <v>2185</v>
      </c>
      <c r="H284" s="37">
        <v>417.2472819479662</v>
      </c>
      <c r="I284" s="38">
        <v>0.17</v>
      </c>
      <c r="J284" s="33">
        <f t="shared" si="4"/>
        <v>346.3152440168119</v>
      </c>
      <c r="K284" s="32" t="s">
        <v>326</v>
      </c>
      <c r="L284" s="32" t="s">
        <v>326</v>
      </c>
    </row>
    <row r="285" spans="1:12" x14ac:dyDescent="0.2">
      <c r="A285" s="32" t="s">
        <v>1742</v>
      </c>
      <c r="B285" s="32" t="s">
        <v>1589</v>
      </c>
      <c r="C285" s="32" t="s">
        <v>1243</v>
      </c>
      <c r="D285" s="32" t="s">
        <v>1244</v>
      </c>
      <c r="E285" s="32" t="s">
        <v>1208</v>
      </c>
      <c r="F285" s="32" t="s">
        <v>1744</v>
      </c>
      <c r="G285" s="32" t="s">
        <v>2185</v>
      </c>
      <c r="H285" s="37">
        <v>346.63134044253013</v>
      </c>
      <c r="I285" s="38">
        <v>0.17</v>
      </c>
      <c r="J285" s="33">
        <f t="shared" si="4"/>
        <v>287.70401256729997</v>
      </c>
      <c r="K285" s="32" t="s">
        <v>326</v>
      </c>
      <c r="L285" s="32" t="s">
        <v>326</v>
      </c>
    </row>
    <row r="286" spans="1:12" x14ac:dyDescent="0.2">
      <c r="A286" s="32" t="s">
        <v>1742</v>
      </c>
      <c r="B286" s="32" t="s">
        <v>1589</v>
      </c>
      <c r="C286" s="32" t="s">
        <v>1245</v>
      </c>
      <c r="D286" s="32" t="s">
        <v>1246</v>
      </c>
      <c r="E286" s="32" t="s">
        <v>1208</v>
      </c>
      <c r="F286" s="32" t="s">
        <v>1744</v>
      </c>
      <c r="G286" s="32" t="s">
        <v>2185</v>
      </c>
      <c r="H286" s="37">
        <v>394.79</v>
      </c>
      <c r="I286" s="38">
        <v>0.17</v>
      </c>
      <c r="J286" s="33">
        <f t="shared" si="4"/>
        <v>327.67570000000001</v>
      </c>
      <c r="K286" s="32" t="s">
        <v>326</v>
      </c>
      <c r="L286" s="32" t="s">
        <v>326</v>
      </c>
    </row>
    <row r="287" spans="1:12" x14ac:dyDescent="0.2">
      <c r="A287" s="32" t="s">
        <v>1742</v>
      </c>
      <c r="B287" s="32" t="s">
        <v>1589</v>
      </c>
      <c r="C287" s="32" t="s">
        <v>1247</v>
      </c>
      <c r="D287" s="32" t="s">
        <v>1248</v>
      </c>
      <c r="E287" s="32" t="s">
        <v>1208</v>
      </c>
      <c r="F287" s="32" t="s">
        <v>1744</v>
      </c>
      <c r="G287" s="32" t="s">
        <v>2185</v>
      </c>
      <c r="H287" s="37">
        <v>19.451490881609875</v>
      </c>
      <c r="I287" s="38">
        <v>0.17</v>
      </c>
      <c r="J287" s="33">
        <f t="shared" si="4"/>
        <v>16.144737431736196</v>
      </c>
      <c r="K287" s="32" t="s">
        <v>326</v>
      </c>
      <c r="L287" s="32" t="s">
        <v>326</v>
      </c>
    </row>
    <row r="288" spans="1:12" x14ac:dyDescent="0.2">
      <c r="A288" s="32" t="s">
        <v>1742</v>
      </c>
      <c r="B288" s="32" t="s">
        <v>1589</v>
      </c>
      <c r="C288" s="32" t="s">
        <v>1249</v>
      </c>
      <c r="D288" s="32" t="s">
        <v>1250</v>
      </c>
      <c r="E288" s="32" t="s">
        <v>1208</v>
      </c>
      <c r="F288" s="32" t="s">
        <v>1744</v>
      </c>
      <c r="G288" s="32" t="s">
        <v>2185</v>
      </c>
      <c r="H288" s="37">
        <v>238.68441105977976</v>
      </c>
      <c r="I288" s="38">
        <v>0.17</v>
      </c>
      <c r="J288" s="33">
        <f t="shared" si="4"/>
        <v>198.10806117961718</v>
      </c>
      <c r="K288" s="32" t="s">
        <v>326</v>
      </c>
      <c r="L288" s="32" t="s">
        <v>326</v>
      </c>
    </row>
    <row r="289" spans="1:12" x14ac:dyDescent="0.2">
      <c r="A289" s="32" t="s">
        <v>1742</v>
      </c>
      <c r="B289" s="32" t="s">
        <v>1589</v>
      </c>
      <c r="C289" s="32" t="s">
        <v>1251</v>
      </c>
      <c r="D289" s="32" t="s">
        <v>1252</v>
      </c>
      <c r="E289" s="32" t="s">
        <v>1208</v>
      </c>
      <c r="F289" s="32" t="s">
        <v>1744</v>
      </c>
      <c r="G289" s="32" t="s">
        <v>2185</v>
      </c>
      <c r="H289" s="37">
        <v>862.74304780761156</v>
      </c>
      <c r="I289" s="38">
        <v>0.17</v>
      </c>
      <c r="J289" s="33">
        <f t="shared" si="4"/>
        <v>716.07672968031761</v>
      </c>
      <c r="K289" s="32" t="s">
        <v>326</v>
      </c>
      <c r="L289" s="32" t="s">
        <v>326</v>
      </c>
    </row>
    <row r="290" spans="1:12" x14ac:dyDescent="0.2">
      <c r="A290" s="32" t="s">
        <v>1742</v>
      </c>
      <c r="B290" s="32" t="s">
        <v>1589</v>
      </c>
      <c r="C290" s="32" t="s">
        <v>1253</v>
      </c>
      <c r="D290" s="32" t="s">
        <v>1254</v>
      </c>
      <c r="E290" s="32" t="s">
        <v>1208</v>
      </c>
      <c r="F290" s="32" t="s">
        <v>1744</v>
      </c>
      <c r="G290" s="32" t="s">
        <v>2185</v>
      </c>
      <c r="H290" s="37">
        <v>866.85230134194774</v>
      </c>
      <c r="I290" s="38">
        <v>0.17</v>
      </c>
      <c r="J290" s="33">
        <f t="shared" si="4"/>
        <v>719.48741011381662</v>
      </c>
      <c r="K290" s="32" t="s">
        <v>326</v>
      </c>
      <c r="L290" s="32" t="s">
        <v>326</v>
      </c>
    </row>
    <row r="291" spans="1:12" x14ac:dyDescent="0.2">
      <c r="A291" s="32" t="s">
        <v>1742</v>
      </c>
      <c r="B291" s="32" t="s">
        <v>1589</v>
      </c>
      <c r="C291" s="32" t="s">
        <v>1255</v>
      </c>
      <c r="D291" s="32" t="s">
        <v>1256</v>
      </c>
      <c r="E291" s="32" t="s">
        <v>1208</v>
      </c>
      <c r="F291" s="32" t="s">
        <v>1744</v>
      </c>
      <c r="G291" s="32" t="s">
        <v>2185</v>
      </c>
      <c r="H291" s="37">
        <v>866.85230134194774</v>
      </c>
      <c r="I291" s="38">
        <v>0.17</v>
      </c>
      <c r="J291" s="33">
        <f t="shared" si="4"/>
        <v>719.48741011381662</v>
      </c>
      <c r="K291" s="32" t="s">
        <v>326</v>
      </c>
      <c r="L291" s="32" t="s">
        <v>326</v>
      </c>
    </row>
    <row r="292" spans="1:12" x14ac:dyDescent="0.2">
      <c r="A292" s="32" t="s">
        <v>1742</v>
      </c>
      <c r="B292" s="32" t="s">
        <v>1589</v>
      </c>
      <c r="C292" s="32" t="s">
        <v>1257</v>
      </c>
      <c r="D292" s="32" t="s">
        <v>1258</v>
      </c>
      <c r="E292" s="32" t="s">
        <v>1208</v>
      </c>
      <c r="F292" s="32" t="s">
        <v>1744</v>
      </c>
      <c r="G292" s="32" t="s">
        <v>2185</v>
      </c>
      <c r="H292" s="37">
        <v>913.98839999999996</v>
      </c>
      <c r="I292" s="38">
        <v>0.17</v>
      </c>
      <c r="J292" s="33">
        <f t="shared" si="4"/>
        <v>758.61037199999987</v>
      </c>
      <c r="K292" s="32" t="s">
        <v>326</v>
      </c>
      <c r="L292" s="32" t="s">
        <v>326</v>
      </c>
    </row>
    <row r="293" spans="1:12" x14ac:dyDescent="0.2">
      <c r="A293" s="32" t="s">
        <v>1742</v>
      </c>
      <c r="B293" s="32" t="s">
        <v>1589</v>
      </c>
      <c r="C293" s="32" t="s">
        <v>1259</v>
      </c>
      <c r="D293" s="32" t="s">
        <v>1260</v>
      </c>
      <c r="E293" s="32" t="s">
        <v>1208</v>
      </c>
      <c r="F293" s="32" t="s">
        <v>1744</v>
      </c>
      <c r="G293" s="32" t="s">
        <v>2185</v>
      </c>
      <c r="H293" s="37">
        <v>32.863491727164309</v>
      </c>
      <c r="I293" s="38">
        <v>0.17</v>
      </c>
      <c r="J293" s="33">
        <f t="shared" si="4"/>
        <v>27.276698133546375</v>
      </c>
      <c r="K293" s="32" t="s">
        <v>326</v>
      </c>
      <c r="L293" s="32" t="s">
        <v>326</v>
      </c>
    </row>
    <row r="294" spans="1:12" x14ac:dyDescent="0.2">
      <c r="A294" s="32" t="s">
        <v>1742</v>
      </c>
      <c r="B294" s="32" t="s">
        <v>1589</v>
      </c>
      <c r="C294" s="32" t="s">
        <v>1262</v>
      </c>
      <c r="D294" s="32" t="s">
        <v>1261</v>
      </c>
      <c r="E294" s="32" t="s">
        <v>173</v>
      </c>
      <c r="F294" s="32" t="s">
        <v>1744</v>
      </c>
      <c r="G294" s="32" t="s">
        <v>2185</v>
      </c>
      <c r="H294" s="37">
        <v>4214.6190095754164</v>
      </c>
      <c r="I294" s="38">
        <v>0.17</v>
      </c>
      <c r="J294" s="33">
        <f t="shared" si="4"/>
        <v>3498.1337779475953</v>
      </c>
      <c r="K294" s="32" t="s">
        <v>326</v>
      </c>
      <c r="L294" s="32" t="s">
        <v>326</v>
      </c>
    </row>
    <row r="295" spans="1:12" x14ac:dyDescent="0.2">
      <c r="A295" s="32" t="s">
        <v>1742</v>
      </c>
      <c r="B295" s="32" t="s">
        <v>1589</v>
      </c>
      <c r="C295" s="32" t="s">
        <v>1263</v>
      </c>
      <c r="D295" s="32" t="s">
        <v>1264</v>
      </c>
      <c r="E295" s="32" t="s">
        <v>173</v>
      </c>
      <c r="F295" s="32" t="s">
        <v>1744</v>
      </c>
      <c r="G295" s="32" t="s">
        <v>2185</v>
      </c>
      <c r="H295" s="37">
        <v>2505.5391439675632</v>
      </c>
      <c r="I295" s="38">
        <v>0.17</v>
      </c>
      <c r="J295" s="33">
        <f t="shared" si="4"/>
        <v>2079.5974894930773</v>
      </c>
      <c r="K295" s="32" t="s">
        <v>326</v>
      </c>
      <c r="L295" s="32" t="s">
        <v>326</v>
      </c>
    </row>
    <row r="296" spans="1:12" x14ac:dyDescent="0.2">
      <c r="A296" s="32" t="s">
        <v>1742</v>
      </c>
      <c r="B296" s="32" t="s">
        <v>1589</v>
      </c>
      <c r="C296" s="32" t="s">
        <v>1265</v>
      </c>
      <c r="D296" s="32" t="s">
        <v>1266</v>
      </c>
      <c r="E296" s="32" t="s">
        <v>173</v>
      </c>
      <c r="F296" s="32" t="s">
        <v>1744</v>
      </c>
      <c r="G296" s="32" t="s">
        <v>2185</v>
      </c>
      <c r="H296" s="37">
        <v>142.22885599515766</v>
      </c>
      <c r="I296" s="38">
        <v>0.17</v>
      </c>
      <c r="J296" s="33">
        <f t="shared" si="4"/>
        <v>118.04995047598085</v>
      </c>
      <c r="K296" s="32" t="s">
        <v>326</v>
      </c>
      <c r="L296" s="32" t="s">
        <v>326</v>
      </c>
    </row>
    <row r="297" spans="1:12" x14ac:dyDescent="0.2">
      <c r="A297" s="32" t="s">
        <v>1742</v>
      </c>
      <c r="B297" s="32" t="s">
        <v>1589</v>
      </c>
      <c r="C297" s="32" t="s">
        <v>1267</v>
      </c>
      <c r="D297" s="32" t="s">
        <v>1268</v>
      </c>
      <c r="E297" s="32" t="s">
        <v>173</v>
      </c>
      <c r="F297" s="32" t="s">
        <v>1744</v>
      </c>
      <c r="G297" s="32" t="s">
        <v>2185</v>
      </c>
      <c r="H297" s="37">
        <v>1703.6602922115808</v>
      </c>
      <c r="I297" s="38">
        <v>0.17</v>
      </c>
      <c r="J297" s="33">
        <f t="shared" si="4"/>
        <v>1414.038042535612</v>
      </c>
      <c r="K297" s="32" t="s">
        <v>326</v>
      </c>
      <c r="L297" s="32" t="s">
        <v>326</v>
      </c>
    </row>
    <row r="298" spans="1:12" x14ac:dyDescent="0.2">
      <c r="A298" s="32" t="s">
        <v>1742</v>
      </c>
      <c r="B298" s="32" t="s">
        <v>1589</v>
      </c>
      <c r="C298" s="32" t="s">
        <v>1269</v>
      </c>
      <c r="D298" s="32" t="s">
        <v>1270</v>
      </c>
      <c r="E298" s="32" t="s">
        <v>83</v>
      </c>
      <c r="F298" s="32" t="s">
        <v>1744</v>
      </c>
      <c r="G298" s="32" t="s">
        <v>2185</v>
      </c>
      <c r="H298" s="37">
        <v>500</v>
      </c>
      <c r="I298" s="38">
        <v>0.17</v>
      </c>
      <c r="J298" s="33">
        <f t="shared" si="4"/>
        <v>415</v>
      </c>
      <c r="K298" s="32" t="s">
        <v>326</v>
      </c>
      <c r="L298" s="32" t="s">
        <v>326</v>
      </c>
    </row>
    <row r="299" spans="1:12" x14ac:dyDescent="0.2">
      <c r="A299" s="32" t="s">
        <v>1742</v>
      </c>
      <c r="B299" s="32" t="s">
        <v>1589</v>
      </c>
      <c r="C299" s="32" t="s">
        <v>1271</v>
      </c>
      <c r="D299" s="32" t="s">
        <v>1272</v>
      </c>
      <c r="E299" s="32" t="s">
        <v>83</v>
      </c>
      <c r="F299" s="32" t="s">
        <v>1744</v>
      </c>
      <c r="G299" s="32" t="s">
        <v>2185</v>
      </c>
      <c r="H299" s="37">
        <v>4152.3171242526951</v>
      </c>
      <c r="I299" s="38">
        <v>0.17</v>
      </c>
      <c r="J299" s="33">
        <f t="shared" si="4"/>
        <v>3446.4232131297367</v>
      </c>
      <c r="K299" s="32" t="s">
        <v>326</v>
      </c>
      <c r="L299" s="32" t="s">
        <v>326</v>
      </c>
    </row>
    <row r="300" spans="1:12" ht="28.5" x14ac:dyDescent="0.2">
      <c r="A300" s="32" t="s">
        <v>1742</v>
      </c>
      <c r="B300" s="32" t="s">
        <v>1589</v>
      </c>
      <c r="C300" s="32" t="s">
        <v>1273</v>
      </c>
      <c r="D300" s="32" t="s">
        <v>1274</v>
      </c>
      <c r="E300" s="32" t="s">
        <v>718</v>
      </c>
      <c r="F300" s="32" t="s">
        <v>1744</v>
      </c>
      <c r="G300" s="32" t="s">
        <v>2185</v>
      </c>
      <c r="H300" s="37">
        <v>1762.9504551601078</v>
      </c>
      <c r="I300" s="38">
        <v>0.17</v>
      </c>
      <c r="J300" s="33">
        <f t="shared" si="4"/>
        <v>1463.2488777828894</v>
      </c>
      <c r="K300" s="32" t="s">
        <v>326</v>
      </c>
      <c r="L300" s="32" t="s">
        <v>326</v>
      </c>
    </row>
    <row r="301" spans="1:12" ht="28.5" x14ac:dyDescent="0.2">
      <c r="A301" s="32" t="s">
        <v>1742</v>
      </c>
      <c r="B301" s="32" t="s">
        <v>1589</v>
      </c>
      <c r="C301" s="32" t="s">
        <v>1275</v>
      </c>
      <c r="D301" s="32" t="s">
        <v>1276</v>
      </c>
      <c r="E301" s="32" t="s">
        <v>725</v>
      </c>
      <c r="F301" s="32" t="s">
        <v>1744</v>
      </c>
      <c r="G301" s="32" t="s">
        <v>2185</v>
      </c>
      <c r="H301" s="37">
        <v>3115.3815255069403</v>
      </c>
      <c r="I301" s="38">
        <v>0.17</v>
      </c>
      <c r="J301" s="33">
        <f t="shared" si="4"/>
        <v>2585.7666661707603</v>
      </c>
      <c r="K301" s="32" t="s">
        <v>326</v>
      </c>
      <c r="L301" s="32" t="s">
        <v>326</v>
      </c>
    </row>
    <row r="302" spans="1:12" ht="28.5" x14ac:dyDescent="0.2">
      <c r="A302" s="32" t="s">
        <v>1742</v>
      </c>
      <c r="B302" s="32" t="s">
        <v>1589</v>
      </c>
      <c r="C302" s="32" t="s">
        <v>1277</v>
      </c>
      <c r="D302" s="32" t="s">
        <v>1278</v>
      </c>
      <c r="E302" s="32" t="s">
        <v>725</v>
      </c>
      <c r="F302" s="32" t="s">
        <v>1744</v>
      </c>
      <c r="G302" s="32" t="s">
        <v>2185</v>
      </c>
      <c r="H302" s="37">
        <v>936.82502746023329</v>
      </c>
      <c r="I302" s="38">
        <v>0.17</v>
      </c>
      <c r="J302" s="33">
        <f t="shared" si="4"/>
        <v>777.56477279199362</v>
      </c>
      <c r="K302" s="32" t="s">
        <v>326</v>
      </c>
      <c r="L302" s="32" t="s">
        <v>326</v>
      </c>
    </row>
    <row r="303" spans="1:12" ht="28.5" x14ac:dyDescent="0.2">
      <c r="A303" s="32" t="s">
        <v>1742</v>
      </c>
      <c r="B303" s="32" t="s">
        <v>1589</v>
      </c>
      <c r="C303" s="32" t="s">
        <v>1279</v>
      </c>
      <c r="D303" s="32" t="s">
        <v>1280</v>
      </c>
      <c r="E303" s="32" t="s">
        <v>725</v>
      </c>
      <c r="F303" s="32" t="s">
        <v>1744</v>
      </c>
      <c r="G303" s="32" t="s">
        <v>2185</v>
      </c>
      <c r="H303" s="37">
        <v>2790.41559558172</v>
      </c>
      <c r="I303" s="38">
        <v>0.17</v>
      </c>
      <c r="J303" s="33">
        <f t="shared" si="4"/>
        <v>2316.0449443328275</v>
      </c>
      <c r="K303" s="32" t="s">
        <v>326</v>
      </c>
      <c r="L303" s="32" t="s">
        <v>326</v>
      </c>
    </row>
    <row r="304" spans="1:12" ht="28.5" x14ac:dyDescent="0.2">
      <c r="A304" s="32" t="s">
        <v>1742</v>
      </c>
      <c r="B304" s="32" t="s">
        <v>1589</v>
      </c>
      <c r="C304" s="32" t="s">
        <v>1281</v>
      </c>
      <c r="D304" s="32" t="s">
        <v>1280</v>
      </c>
      <c r="E304" s="32" t="s">
        <v>725</v>
      </c>
      <c r="F304" s="32" t="s">
        <v>1744</v>
      </c>
      <c r="G304" s="32" t="s">
        <v>2185</v>
      </c>
      <c r="H304" s="37">
        <v>3834.3190717148655</v>
      </c>
      <c r="I304" s="38">
        <v>0.17</v>
      </c>
      <c r="J304" s="33">
        <f t="shared" si="4"/>
        <v>3182.4848295233382</v>
      </c>
      <c r="K304" s="32" t="s">
        <v>326</v>
      </c>
      <c r="L304" s="32" t="s">
        <v>326</v>
      </c>
    </row>
    <row r="305" spans="1:12" ht="28.5" x14ac:dyDescent="0.2">
      <c r="A305" s="32" t="s">
        <v>1742</v>
      </c>
      <c r="B305" s="32" t="s">
        <v>1589</v>
      </c>
      <c r="C305" s="32" t="s">
        <v>1282</v>
      </c>
      <c r="D305" s="32" t="s">
        <v>1283</v>
      </c>
      <c r="E305" s="32" t="s">
        <v>725</v>
      </c>
      <c r="F305" s="32" t="s">
        <v>1744</v>
      </c>
      <c r="G305" s="32" t="s">
        <v>2185</v>
      </c>
      <c r="H305" s="37">
        <v>756.07394727832923</v>
      </c>
      <c r="I305" s="38">
        <v>0.17</v>
      </c>
      <c r="J305" s="33">
        <f t="shared" si="4"/>
        <v>627.54137624101327</v>
      </c>
      <c r="K305" s="32" t="s">
        <v>326</v>
      </c>
      <c r="L305" s="32" t="s">
        <v>326</v>
      </c>
    </row>
    <row r="306" spans="1:12" ht="28.5" x14ac:dyDescent="0.2">
      <c r="A306" s="32" t="s">
        <v>1742</v>
      </c>
      <c r="B306" s="32" t="s">
        <v>1589</v>
      </c>
      <c r="C306" s="32" t="s">
        <v>1284</v>
      </c>
      <c r="D306" s="32" t="s">
        <v>1285</v>
      </c>
      <c r="E306" s="32" t="s">
        <v>725</v>
      </c>
      <c r="F306" s="32" t="s">
        <v>1744</v>
      </c>
      <c r="G306" s="32" t="s">
        <v>2185</v>
      </c>
      <c r="H306" s="37">
        <v>1091.4412928549295</v>
      </c>
      <c r="I306" s="38">
        <v>0.17</v>
      </c>
      <c r="J306" s="33">
        <f t="shared" si="4"/>
        <v>905.89627306959153</v>
      </c>
      <c r="K306" s="32" t="s">
        <v>326</v>
      </c>
      <c r="L306" s="32" t="s">
        <v>326</v>
      </c>
    </row>
    <row r="307" spans="1:12" ht="28.5" x14ac:dyDescent="0.2">
      <c r="A307" s="32" t="s">
        <v>1742</v>
      </c>
      <c r="B307" s="32" t="s">
        <v>1589</v>
      </c>
      <c r="C307" s="32" t="s">
        <v>1286</v>
      </c>
      <c r="D307" s="32" t="s">
        <v>1287</v>
      </c>
      <c r="E307" s="32" t="s">
        <v>725</v>
      </c>
      <c r="F307" s="32" t="s">
        <v>1744</v>
      </c>
      <c r="G307" s="32" t="s">
        <v>2185</v>
      </c>
      <c r="H307" s="37">
        <v>1113.7130732803037</v>
      </c>
      <c r="I307" s="38">
        <v>0.17</v>
      </c>
      <c r="J307" s="33">
        <f t="shared" si="4"/>
        <v>924.38185082265204</v>
      </c>
      <c r="K307" s="32" t="s">
        <v>326</v>
      </c>
      <c r="L307" s="32" t="s">
        <v>326</v>
      </c>
    </row>
    <row r="308" spans="1:12" ht="28.5" x14ac:dyDescent="0.2">
      <c r="A308" s="32" t="s">
        <v>1742</v>
      </c>
      <c r="B308" s="32" t="s">
        <v>1589</v>
      </c>
      <c r="C308" s="32" t="s">
        <v>1288</v>
      </c>
      <c r="D308" s="32" t="s">
        <v>1289</v>
      </c>
      <c r="E308" s="32" t="s">
        <v>725</v>
      </c>
      <c r="F308" s="32" t="s">
        <v>1744</v>
      </c>
      <c r="G308" s="32" t="s">
        <v>2185</v>
      </c>
      <c r="H308" s="37">
        <v>3115.3815255069403</v>
      </c>
      <c r="I308" s="38">
        <v>0.17</v>
      </c>
      <c r="J308" s="33">
        <f t="shared" si="4"/>
        <v>2585.7666661707603</v>
      </c>
      <c r="K308" s="32" t="s">
        <v>326</v>
      </c>
      <c r="L308" s="32" t="s">
        <v>326</v>
      </c>
    </row>
    <row r="309" spans="1:12" ht="28.5" x14ac:dyDescent="0.2">
      <c r="A309" s="32" t="s">
        <v>1742</v>
      </c>
      <c r="B309" s="32" t="s">
        <v>1589</v>
      </c>
      <c r="C309" s="32" t="s">
        <v>1290</v>
      </c>
      <c r="D309" s="32" t="s">
        <v>1291</v>
      </c>
      <c r="E309" s="32" t="s">
        <v>725</v>
      </c>
      <c r="F309" s="32" t="s">
        <v>1744</v>
      </c>
      <c r="G309" s="32" t="s">
        <v>2185</v>
      </c>
      <c r="H309" s="37">
        <v>865.69558575583062</v>
      </c>
      <c r="I309" s="38">
        <v>0.17</v>
      </c>
      <c r="J309" s="33">
        <f t="shared" si="4"/>
        <v>718.52733617733941</v>
      </c>
      <c r="K309" s="32" t="s">
        <v>326</v>
      </c>
      <c r="L309" s="32" t="s">
        <v>326</v>
      </c>
    </row>
    <row r="310" spans="1:12" ht="28.5" x14ac:dyDescent="0.2">
      <c r="A310" s="32" t="s">
        <v>1742</v>
      </c>
      <c r="B310" s="32" t="s">
        <v>1589</v>
      </c>
      <c r="C310" s="32" t="s">
        <v>1292</v>
      </c>
      <c r="D310" s="32" t="s">
        <v>1293</v>
      </c>
      <c r="E310" s="32" t="s">
        <v>725</v>
      </c>
      <c r="F310" s="32" t="s">
        <v>1744</v>
      </c>
      <c r="G310" s="32" t="s">
        <v>2185</v>
      </c>
      <c r="H310" s="37">
        <v>1125.5956364035048</v>
      </c>
      <c r="I310" s="38">
        <v>0.17</v>
      </c>
      <c r="J310" s="33">
        <f t="shared" si="4"/>
        <v>934.24437821490892</v>
      </c>
      <c r="K310" s="32" t="s">
        <v>326</v>
      </c>
      <c r="L310" s="32" t="s">
        <v>326</v>
      </c>
    </row>
    <row r="311" spans="1:12" ht="28.5" x14ac:dyDescent="0.2">
      <c r="A311" s="32" t="s">
        <v>1742</v>
      </c>
      <c r="B311" s="32" t="s">
        <v>1589</v>
      </c>
      <c r="C311" s="32" t="s">
        <v>1294</v>
      </c>
      <c r="D311" s="32" t="s">
        <v>1295</v>
      </c>
      <c r="E311" s="32" t="s">
        <v>725</v>
      </c>
      <c r="F311" s="32" t="s">
        <v>1744</v>
      </c>
      <c r="G311" s="32" t="s">
        <v>2185</v>
      </c>
      <c r="H311" s="37">
        <v>3462</v>
      </c>
      <c r="I311" s="38">
        <v>0.17</v>
      </c>
      <c r="J311" s="33">
        <f t="shared" si="4"/>
        <v>2873.46</v>
      </c>
      <c r="K311" s="32" t="s">
        <v>326</v>
      </c>
      <c r="L311" s="32" t="s">
        <v>326</v>
      </c>
    </row>
    <row r="312" spans="1:12" ht="28.5" x14ac:dyDescent="0.2">
      <c r="A312" s="32" t="s">
        <v>1742</v>
      </c>
      <c r="B312" s="32" t="s">
        <v>1589</v>
      </c>
      <c r="C312" s="32" t="s">
        <v>1296</v>
      </c>
      <c r="D312" s="32" t="s">
        <v>1297</v>
      </c>
      <c r="E312" s="32" t="s">
        <v>725</v>
      </c>
      <c r="F312" s="32" t="s">
        <v>1744</v>
      </c>
      <c r="G312" s="32" t="s">
        <v>2185</v>
      </c>
      <c r="H312" s="37">
        <v>753.93550849074609</v>
      </c>
      <c r="I312" s="38">
        <v>0.17</v>
      </c>
      <c r="J312" s="33">
        <f t="shared" si="4"/>
        <v>625.76647204731921</v>
      </c>
      <c r="K312" s="32" t="s">
        <v>326</v>
      </c>
      <c r="L312" s="32" t="s">
        <v>326</v>
      </c>
    </row>
    <row r="313" spans="1:12" ht="28.5" x14ac:dyDescent="0.2">
      <c r="A313" s="32" t="s">
        <v>1742</v>
      </c>
      <c r="B313" s="32" t="s">
        <v>1589</v>
      </c>
      <c r="C313" s="32" t="s">
        <v>1298</v>
      </c>
      <c r="D313" s="32" t="s">
        <v>1299</v>
      </c>
      <c r="E313" s="32" t="s">
        <v>725</v>
      </c>
      <c r="F313" s="32" t="s">
        <v>1744</v>
      </c>
      <c r="G313" s="32" t="s">
        <v>2185</v>
      </c>
      <c r="H313" s="37">
        <v>1123.908089273943</v>
      </c>
      <c r="I313" s="38">
        <v>0.17</v>
      </c>
      <c r="J313" s="33">
        <f t="shared" si="4"/>
        <v>932.84371409737264</v>
      </c>
      <c r="K313" s="32" t="s">
        <v>326</v>
      </c>
      <c r="L313" s="32" t="s">
        <v>326</v>
      </c>
    </row>
    <row r="314" spans="1:12" ht="28.5" x14ac:dyDescent="0.2">
      <c r="A314" s="32" t="s">
        <v>1742</v>
      </c>
      <c r="B314" s="32" t="s">
        <v>1589</v>
      </c>
      <c r="C314" s="32" t="s">
        <v>1300</v>
      </c>
      <c r="D314" s="32" t="s">
        <v>1301</v>
      </c>
      <c r="E314" s="32" t="s">
        <v>725</v>
      </c>
      <c r="F314" s="32" t="s">
        <v>1744</v>
      </c>
      <c r="G314" s="32" t="s">
        <v>2185</v>
      </c>
      <c r="H314" s="37">
        <v>2191.8748895915942</v>
      </c>
      <c r="I314" s="38">
        <v>0.17</v>
      </c>
      <c r="J314" s="33">
        <f t="shared" si="4"/>
        <v>1819.2561583610232</v>
      </c>
      <c r="K314" s="32" t="s">
        <v>326</v>
      </c>
      <c r="L314" s="32" t="s">
        <v>326</v>
      </c>
    </row>
    <row r="315" spans="1:12" ht="28.5" x14ac:dyDescent="0.2">
      <c r="A315" s="32" t="s">
        <v>1742</v>
      </c>
      <c r="B315" s="32" t="s">
        <v>1589</v>
      </c>
      <c r="C315" s="32" t="s">
        <v>1302</v>
      </c>
      <c r="D315" s="32" t="s">
        <v>1301</v>
      </c>
      <c r="E315" s="32" t="s">
        <v>725</v>
      </c>
      <c r="F315" s="32" t="s">
        <v>1744</v>
      </c>
      <c r="G315" s="32" t="s">
        <v>2185</v>
      </c>
      <c r="H315" s="37">
        <v>2845.1098494198964</v>
      </c>
      <c r="I315" s="38">
        <v>0.17</v>
      </c>
      <c r="J315" s="33">
        <f t="shared" si="4"/>
        <v>2361.4411750185141</v>
      </c>
      <c r="K315" s="32" t="s">
        <v>326</v>
      </c>
      <c r="L315" s="32" t="s">
        <v>326</v>
      </c>
    </row>
    <row r="316" spans="1:12" ht="28.5" x14ac:dyDescent="0.2">
      <c r="A316" s="32" t="s">
        <v>1742</v>
      </c>
      <c r="B316" s="32" t="s">
        <v>1589</v>
      </c>
      <c r="C316" s="32" t="s">
        <v>1303</v>
      </c>
      <c r="D316" s="32" t="s">
        <v>1304</v>
      </c>
      <c r="E316" s="32" t="s">
        <v>725</v>
      </c>
      <c r="F316" s="32" t="s">
        <v>1744</v>
      </c>
      <c r="G316" s="32" t="s">
        <v>2185</v>
      </c>
      <c r="H316" s="37">
        <v>2742.2786173141631</v>
      </c>
      <c r="I316" s="38">
        <v>0.17</v>
      </c>
      <c r="J316" s="33">
        <f t="shared" si="4"/>
        <v>2276.0912523707552</v>
      </c>
      <c r="K316" s="32" t="s">
        <v>326</v>
      </c>
      <c r="L316" s="32" t="s">
        <v>326</v>
      </c>
    </row>
    <row r="317" spans="1:12" ht="28.5" x14ac:dyDescent="0.2">
      <c r="A317" s="32" t="s">
        <v>1742</v>
      </c>
      <c r="B317" s="32" t="s">
        <v>1589</v>
      </c>
      <c r="C317" s="32" t="s">
        <v>1305</v>
      </c>
      <c r="D317" s="32" t="s">
        <v>1306</v>
      </c>
      <c r="E317" s="32" t="s">
        <v>725</v>
      </c>
      <c r="F317" s="32" t="s">
        <v>1744</v>
      </c>
      <c r="G317" s="32" t="s">
        <v>2185</v>
      </c>
      <c r="H317" s="37">
        <v>3046</v>
      </c>
      <c r="I317" s="38">
        <v>0.17</v>
      </c>
      <c r="J317" s="33">
        <f t="shared" si="4"/>
        <v>2528.1799999999998</v>
      </c>
      <c r="K317" s="32" t="s">
        <v>326</v>
      </c>
      <c r="L317" s="32" t="s">
        <v>326</v>
      </c>
    </row>
    <row r="318" spans="1:12" ht="28.5" x14ac:dyDescent="0.2">
      <c r="A318" s="32" t="s">
        <v>1742</v>
      </c>
      <c r="B318" s="32" t="s">
        <v>1589</v>
      </c>
      <c r="C318" s="32" t="s">
        <v>1307</v>
      </c>
      <c r="D318" s="32" t="s">
        <v>1308</v>
      </c>
      <c r="E318" s="32" t="s">
        <v>725</v>
      </c>
      <c r="F318" s="32" t="s">
        <v>1744</v>
      </c>
      <c r="G318" s="32" t="s">
        <v>2185</v>
      </c>
      <c r="H318" s="37">
        <v>836</v>
      </c>
      <c r="I318" s="38">
        <v>0.17</v>
      </c>
      <c r="J318" s="33">
        <f t="shared" si="4"/>
        <v>693.88</v>
      </c>
      <c r="K318" s="32" t="s">
        <v>326</v>
      </c>
      <c r="L318" s="32" t="s">
        <v>326</v>
      </c>
    </row>
    <row r="319" spans="1:12" ht="28.5" x14ac:dyDescent="0.2">
      <c r="A319" s="32" t="s">
        <v>1742</v>
      </c>
      <c r="B319" s="32" t="s">
        <v>1589</v>
      </c>
      <c r="C319" s="32" t="s">
        <v>1309</v>
      </c>
      <c r="D319" s="32" t="s">
        <v>1310</v>
      </c>
      <c r="E319" s="32" t="s">
        <v>725</v>
      </c>
      <c r="F319" s="32" t="s">
        <v>1744</v>
      </c>
      <c r="G319" s="32" t="s">
        <v>2185</v>
      </c>
      <c r="H319" s="37">
        <v>2134.903340451267</v>
      </c>
      <c r="I319" s="38">
        <v>0.17</v>
      </c>
      <c r="J319" s="33">
        <f t="shared" si="4"/>
        <v>1771.9697725745516</v>
      </c>
      <c r="K319" s="32" t="s">
        <v>326</v>
      </c>
      <c r="L319" s="32" t="s">
        <v>326</v>
      </c>
    </row>
    <row r="320" spans="1:12" ht="28.5" x14ac:dyDescent="0.2">
      <c r="A320" s="32" t="s">
        <v>1742</v>
      </c>
      <c r="B320" s="32" t="s">
        <v>1589</v>
      </c>
      <c r="C320" s="32" t="s">
        <v>1311</v>
      </c>
      <c r="D320" s="32" t="s">
        <v>1312</v>
      </c>
      <c r="E320" s="32" t="s">
        <v>725</v>
      </c>
      <c r="F320" s="32" t="s">
        <v>1744</v>
      </c>
      <c r="G320" s="32" t="s">
        <v>2185</v>
      </c>
      <c r="H320" s="37">
        <v>655.97258456776467</v>
      </c>
      <c r="I320" s="38">
        <v>0.17</v>
      </c>
      <c r="J320" s="33">
        <f t="shared" si="4"/>
        <v>544.45724519124462</v>
      </c>
      <c r="K320" s="32" t="s">
        <v>326</v>
      </c>
      <c r="L320" s="32" t="s">
        <v>326</v>
      </c>
    </row>
    <row r="321" spans="1:12" ht="28.5" x14ac:dyDescent="0.2">
      <c r="A321" s="32" t="s">
        <v>1742</v>
      </c>
      <c r="B321" s="32" t="s">
        <v>1589</v>
      </c>
      <c r="C321" s="32" t="s">
        <v>1313</v>
      </c>
      <c r="D321" s="32" t="s">
        <v>1314</v>
      </c>
      <c r="E321" s="32" t="s">
        <v>725</v>
      </c>
      <c r="F321" s="32" t="s">
        <v>1744</v>
      </c>
      <c r="G321" s="32" t="s">
        <v>2185</v>
      </c>
      <c r="H321" s="37">
        <v>596.01526717557249</v>
      </c>
      <c r="I321" s="38">
        <v>0.17</v>
      </c>
      <c r="J321" s="33">
        <f t="shared" si="4"/>
        <v>494.69267175572514</v>
      </c>
      <c r="K321" s="32" t="s">
        <v>326</v>
      </c>
      <c r="L321" s="32" t="s">
        <v>326</v>
      </c>
    </row>
    <row r="322" spans="1:12" ht="28.5" x14ac:dyDescent="0.2">
      <c r="A322" s="32" t="s">
        <v>1742</v>
      </c>
      <c r="B322" s="32" t="s">
        <v>1589</v>
      </c>
      <c r="C322" s="32" t="s">
        <v>1315</v>
      </c>
      <c r="D322" s="32" t="s">
        <v>1314</v>
      </c>
      <c r="E322" s="32" t="s">
        <v>725</v>
      </c>
      <c r="F322" s="32" t="s">
        <v>1744</v>
      </c>
      <c r="G322" s="32" t="s">
        <v>2185</v>
      </c>
      <c r="H322" s="37">
        <v>665.14727014254424</v>
      </c>
      <c r="I322" s="38">
        <v>0.17</v>
      </c>
      <c r="J322" s="33">
        <f t="shared" si="4"/>
        <v>552.07223421831168</v>
      </c>
      <c r="K322" s="32" t="s">
        <v>326</v>
      </c>
      <c r="L322" s="32" t="s">
        <v>326</v>
      </c>
    </row>
    <row r="323" spans="1:12" ht="28.5" x14ac:dyDescent="0.2">
      <c r="A323" s="32" t="s">
        <v>1742</v>
      </c>
      <c r="B323" s="32" t="s">
        <v>1589</v>
      </c>
      <c r="C323" s="32" t="s">
        <v>1316</v>
      </c>
      <c r="D323" s="32" t="s">
        <v>1317</v>
      </c>
      <c r="E323" s="32" t="s">
        <v>725</v>
      </c>
      <c r="F323" s="32" t="s">
        <v>1744</v>
      </c>
      <c r="G323" s="32" t="s">
        <v>2185</v>
      </c>
      <c r="H323" s="37">
        <v>2252.1219127693121</v>
      </c>
      <c r="I323" s="38">
        <v>0.17</v>
      </c>
      <c r="J323" s="33">
        <f t="shared" si="4"/>
        <v>1869.261187598529</v>
      </c>
      <c r="K323" s="32" t="s">
        <v>326</v>
      </c>
      <c r="L323" s="32" t="s">
        <v>326</v>
      </c>
    </row>
    <row r="324" spans="1:12" ht="28.5" x14ac:dyDescent="0.2">
      <c r="A324" s="32" t="s">
        <v>1742</v>
      </c>
      <c r="B324" s="32" t="s">
        <v>1589</v>
      </c>
      <c r="C324" s="32" t="s">
        <v>1318</v>
      </c>
      <c r="D324" s="32" t="s">
        <v>1319</v>
      </c>
      <c r="E324" s="32" t="s">
        <v>725</v>
      </c>
      <c r="F324" s="32" t="s">
        <v>1744</v>
      </c>
      <c r="G324" s="32" t="s">
        <v>2185</v>
      </c>
      <c r="H324" s="37">
        <v>685</v>
      </c>
      <c r="I324" s="38">
        <v>0.17</v>
      </c>
      <c r="J324" s="33">
        <f t="shared" si="4"/>
        <v>568.54999999999995</v>
      </c>
      <c r="K324" s="32" t="s">
        <v>326</v>
      </c>
      <c r="L324" s="32" t="s">
        <v>326</v>
      </c>
    </row>
    <row r="325" spans="1:12" ht="28.5" x14ac:dyDescent="0.2">
      <c r="A325" s="32" t="s">
        <v>1742</v>
      </c>
      <c r="B325" s="32" t="s">
        <v>1589</v>
      </c>
      <c r="C325" s="32" t="s">
        <v>1320</v>
      </c>
      <c r="D325" s="32" t="s">
        <v>1319</v>
      </c>
      <c r="E325" s="32" t="s">
        <v>725</v>
      </c>
      <c r="F325" s="32" t="s">
        <v>1744</v>
      </c>
      <c r="G325" s="32" t="s">
        <v>2185</v>
      </c>
      <c r="H325" s="37">
        <v>715.43157687542691</v>
      </c>
      <c r="I325" s="38">
        <v>0.17</v>
      </c>
      <c r="J325" s="33">
        <f t="shared" si="4"/>
        <v>593.80820880660428</v>
      </c>
      <c r="K325" s="32" t="s">
        <v>326</v>
      </c>
      <c r="L325" s="32" t="s">
        <v>326</v>
      </c>
    </row>
    <row r="326" spans="1:12" x14ac:dyDescent="0.2">
      <c r="A326" s="32" t="s">
        <v>1742</v>
      </c>
      <c r="B326" s="32" t="s">
        <v>1589</v>
      </c>
      <c r="C326" s="32" t="s">
        <v>1711</v>
      </c>
      <c r="D326" s="32" t="s">
        <v>1712</v>
      </c>
      <c r="E326" s="32" t="s">
        <v>725</v>
      </c>
      <c r="F326" s="32" t="s">
        <v>1744</v>
      </c>
      <c r="G326" s="32" t="s">
        <v>2185</v>
      </c>
      <c r="H326" s="37">
        <v>2199.5312525789363</v>
      </c>
      <c r="I326" s="38">
        <v>0.17</v>
      </c>
      <c r="J326" s="33">
        <f t="shared" si="4"/>
        <v>1825.610939640517</v>
      </c>
      <c r="K326" s="32" t="s">
        <v>326</v>
      </c>
      <c r="L326" s="32" t="s">
        <v>326</v>
      </c>
    </row>
    <row r="327" spans="1:12" x14ac:dyDescent="0.2">
      <c r="A327" s="32" t="s">
        <v>1742</v>
      </c>
      <c r="B327" s="32" t="s">
        <v>1589</v>
      </c>
      <c r="C327" s="32" t="s">
        <v>1321</v>
      </c>
      <c r="D327" s="32" t="s">
        <v>1322</v>
      </c>
      <c r="E327" s="32" t="s">
        <v>83</v>
      </c>
      <c r="F327" s="32" t="s">
        <v>1744</v>
      </c>
      <c r="G327" s="32" t="s">
        <v>131</v>
      </c>
      <c r="H327" s="37">
        <v>264.23827328369413</v>
      </c>
      <c r="I327" s="38">
        <v>0.17</v>
      </c>
      <c r="J327" s="33">
        <f t="shared" si="4"/>
        <v>219.31776682546612</v>
      </c>
      <c r="K327" s="32" t="s">
        <v>326</v>
      </c>
      <c r="L327" s="32" t="s">
        <v>326</v>
      </c>
    </row>
    <row r="328" spans="1:12" x14ac:dyDescent="0.2">
      <c r="A328" s="32" t="s">
        <v>1742</v>
      </c>
      <c r="B328" s="32" t="s">
        <v>1589</v>
      </c>
      <c r="C328" s="32" t="s">
        <v>1323</v>
      </c>
      <c r="D328" s="32" t="s">
        <v>1324</v>
      </c>
      <c r="E328" s="32" t="s">
        <v>83</v>
      </c>
      <c r="F328" s="32" t="s">
        <v>1744</v>
      </c>
      <c r="G328" s="32" t="s">
        <v>131</v>
      </c>
      <c r="H328" s="37">
        <v>523.95625114045083</v>
      </c>
      <c r="I328" s="38">
        <v>0.17</v>
      </c>
      <c r="J328" s="33">
        <f t="shared" si="4"/>
        <v>434.88368844657418</v>
      </c>
      <c r="K328" s="32" t="s">
        <v>326</v>
      </c>
      <c r="L328" s="32" t="s">
        <v>326</v>
      </c>
    </row>
    <row r="329" spans="1:12" x14ac:dyDescent="0.2">
      <c r="A329" s="32" t="s">
        <v>1742</v>
      </c>
      <c r="B329" s="32" t="s">
        <v>1589</v>
      </c>
      <c r="C329" s="32" t="s">
        <v>1325</v>
      </c>
      <c r="D329" s="32" t="s">
        <v>1326</v>
      </c>
      <c r="E329" s="32" t="s">
        <v>83</v>
      </c>
      <c r="F329" s="32" t="s">
        <v>1744</v>
      </c>
      <c r="G329" s="32" t="s">
        <v>131</v>
      </c>
      <c r="H329" s="37">
        <v>162.80827689992478</v>
      </c>
      <c r="I329" s="38">
        <v>0.17</v>
      </c>
      <c r="J329" s="33">
        <f t="shared" si="4"/>
        <v>135.13086982693756</v>
      </c>
      <c r="K329" s="32" t="s">
        <v>326</v>
      </c>
      <c r="L329" s="32" t="s">
        <v>326</v>
      </c>
    </row>
    <row r="330" spans="1:12" x14ac:dyDescent="0.2">
      <c r="A330" s="32" t="s">
        <v>1742</v>
      </c>
      <c r="B330" s="32" t="s">
        <v>1589</v>
      </c>
      <c r="C330" s="32" t="s">
        <v>1327</v>
      </c>
      <c r="D330" s="32" t="s">
        <v>1328</v>
      </c>
      <c r="E330" s="32" t="s">
        <v>83</v>
      </c>
      <c r="F330" s="32" t="s">
        <v>1744</v>
      </c>
      <c r="G330" s="32" t="s">
        <v>131</v>
      </c>
      <c r="H330" s="37">
        <v>730.9899849523124</v>
      </c>
      <c r="I330" s="38">
        <v>0.17</v>
      </c>
      <c r="J330" s="33">
        <f t="shared" si="4"/>
        <v>606.72168751041932</v>
      </c>
      <c r="K330" s="32" t="s">
        <v>326</v>
      </c>
      <c r="L330" s="32" t="s">
        <v>326</v>
      </c>
    </row>
    <row r="331" spans="1:12" ht="28.5" x14ac:dyDescent="0.2">
      <c r="A331" s="32" t="s">
        <v>1742</v>
      </c>
      <c r="B331" s="32" t="s">
        <v>1589</v>
      </c>
      <c r="C331" s="32" t="s">
        <v>1329</v>
      </c>
      <c r="D331" s="32" t="s">
        <v>1330</v>
      </c>
      <c r="E331" s="32" t="s">
        <v>83</v>
      </c>
      <c r="F331" s="32" t="s">
        <v>1744</v>
      </c>
      <c r="G331" s="32" t="s">
        <v>2185</v>
      </c>
      <c r="H331" s="37">
        <v>1984.4</v>
      </c>
      <c r="I331" s="38">
        <v>0.17</v>
      </c>
      <c r="J331" s="33">
        <f t="shared" ref="J331:J394" si="5">H331*(1-I331)</f>
        <v>1647.0519999999999</v>
      </c>
      <c r="K331" s="32" t="s">
        <v>326</v>
      </c>
      <c r="L331" s="32" t="s">
        <v>326</v>
      </c>
    </row>
    <row r="332" spans="1:12" ht="28.5" x14ac:dyDescent="0.2">
      <c r="A332" s="32" t="s">
        <v>1742</v>
      </c>
      <c r="B332" s="32" t="s">
        <v>1589</v>
      </c>
      <c r="C332" s="32" t="s">
        <v>1331</v>
      </c>
      <c r="D332" s="32" t="s">
        <v>1332</v>
      </c>
      <c r="E332" s="32" t="s">
        <v>83</v>
      </c>
      <c r="F332" s="32" t="s">
        <v>1744</v>
      </c>
      <c r="G332" s="32" t="s">
        <v>2185</v>
      </c>
      <c r="H332" s="37">
        <v>1200</v>
      </c>
      <c r="I332" s="38">
        <v>0.17</v>
      </c>
      <c r="J332" s="33">
        <f t="shared" si="5"/>
        <v>996</v>
      </c>
      <c r="K332" s="32" t="s">
        <v>326</v>
      </c>
      <c r="L332" s="32" t="s">
        <v>326</v>
      </c>
    </row>
    <row r="333" spans="1:12" x14ac:dyDescent="0.2">
      <c r="A333" s="32" t="s">
        <v>1742</v>
      </c>
      <c r="B333" s="32" t="s">
        <v>1589</v>
      </c>
      <c r="C333" s="32" t="s">
        <v>1333</v>
      </c>
      <c r="D333" s="32" t="s">
        <v>1334</v>
      </c>
      <c r="E333" s="32" t="s">
        <v>718</v>
      </c>
      <c r="F333" s="32" t="s">
        <v>1744</v>
      </c>
      <c r="G333" s="32" t="s">
        <v>131</v>
      </c>
      <c r="H333" s="37">
        <v>790.45179524586933</v>
      </c>
      <c r="I333" s="38">
        <v>0.17</v>
      </c>
      <c r="J333" s="33">
        <f t="shared" si="5"/>
        <v>656.07499005407146</v>
      </c>
      <c r="K333" s="32" t="s">
        <v>326</v>
      </c>
      <c r="L333" s="32" t="s">
        <v>326</v>
      </c>
    </row>
    <row r="334" spans="1:12" x14ac:dyDescent="0.2">
      <c r="A334" s="32" t="s">
        <v>1742</v>
      </c>
      <c r="B334" s="32" t="s">
        <v>1589</v>
      </c>
      <c r="C334" s="32" t="s">
        <v>1335</v>
      </c>
      <c r="D334" s="32" t="s">
        <v>1336</v>
      </c>
      <c r="E334" s="32" t="s">
        <v>718</v>
      </c>
      <c r="F334" s="32" t="s">
        <v>1744</v>
      </c>
      <c r="G334" s="32" t="s">
        <v>131</v>
      </c>
      <c r="H334" s="37">
        <v>267.73367258327829</v>
      </c>
      <c r="I334" s="38">
        <v>0.17</v>
      </c>
      <c r="J334" s="33">
        <f t="shared" si="5"/>
        <v>222.21894824412098</v>
      </c>
      <c r="K334" s="32" t="s">
        <v>326</v>
      </c>
      <c r="L334" s="32" t="s">
        <v>326</v>
      </c>
    </row>
    <row r="335" spans="1:12" x14ac:dyDescent="0.2">
      <c r="A335" s="32" t="s">
        <v>1742</v>
      </c>
      <c r="B335" s="32" t="s">
        <v>1589</v>
      </c>
      <c r="C335" s="32" t="s">
        <v>1337</v>
      </c>
      <c r="D335" s="32" t="s">
        <v>1338</v>
      </c>
      <c r="E335" s="32" t="s">
        <v>718</v>
      </c>
      <c r="F335" s="32" t="s">
        <v>1744</v>
      </c>
      <c r="G335" s="32" t="s">
        <v>131</v>
      </c>
      <c r="H335" s="37">
        <v>1796.85</v>
      </c>
      <c r="I335" s="38">
        <v>0.17</v>
      </c>
      <c r="J335" s="33">
        <f t="shared" si="5"/>
        <v>1491.3854999999999</v>
      </c>
      <c r="K335" s="32" t="s">
        <v>326</v>
      </c>
      <c r="L335" s="32" t="s">
        <v>326</v>
      </c>
    </row>
    <row r="336" spans="1:12" x14ac:dyDescent="0.2">
      <c r="A336" s="32" t="s">
        <v>1742</v>
      </c>
      <c r="B336" s="32" t="s">
        <v>1589</v>
      </c>
      <c r="C336" s="32" t="s">
        <v>1339</v>
      </c>
      <c r="D336" s="32" t="s">
        <v>1340</v>
      </c>
      <c r="E336" s="32" t="s">
        <v>884</v>
      </c>
      <c r="F336" s="32" t="s">
        <v>1744</v>
      </c>
      <c r="G336" s="32" t="s">
        <v>2185</v>
      </c>
      <c r="H336" s="37">
        <v>4551.472433915731</v>
      </c>
      <c r="I336" s="38">
        <v>0.17</v>
      </c>
      <c r="J336" s="33">
        <f t="shared" si="5"/>
        <v>3777.7221201500565</v>
      </c>
      <c r="K336" s="32" t="s">
        <v>326</v>
      </c>
      <c r="L336" s="32" t="s">
        <v>326</v>
      </c>
    </row>
    <row r="337" spans="1:12" x14ac:dyDescent="0.2">
      <c r="A337" s="32" t="s">
        <v>1742</v>
      </c>
      <c r="B337" s="32" t="s">
        <v>1589</v>
      </c>
      <c r="C337" s="32" t="s">
        <v>1341</v>
      </c>
      <c r="D337" s="32" t="s">
        <v>1342</v>
      </c>
      <c r="E337" s="32" t="s">
        <v>884</v>
      </c>
      <c r="F337" s="32" t="s">
        <v>1744</v>
      </c>
      <c r="G337" s="32" t="s">
        <v>2185</v>
      </c>
      <c r="H337" s="37">
        <v>5016.8190553104778</v>
      </c>
      <c r="I337" s="38">
        <v>0.17</v>
      </c>
      <c r="J337" s="33">
        <f t="shared" si="5"/>
        <v>4163.9598159076968</v>
      </c>
      <c r="K337" s="32" t="s">
        <v>326</v>
      </c>
      <c r="L337" s="32" t="s">
        <v>326</v>
      </c>
    </row>
    <row r="338" spans="1:12" x14ac:dyDescent="0.2">
      <c r="A338" s="32" t="s">
        <v>1742</v>
      </c>
      <c r="B338" s="32" t="s">
        <v>1589</v>
      </c>
      <c r="C338" s="32" t="s">
        <v>1343</v>
      </c>
      <c r="D338" s="32" t="s">
        <v>1344</v>
      </c>
      <c r="E338" s="32" t="s">
        <v>884</v>
      </c>
      <c r="F338" s="32" t="s">
        <v>1744</v>
      </c>
      <c r="G338" s="32" t="s">
        <v>2185</v>
      </c>
      <c r="H338" s="37">
        <v>5200.7382026961222</v>
      </c>
      <c r="I338" s="38">
        <v>0.17</v>
      </c>
      <c r="J338" s="33">
        <f t="shared" si="5"/>
        <v>4316.6127082377816</v>
      </c>
      <c r="K338" s="32" t="s">
        <v>326</v>
      </c>
      <c r="L338" s="32" t="s">
        <v>326</v>
      </c>
    </row>
    <row r="339" spans="1:12" x14ac:dyDescent="0.2">
      <c r="A339" s="32" t="s">
        <v>1742</v>
      </c>
      <c r="B339" s="32" t="s">
        <v>1589</v>
      </c>
      <c r="C339" s="32" t="s">
        <v>1345</v>
      </c>
      <c r="D339" s="32" t="s">
        <v>1346</v>
      </c>
      <c r="E339" s="32" t="s">
        <v>884</v>
      </c>
      <c r="F339" s="32" t="s">
        <v>1744</v>
      </c>
      <c r="G339" s="32" t="s">
        <v>2185</v>
      </c>
      <c r="H339" s="37">
        <v>1148.7108273537976</v>
      </c>
      <c r="I339" s="38">
        <v>0.17</v>
      </c>
      <c r="J339" s="33">
        <f t="shared" si="5"/>
        <v>953.42998670365205</v>
      </c>
      <c r="K339" s="32" t="s">
        <v>326</v>
      </c>
      <c r="L339" s="32" t="s">
        <v>326</v>
      </c>
    </row>
    <row r="340" spans="1:12" x14ac:dyDescent="0.2">
      <c r="A340" s="32" t="s">
        <v>1742</v>
      </c>
      <c r="B340" s="32" t="s">
        <v>1589</v>
      </c>
      <c r="C340" s="32" t="s">
        <v>1347</v>
      </c>
      <c r="D340" s="32" t="s">
        <v>1348</v>
      </c>
      <c r="E340" s="32" t="s">
        <v>884</v>
      </c>
      <c r="F340" s="32" t="s">
        <v>1744</v>
      </c>
      <c r="G340" s="32" t="s">
        <v>2185</v>
      </c>
      <c r="H340" s="37">
        <v>2995.7592650789529</v>
      </c>
      <c r="I340" s="38">
        <v>0.17</v>
      </c>
      <c r="J340" s="33">
        <f t="shared" si="5"/>
        <v>2486.4801900155308</v>
      </c>
      <c r="K340" s="32" t="s">
        <v>326</v>
      </c>
      <c r="L340" s="32" t="s">
        <v>326</v>
      </c>
    </row>
    <row r="341" spans="1:12" ht="28.5" x14ac:dyDescent="0.2">
      <c r="A341" s="32" t="s">
        <v>1742</v>
      </c>
      <c r="B341" s="32" t="s">
        <v>1589</v>
      </c>
      <c r="C341" s="32" t="s">
        <v>1349</v>
      </c>
      <c r="D341" s="32" t="s">
        <v>1350</v>
      </c>
      <c r="E341" s="32" t="s">
        <v>83</v>
      </c>
      <c r="F341" s="32" t="s">
        <v>1744</v>
      </c>
      <c r="G341" s="32" t="s">
        <v>2185</v>
      </c>
      <c r="H341" s="37">
        <v>210.36217131543299</v>
      </c>
      <c r="I341" s="38">
        <v>0.17</v>
      </c>
      <c r="J341" s="33">
        <f t="shared" si="5"/>
        <v>174.60060219180937</v>
      </c>
      <c r="K341" s="32" t="s">
        <v>326</v>
      </c>
      <c r="L341" s="32" t="s">
        <v>326</v>
      </c>
    </row>
    <row r="342" spans="1:12" x14ac:dyDescent="0.2">
      <c r="A342" s="32" t="s">
        <v>1742</v>
      </c>
      <c r="B342" s="32" t="s">
        <v>1589</v>
      </c>
      <c r="C342" s="32" t="s">
        <v>1351</v>
      </c>
      <c r="D342" s="32" t="s">
        <v>1352</v>
      </c>
      <c r="E342" s="32" t="s">
        <v>884</v>
      </c>
      <c r="F342" s="32" t="s">
        <v>1744</v>
      </c>
      <c r="G342" s="32" t="s">
        <v>2185</v>
      </c>
      <c r="H342" s="37">
        <v>1242.2428478179866</v>
      </c>
      <c r="I342" s="38">
        <v>0.17</v>
      </c>
      <c r="J342" s="33">
        <f t="shared" si="5"/>
        <v>1031.0615636889288</v>
      </c>
      <c r="K342" s="32" t="s">
        <v>326</v>
      </c>
      <c r="L342" s="32" t="s">
        <v>326</v>
      </c>
    </row>
    <row r="343" spans="1:12" ht="28.5" x14ac:dyDescent="0.2">
      <c r="A343" s="32" t="s">
        <v>1742</v>
      </c>
      <c r="B343" s="32" t="s">
        <v>1589</v>
      </c>
      <c r="C343" s="32" t="s">
        <v>1353</v>
      </c>
      <c r="D343" s="32" t="s">
        <v>1596</v>
      </c>
      <c r="E343" s="32" t="s">
        <v>884</v>
      </c>
      <c r="F343" s="32" t="s">
        <v>1744</v>
      </c>
      <c r="G343" s="32" t="s">
        <v>2185</v>
      </c>
      <c r="H343" s="37">
        <v>2482.5808387482293</v>
      </c>
      <c r="I343" s="38">
        <v>0.17</v>
      </c>
      <c r="J343" s="33">
        <f t="shared" si="5"/>
        <v>2060.5420961610303</v>
      </c>
      <c r="K343" s="32" t="s">
        <v>326</v>
      </c>
      <c r="L343" s="32" t="s">
        <v>326</v>
      </c>
    </row>
    <row r="344" spans="1:12" x14ac:dyDescent="0.2">
      <c r="A344" s="32" t="s">
        <v>1742</v>
      </c>
      <c r="B344" s="32" t="s">
        <v>1589</v>
      </c>
      <c r="C344" s="32" t="s">
        <v>1354</v>
      </c>
      <c r="D344" s="32" t="s">
        <v>1597</v>
      </c>
      <c r="E344" s="32" t="s">
        <v>884</v>
      </c>
      <c r="F344" s="32" t="s">
        <v>1744</v>
      </c>
      <c r="G344" s="32" t="s">
        <v>2185</v>
      </c>
      <c r="H344" s="37">
        <v>2549.8445007931268</v>
      </c>
      <c r="I344" s="38">
        <v>0.17</v>
      </c>
      <c r="J344" s="33">
        <f t="shared" si="5"/>
        <v>2116.3709356582954</v>
      </c>
      <c r="K344" s="32" t="s">
        <v>326</v>
      </c>
      <c r="L344" s="32" t="s">
        <v>326</v>
      </c>
    </row>
    <row r="345" spans="1:12" x14ac:dyDescent="0.2">
      <c r="A345" s="32" t="s">
        <v>1742</v>
      </c>
      <c r="B345" s="32" t="s">
        <v>1589</v>
      </c>
      <c r="C345" s="32" t="s">
        <v>2220</v>
      </c>
      <c r="D345" s="32" t="s">
        <v>2221</v>
      </c>
      <c r="E345" s="32" t="s">
        <v>2184</v>
      </c>
      <c r="F345" s="32" t="s">
        <v>1744</v>
      </c>
      <c r="G345" s="32" t="s">
        <v>1590</v>
      </c>
      <c r="H345" s="37">
        <v>150</v>
      </c>
      <c r="I345" s="38">
        <v>0.17</v>
      </c>
      <c r="J345" s="33">
        <f t="shared" si="5"/>
        <v>124.5</v>
      </c>
      <c r="K345" s="32" t="s">
        <v>326</v>
      </c>
      <c r="L345" s="32" t="s">
        <v>326</v>
      </c>
    </row>
    <row r="346" spans="1:12" x14ac:dyDescent="0.2">
      <c r="A346" s="32" t="s">
        <v>1742</v>
      </c>
      <c r="B346" s="32" t="s">
        <v>1589</v>
      </c>
      <c r="C346" s="32" t="s">
        <v>1355</v>
      </c>
      <c r="D346" s="32" t="s">
        <v>1356</v>
      </c>
      <c r="E346" s="32" t="s">
        <v>2184</v>
      </c>
      <c r="F346" s="32" t="s">
        <v>1744</v>
      </c>
      <c r="G346" s="32" t="s">
        <v>1590</v>
      </c>
      <c r="H346" s="37">
        <v>121</v>
      </c>
      <c r="I346" s="38">
        <v>0.17</v>
      </c>
      <c r="J346" s="33">
        <f t="shared" si="5"/>
        <v>100.42999999999999</v>
      </c>
      <c r="K346" s="32" t="s">
        <v>326</v>
      </c>
      <c r="L346" s="32" t="s">
        <v>326</v>
      </c>
    </row>
    <row r="347" spans="1:12" x14ac:dyDescent="0.2">
      <c r="A347" s="32" t="s">
        <v>1742</v>
      </c>
      <c r="B347" s="32" t="s">
        <v>1589</v>
      </c>
      <c r="C347" s="32" t="s">
        <v>1357</v>
      </c>
      <c r="D347" s="32" t="s">
        <v>1358</v>
      </c>
      <c r="E347" s="32" t="s">
        <v>2184</v>
      </c>
      <c r="F347" s="32" t="s">
        <v>1744</v>
      </c>
      <c r="G347" s="32" t="s">
        <v>1590</v>
      </c>
      <c r="H347" s="37">
        <v>150</v>
      </c>
      <c r="I347" s="38">
        <v>0.17</v>
      </c>
      <c r="J347" s="33">
        <f t="shared" si="5"/>
        <v>124.5</v>
      </c>
      <c r="K347" s="32" t="s">
        <v>326</v>
      </c>
      <c r="L347" s="32" t="s">
        <v>326</v>
      </c>
    </row>
    <row r="348" spans="1:12" x14ac:dyDescent="0.2">
      <c r="A348" s="32" t="s">
        <v>1742</v>
      </c>
      <c r="B348" s="32" t="s">
        <v>1589</v>
      </c>
      <c r="C348" s="32" t="s">
        <v>1713</v>
      </c>
      <c r="D348" s="32" t="s">
        <v>1356</v>
      </c>
      <c r="E348" s="32" t="s">
        <v>2184</v>
      </c>
      <c r="F348" s="32" t="s">
        <v>1744</v>
      </c>
      <c r="G348" s="32" t="s">
        <v>1590</v>
      </c>
      <c r="H348" s="37">
        <v>121</v>
      </c>
      <c r="I348" s="38">
        <v>0.17</v>
      </c>
      <c r="J348" s="33">
        <f t="shared" si="5"/>
        <v>100.42999999999999</v>
      </c>
      <c r="K348" s="32" t="s">
        <v>326</v>
      </c>
      <c r="L348" s="32" t="s">
        <v>326</v>
      </c>
    </row>
    <row r="349" spans="1:12" ht="28.5" x14ac:dyDescent="0.2">
      <c r="A349" s="32" t="s">
        <v>1742</v>
      </c>
      <c r="B349" s="32" t="s">
        <v>1589</v>
      </c>
      <c r="C349" s="32" t="s">
        <v>1714</v>
      </c>
      <c r="D349" s="32" t="s">
        <v>1715</v>
      </c>
      <c r="E349" s="32" t="s">
        <v>83</v>
      </c>
      <c r="F349" s="32" t="s">
        <v>1744</v>
      </c>
      <c r="G349" s="32" t="s">
        <v>2185</v>
      </c>
      <c r="H349" s="37">
        <v>1988.931030471246</v>
      </c>
      <c r="I349" s="38">
        <v>0.17</v>
      </c>
      <c r="J349" s="33">
        <f t="shared" si="5"/>
        <v>1650.8127552911342</v>
      </c>
      <c r="K349" s="32" t="s">
        <v>326</v>
      </c>
      <c r="L349" s="32" t="s">
        <v>326</v>
      </c>
    </row>
    <row r="350" spans="1:12" ht="28.5" x14ac:dyDescent="0.2">
      <c r="A350" s="32" t="s">
        <v>1742</v>
      </c>
      <c r="B350" s="32" t="s">
        <v>1589</v>
      </c>
      <c r="C350" s="32" t="s">
        <v>1359</v>
      </c>
      <c r="D350" s="32" t="s">
        <v>1360</v>
      </c>
      <c r="E350" s="32" t="s">
        <v>90</v>
      </c>
      <c r="F350" s="32" t="s">
        <v>1744</v>
      </c>
      <c r="G350" s="32" t="s">
        <v>1590</v>
      </c>
      <c r="H350" s="37">
        <v>252.87714057452499</v>
      </c>
      <c r="I350" s="38">
        <v>0</v>
      </c>
      <c r="J350" s="33">
        <f t="shared" si="5"/>
        <v>252.87714057452499</v>
      </c>
      <c r="K350" s="32" t="s">
        <v>326</v>
      </c>
      <c r="L350" s="32" t="s">
        <v>326</v>
      </c>
    </row>
    <row r="351" spans="1:12" x14ac:dyDescent="0.2">
      <c r="A351" s="32" t="s">
        <v>1742</v>
      </c>
      <c r="B351" s="32" t="s">
        <v>1589</v>
      </c>
      <c r="C351" s="32" t="s">
        <v>1361</v>
      </c>
      <c r="D351" s="32" t="s">
        <v>2222</v>
      </c>
      <c r="E351" s="32" t="s">
        <v>90</v>
      </c>
      <c r="F351" s="32" t="s">
        <v>1744</v>
      </c>
      <c r="G351" s="32" t="s">
        <v>1590</v>
      </c>
      <c r="H351" s="37">
        <v>252.87714057452499</v>
      </c>
      <c r="I351" s="38">
        <v>0</v>
      </c>
      <c r="J351" s="33">
        <f t="shared" si="5"/>
        <v>252.87714057452499</v>
      </c>
      <c r="K351" s="32" t="s">
        <v>326</v>
      </c>
      <c r="L351" s="32" t="s">
        <v>326</v>
      </c>
    </row>
    <row r="352" spans="1:12" x14ac:dyDescent="0.2">
      <c r="A352" s="32" t="s">
        <v>1742</v>
      </c>
      <c r="B352" s="32" t="s">
        <v>1589</v>
      </c>
      <c r="C352" s="32" t="s">
        <v>2223</v>
      </c>
      <c r="D352" s="32" t="s">
        <v>2224</v>
      </c>
      <c r="E352" s="32" t="s">
        <v>90</v>
      </c>
      <c r="F352" s="32" t="s">
        <v>1744</v>
      </c>
      <c r="G352" s="32" t="s">
        <v>1590</v>
      </c>
      <c r="H352" s="37">
        <v>260</v>
      </c>
      <c r="I352" s="38">
        <v>0</v>
      </c>
      <c r="J352" s="33">
        <f t="shared" si="5"/>
        <v>260</v>
      </c>
      <c r="K352" s="32" t="s">
        <v>326</v>
      </c>
      <c r="L352" s="32" t="s">
        <v>326</v>
      </c>
    </row>
    <row r="353" spans="1:12" ht="28.5" x14ac:dyDescent="0.2">
      <c r="A353" s="32" t="s">
        <v>1742</v>
      </c>
      <c r="B353" s="32" t="s">
        <v>1589</v>
      </c>
      <c r="C353" s="32" t="s">
        <v>2225</v>
      </c>
      <c r="D353" s="32" t="s">
        <v>1362</v>
      </c>
      <c r="E353" s="32" t="s">
        <v>90</v>
      </c>
      <c r="F353" s="32" t="s">
        <v>1744</v>
      </c>
      <c r="G353" s="32" t="s">
        <v>1590</v>
      </c>
      <c r="H353" s="37">
        <v>260</v>
      </c>
      <c r="I353" s="38">
        <v>0</v>
      </c>
      <c r="J353" s="33">
        <f t="shared" si="5"/>
        <v>260</v>
      </c>
      <c r="K353" s="32" t="s">
        <v>326</v>
      </c>
      <c r="L353" s="32" t="s">
        <v>326</v>
      </c>
    </row>
    <row r="354" spans="1:12" ht="28.5" x14ac:dyDescent="0.2">
      <c r="A354" s="32" t="s">
        <v>1742</v>
      </c>
      <c r="B354" s="32" t="s">
        <v>1589</v>
      </c>
      <c r="C354" s="32" t="s">
        <v>1363</v>
      </c>
      <c r="D354" s="32" t="s">
        <v>1364</v>
      </c>
      <c r="E354" s="32" t="s">
        <v>90</v>
      </c>
      <c r="F354" s="32" t="s">
        <v>1744</v>
      </c>
      <c r="G354" s="32" t="s">
        <v>1590</v>
      </c>
      <c r="H354" s="37">
        <v>252.87714057452499</v>
      </c>
      <c r="I354" s="38">
        <v>0</v>
      </c>
      <c r="J354" s="33">
        <f t="shared" si="5"/>
        <v>252.87714057452499</v>
      </c>
      <c r="K354" s="32" t="s">
        <v>326</v>
      </c>
      <c r="L354" s="32" t="s">
        <v>326</v>
      </c>
    </row>
    <row r="355" spans="1:12" ht="28.5" x14ac:dyDescent="0.2">
      <c r="A355" s="32" t="s">
        <v>1742</v>
      </c>
      <c r="B355" s="32" t="s">
        <v>1589</v>
      </c>
      <c r="C355" s="32" t="s">
        <v>1365</v>
      </c>
      <c r="D355" s="32" t="s">
        <v>1366</v>
      </c>
      <c r="E355" s="32" t="s">
        <v>2226</v>
      </c>
      <c r="F355" s="32" t="s">
        <v>1744</v>
      </c>
      <c r="G355" s="32" t="s">
        <v>2185</v>
      </c>
      <c r="H355" s="37">
        <v>16517.281556381487</v>
      </c>
      <c r="I355" s="38">
        <v>0.17</v>
      </c>
      <c r="J355" s="33">
        <f t="shared" si="5"/>
        <v>13709.343691796634</v>
      </c>
      <c r="K355" s="32" t="s">
        <v>326</v>
      </c>
      <c r="L355" s="32" t="s">
        <v>326</v>
      </c>
    </row>
    <row r="356" spans="1:12" x14ac:dyDescent="0.2">
      <c r="A356" s="32" t="s">
        <v>1742</v>
      </c>
      <c r="B356" s="32" t="s">
        <v>1589</v>
      </c>
      <c r="C356" s="32" t="s">
        <v>1367</v>
      </c>
      <c r="D356" s="32" t="s">
        <v>2227</v>
      </c>
      <c r="E356" s="32" t="s">
        <v>2226</v>
      </c>
      <c r="F356" s="32" t="s">
        <v>1744</v>
      </c>
      <c r="G356" s="32" t="s">
        <v>2185</v>
      </c>
      <c r="H356" s="37">
        <v>12108</v>
      </c>
      <c r="I356" s="38">
        <v>0.17</v>
      </c>
      <c r="J356" s="33">
        <f t="shared" si="5"/>
        <v>10049.64</v>
      </c>
      <c r="K356" s="32" t="s">
        <v>326</v>
      </c>
      <c r="L356" s="32" t="s">
        <v>326</v>
      </c>
    </row>
    <row r="357" spans="1:12" x14ac:dyDescent="0.2">
      <c r="A357" s="32" t="s">
        <v>1742</v>
      </c>
      <c r="B357" s="32" t="s">
        <v>1589</v>
      </c>
      <c r="C357" s="32" t="s">
        <v>1368</v>
      </c>
      <c r="D357" s="32" t="s">
        <v>2228</v>
      </c>
      <c r="E357" s="32" t="s">
        <v>2226</v>
      </c>
      <c r="F357" s="32" t="s">
        <v>1744</v>
      </c>
      <c r="G357" s="32" t="s">
        <v>2185</v>
      </c>
      <c r="H357" s="37">
        <v>13147</v>
      </c>
      <c r="I357" s="38">
        <v>0.17</v>
      </c>
      <c r="J357" s="33">
        <f t="shared" si="5"/>
        <v>10912.01</v>
      </c>
      <c r="K357" s="32" t="s">
        <v>326</v>
      </c>
      <c r="L357" s="32" t="s">
        <v>326</v>
      </c>
    </row>
    <row r="358" spans="1:12" x14ac:dyDescent="0.2">
      <c r="A358" s="32" t="s">
        <v>1742</v>
      </c>
      <c r="B358" s="32" t="s">
        <v>1589</v>
      </c>
      <c r="C358" s="32" t="s">
        <v>1369</v>
      </c>
      <c r="D358" s="32" t="s">
        <v>1370</v>
      </c>
      <c r="E358" s="32" t="s">
        <v>2226</v>
      </c>
      <c r="F358" s="32" t="s">
        <v>1744</v>
      </c>
      <c r="G358" s="32" t="s">
        <v>2185</v>
      </c>
      <c r="H358" s="37">
        <v>1617</v>
      </c>
      <c r="I358" s="38">
        <v>0.17</v>
      </c>
      <c r="J358" s="33">
        <f t="shared" si="5"/>
        <v>1342.11</v>
      </c>
      <c r="K358" s="32" t="s">
        <v>326</v>
      </c>
      <c r="L358" s="32" t="s">
        <v>326</v>
      </c>
    </row>
    <row r="359" spans="1:12" x14ac:dyDescent="0.2">
      <c r="A359" s="32" t="s">
        <v>1742</v>
      </c>
      <c r="B359" s="32" t="s">
        <v>1589</v>
      </c>
      <c r="C359" s="32" t="s">
        <v>1371</v>
      </c>
      <c r="D359" s="32" t="s">
        <v>1372</v>
      </c>
      <c r="E359" s="32" t="s">
        <v>2226</v>
      </c>
      <c r="F359" s="32" t="s">
        <v>1744</v>
      </c>
      <c r="G359" s="32" t="s">
        <v>2185</v>
      </c>
      <c r="H359" s="37">
        <v>18862.5</v>
      </c>
      <c r="I359" s="38">
        <v>0.17</v>
      </c>
      <c r="J359" s="33">
        <f t="shared" si="5"/>
        <v>15655.875</v>
      </c>
      <c r="K359" s="32" t="s">
        <v>326</v>
      </c>
      <c r="L359" s="32" t="s">
        <v>326</v>
      </c>
    </row>
    <row r="360" spans="1:12" x14ac:dyDescent="0.2">
      <c r="A360" s="32" t="s">
        <v>1742</v>
      </c>
      <c r="B360" s="32" t="s">
        <v>1589</v>
      </c>
      <c r="C360" s="32" t="s">
        <v>1373</v>
      </c>
      <c r="D360" s="32" t="s">
        <v>2229</v>
      </c>
      <c r="E360" s="32" t="s">
        <v>2226</v>
      </c>
      <c r="F360" s="32" t="s">
        <v>1744</v>
      </c>
      <c r="G360" s="32" t="s">
        <v>2185</v>
      </c>
      <c r="H360" s="37">
        <v>4087</v>
      </c>
      <c r="I360" s="38">
        <v>0.17</v>
      </c>
      <c r="J360" s="33">
        <f t="shared" si="5"/>
        <v>3392.21</v>
      </c>
      <c r="K360" s="32" t="s">
        <v>326</v>
      </c>
      <c r="L360" s="32" t="s">
        <v>326</v>
      </c>
    </row>
    <row r="361" spans="1:12" x14ac:dyDescent="0.2">
      <c r="A361" s="32" t="s">
        <v>1742</v>
      </c>
      <c r="B361" s="32" t="s">
        <v>1589</v>
      </c>
      <c r="C361" s="32" t="s">
        <v>1374</v>
      </c>
      <c r="D361" s="32" t="s">
        <v>2230</v>
      </c>
      <c r="E361" s="32" t="s">
        <v>2226</v>
      </c>
      <c r="F361" s="32" t="s">
        <v>1744</v>
      </c>
      <c r="G361" s="32" t="s">
        <v>2185</v>
      </c>
      <c r="H361" s="37">
        <v>433</v>
      </c>
      <c r="I361" s="38">
        <v>0.17</v>
      </c>
      <c r="J361" s="33">
        <f t="shared" si="5"/>
        <v>359.39</v>
      </c>
      <c r="K361" s="32" t="s">
        <v>326</v>
      </c>
      <c r="L361" s="32" t="s">
        <v>326</v>
      </c>
    </row>
    <row r="362" spans="1:12" x14ac:dyDescent="0.2">
      <c r="A362" s="32" t="s">
        <v>1742</v>
      </c>
      <c r="B362" s="32" t="s">
        <v>1589</v>
      </c>
      <c r="C362" s="32" t="s">
        <v>1375</v>
      </c>
      <c r="D362" s="32" t="s">
        <v>2231</v>
      </c>
      <c r="E362" s="32" t="s">
        <v>2226</v>
      </c>
      <c r="F362" s="32" t="s">
        <v>1744</v>
      </c>
      <c r="G362" s="32" t="s">
        <v>2185</v>
      </c>
      <c r="H362" s="37">
        <v>560</v>
      </c>
      <c r="I362" s="38">
        <v>0.17</v>
      </c>
      <c r="J362" s="33">
        <f t="shared" si="5"/>
        <v>464.79999999999995</v>
      </c>
      <c r="K362" s="32" t="s">
        <v>326</v>
      </c>
      <c r="L362" s="32" t="s">
        <v>326</v>
      </c>
    </row>
    <row r="363" spans="1:12" x14ac:dyDescent="0.2">
      <c r="A363" s="32" t="s">
        <v>1742</v>
      </c>
      <c r="B363" s="32" t="s">
        <v>1589</v>
      </c>
      <c r="C363" s="32" t="s">
        <v>1376</v>
      </c>
      <c r="D363" s="32" t="s">
        <v>2232</v>
      </c>
      <c r="E363" s="32" t="s">
        <v>2226</v>
      </c>
      <c r="F363" s="32" t="s">
        <v>1744</v>
      </c>
      <c r="G363" s="32" t="s">
        <v>2185</v>
      </c>
      <c r="H363" s="37">
        <v>6268</v>
      </c>
      <c r="I363" s="38">
        <v>0.17</v>
      </c>
      <c r="J363" s="33">
        <f t="shared" si="5"/>
        <v>5202.4399999999996</v>
      </c>
      <c r="K363" s="32" t="s">
        <v>326</v>
      </c>
      <c r="L363" s="32" t="s">
        <v>326</v>
      </c>
    </row>
    <row r="364" spans="1:12" x14ac:dyDescent="0.2">
      <c r="A364" s="32" t="s">
        <v>1742</v>
      </c>
      <c r="B364" s="32" t="s">
        <v>1589</v>
      </c>
      <c r="C364" s="32" t="s">
        <v>1377</v>
      </c>
      <c r="D364" s="32" t="s">
        <v>2233</v>
      </c>
      <c r="E364" s="32" t="s">
        <v>2226</v>
      </c>
      <c r="F364" s="32" t="s">
        <v>1744</v>
      </c>
      <c r="G364" s="32" t="s">
        <v>2185</v>
      </c>
      <c r="H364" s="37">
        <v>3745</v>
      </c>
      <c r="I364" s="38">
        <v>0.17</v>
      </c>
      <c r="J364" s="33">
        <f t="shared" si="5"/>
        <v>3108.35</v>
      </c>
      <c r="K364" s="32" t="s">
        <v>326</v>
      </c>
      <c r="L364" s="32" t="s">
        <v>326</v>
      </c>
    </row>
    <row r="365" spans="1:12" x14ac:dyDescent="0.2">
      <c r="A365" s="32" t="s">
        <v>1742</v>
      </c>
      <c r="B365" s="32" t="s">
        <v>1589</v>
      </c>
      <c r="C365" s="32" t="s">
        <v>2234</v>
      </c>
      <c r="D365" s="32" t="s">
        <v>2235</v>
      </c>
      <c r="E365" s="32" t="s">
        <v>2184</v>
      </c>
      <c r="F365" s="32" t="s">
        <v>1744</v>
      </c>
      <c r="G365" s="32" t="s">
        <v>1590</v>
      </c>
      <c r="H365" s="37">
        <v>150</v>
      </c>
      <c r="I365" s="38">
        <v>0.17</v>
      </c>
      <c r="J365" s="33">
        <f t="shared" si="5"/>
        <v>124.5</v>
      </c>
      <c r="K365" s="32" t="s">
        <v>326</v>
      </c>
      <c r="L365" s="32" t="s">
        <v>326</v>
      </c>
    </row>
    <row r="366" spans="1:12" ht="28.5" x14ac:dyDescent="0.2">
      <c r="A366" s="32" t="s">
        <v>1742</v>
      </c>
      <c r="B366" s="32" t="s">
        <v>1589</v>
      </c>
      <c r="C366" s="32" t="s">
        <v>1378</v>
      </c>
      <c r="D366" s="32" t="s">
        <v>1379</v>
      </c>
      <c r="E366" s="32" t="s">
        <v>1208</v>
      </c>
      <c r="F366" s="32" t="s">
        <v>1744</v>
      </c>
      <c r="G366" s="32" t="s">
        <v>2185</v>
      </c>
      <c r="H366" s="37">
        <v>702.3662579457432</v>
      </c>
      <c r="I366" s="38">
        <v>0.17</v>
      </c>
      <c r="J366" s="33">
        <f t="shared" si="5"/>
        <v>582.96399409496678</v>
      </c>
      <c r="K366" s="32" t="s">
        <v>326</v>
      </c>
      <c r="L366" s="32" t="s">
        <v>326</v>
      </c>
    </row>
    <row r="367" spans="1:12" ht="28.5" x14ac:dyDescent="0.2">
      <c r="A367" s="32" t="s">
        <v>1742</v>
      </c>
      <c r="B367" s="32" t="s">
        <v>1589</v>
      </c>
      <c r="C367" s="32" t="s">
        <v>1380</v>
      </c>
      <c r="D367" s="32" t="s">
        <v>1381</v>
      </c>
      <c r="E367" s="32" t="s">
        <v>1208</v>
      </c>
      <c r="F367" s="32" t="s">
        <v>1744</v>
      </c>
      <c r="G367" s="32" t="s">
        <v>2185</v>
      </c>
      <c r="H367" s="37">
        <v>702.3662579457432</v>
      </c>
      <c r="I367" s="38">
        <v>0.17</v>
      </c>
      <c r="J367" s="33">
        <f t="shared" si="5"/>
        <v>582.96399409496678</v>
      </c>
      <c r="K367" s="32" t="s">
        <v>326</v>
      </c>
      <c r="L367" s="32" t="s">
        <v>326</v>
      </c>
    </row>
    <row r="368" spans="1:12" ht="28.5" x14ac:dyDescent="0.2">
      <c r="A368" s="32" t="s">
        <v>1742</v>
      </c>
      <c r="B368" s="32" t="s">
        <v>1589</v>
      </c>
      <c r="C368" s="32" t="s">
        <v>1382</v>
      </c>
      <c r="D368" s="32" t="s">
        <v>1383</v>
      </c>
      <c r="E368" s="32" t="s">
        <v>1208</v>
      </c>
      <c r="F368" s="32" t="s">
        <v>1744</v>
      </c>
      <c r="G368" s="32" t="s">
        <v>2185</v>
      </c>
      <c r="H368" s="37">
        <v>1187.9957333240704</v>
      </c>
      <c r="I368" s="38">
        <v>0.17</v>
      </c>
      <c r="J368" s="33">
        <f t="shared" si="5"/>
        <v>986.0364586589784</v>
      </c>
      <c r="K368" s="32" t="s">
        <v>326</v>
      </c>
      <c r="L368" s="32" t="s">
        <v>326</v>
      </c>
    </row>
    <row r="369" spans="1:12" ht="28.5" x14ac:dyDescent="0.2">
      <c r="A369" s="32" t="s">
        <v>1742</v>
      </c>
      <c r="B369" s="32" t="s">
        <v>1589</v>
      </c>
      <c r="C369" s="32" t="s">
        <v>1384</v>
      </c>
      <c r="D369" s="32" t="s">
        <v>1385</v>
      </c>
      <c r="E369" s="32" t="s">
        <v>1208</v>
      </c>
      <c r="F369" s="32" t="s">
        <v>1744</v>
      </c>
      <c r="G369" s="32" t="s">
        <v>2185</v>
      </c>
      <c r="H369" s="37">
        <v>702.3662579457432</v>
      </c>
      <c r="I369" s="38">
        <v>0.17</v>
      </c>
      <c r="J369" s="33">
        <f t="shared" si="5"/>
        <v>582.96399409496678</v>
      </c>
      <c r="K369" s="32" t="s">
        <v>326</v>
      </c>
      <c r="L369" s="32" t="s">
        <v>326</v>
      </c>
    </row>
    <row r="370" spans="1:12" ht="28.5" x14ac:dyDescent="0.2">
      <c r="A370" s="32" t="s">
        <v>1742</v>
      </c>
      <c r="B370" s="32" t="s">
        <v>1589</v>
      </c>
      <c r="C370" s="32" t="s">
        <v>1386</v>
      </c>
      <c r="D370" s="32" t="s">
        <v>1387</v>
      </c>
      <c r="E370" s="32" t="s">
        <v>1208</v>
      </c>
      <c r="F370" s="32" t="s">
        <v>1744</v>
      </c>
      <c r="G370" s="32" t="s">
        <v>2185</v>
      </c>
      <c r="H370" s="37">
        <v>702.3662579457432</v>
      </c>
      <c r="I370" s="38">
        <v>0.17</v>
      </c>
      <c r="J370" s="33">
        <f t="shared" si="5"/>
        <v>582.96399409496678</v>
      </c>
      <c r="K370" s="32" t="s">
        <v>326</v>
      </c>
      <c r="L370" s="32" t="s">
        <v>326</v>
      </c>
    </row>
    <row r="371" spans="1:12" ht="28.5" x14ac:dyDescent="0.2">
      <c r="A371" s="32" t="s">
        <v>1742</v>
      </c>
      <c r="B371" s="32" t="s">
        <v>1589</v>
      </c>
      <c r="C371" s="32" t="s">
        <v>1716</v>
      </c>
      <c r="D371" s="32" t="s">
        <v>1717</v>
      </c>
      <c r="E371" s="32" t="s">
        <v>785</v>
      </c>
      <c r="F371" s="32" t="s">
        <v>1744</v>
      </c>
      <c r="G371" s="32" t="s">
        <v>2185</v>
      </c>
      <c r="H371" s="37">
        <v>1722.3876628556234</v>
      </c>
      <c r="I371" s="38">
        <v>0.17</v>
      </c>
      <c r="J371" s="33">
        <f t="shared" si="5"/>
        <v>1429.5817601701674</v>
      </c>
      <c r="K371" s="32" t="s">
        <v>326</v>
      </c>
      <c r="L371" s="32" t="s">
        <v>326</v>
      </c>
    </row>
    <row r="372" spans="1:12" ht="28.5" x14ac:dyDescent="0.2">
      <c r="A372" s="32" t="s">
        <v>1742</v>
      </c>
      <c r="B372" s="32" t="s">
        <v>1589</v>
      </c>
      <c r="C372" s="32" t="s">
        <v>1718</v>
      </c>
      <c r="D372" s="32" t="s">
        <v>1719</v>
      </c>
      <c r="E372" s="32" t="s">
        <v>785</v>
      </c>
      <c r="F372" s="32" t="s">
        <v>1744</v>
      </c>
      <c r="G372" s="32" t="s">
        <v>2185</v>
      </c>
      <c r="H372" s="37">
        <v>3067.9999999999995</v>
      </c>
      <c r="I372" s="38">
        <v>0.17</v>
      </c>
      <c r="J372" s="33">
        <f t="shared" si="5"/>
        <v>2546.4399999999996</v>
      </c>
      <c r="K372" s="32" t="s">
        <v>326</v>
      </c>
      <c r="L372" s="32" t="s">
        <v>326</v>
      </c>
    </row>
    <row r="373" spans="1:12" ht="28.5" x14ac:dyDescent="0.2">
      <c r="A373" s="32" t="s">
        <v>1742</v>
      </c>
      <c r="B373" s="32" t="s">
        <v>1589</v>
      </c>
      <c r="C373" s="32" t="s">
        <v>1720</v>
      </c>
      <c r="D373" s="32" t="s">
        <v>1721</v>
      </c>
      <c r="E373" s="32" t="s">
        <v>785</v>
      </c>
      <c r="F373" s="32" t="s">
        <v>1744</v>
      </c>
      <c r="G373" s="32" t="s">
        <v>2185</v>
      </c>
      <c r="H373" s="37">
        <v>3398.2513064503555</v>
      </c>
      <c r="I373" s="38">
        <v>0.17</v>
      </c>
      <c r="J373" s="33">
        <f t="shared" si="5"/>
        <v>2820.5485843537949</v>
      </c>
      <c r="K373" s="32" t="s">
        <v>326</v>
      </c>
      <c r="L373" s="32" t="s">
        <v>326</v>
      </c>
    </row>
    <row r="374" spans="1:12" ht="28.5" x14ac:dyDescent="0.2">
      <c r="A374" s="32" t="s">
        <v>1742</v>
      </c>
      <c r="B374" s="32" t="s">
        <v>1589</v>
      </c>
      <c r="C374" s="32" t="s">
        <v>1388</v>
      </c>
      <c r="D374" s="32" t="s">
        <v>1389</v>
      </c>
      <c r="E374" s="32" t="s">
        <v>785</v>
      </c>
      <c r="F374" s="32" t="s">
        <v>1744</v>
      </c>
      <c r="G374" s="32" t="s">
        <v>2185</v>
      </c>
      <c r="H374" s="37">
        <v>1823.1388180670856</v>
      </c>
      <c r="I374" s="38">
        <v>0.17</v>
      </c>
      <c r="J374" s="33">
        <f t="shared" si="5"/>
        <v>1513.205218995681</v>
      </c>
      <c r="K374" s="32" t="s">
        <v>326</v>
      </c>
      <c r="L374" s="32" t="s">
        <v>326</v>
      </c>
    </row>
    <row r="375" spans="1:12" ht="28.5" x14ac:dyDescent="0.2">
      <c r="A375" s="32" t="s">
        <v>1742</v>
      </c>
      <c r="B375" s="32" t="s">
        <v>1589</v>
      </c>
      <c r="C375" s="32" t="s">
        <v>1390</v>
      </c>
      <c r="D375" s="32" t="s">
        <v>1391</v>
      </c>
      <c r="E375" s="32" t="s">
        <v>785</v>
      </c>
      <c r="F375" s="32" t="s">
        <v>1744</v>
      </c>
      <c r="G375" s="32" t="s">
        <v>2185</v>
      </c>
      <c r="H375" s="37">
        <v>1180.5220443079625</v>
      </c>
      <c r="I375" s="38">
        <v>0.17</v>
      </c>
      <c r="J375" s="33">
        <f t="shared" si="5"/>
        <v>979.8332967756088</v>
      </c>
      <c r="K375" s="32" t="s">
        <v>326</v>
      </c>
      <c r="L375" s="32" t="s">
        <v>326</v>
      </c>
    </row>
    <row r="376" spans="1:12" ht="28.5" x14ac:dyDescent="0.2">
      <c r="A376" s="32" t="s">
        <v>1742</v>
      </c>
      <c r="B376" s="32" t="s">
        <v>1589</v>
      </c>
      <c r="C376" s="32" t="s">
        <v>1722</v>
      </c>
      <c r="D376" s="32" t="s">
        <v>1723</v>
      </c>
      <c r="E376" s="32" t="s">
        <v>785</v>
      </c>
      <c r="F376" s="32" t="s">
        <v>1744</v>
      </c>
      <c r="G376" s="32" t="s">
        <v>2185</v>
      </c>
      <c r="H376" s="37">
        <v>2370.7231928861715</v>
      </c>
      <c r="I376" s="38">
        <v>0.17</v>
      </c>
      <c r="J376" s="33">
        <f t="shared" si="5"/>
        <v>1967.7002500955223</v>
      </c>
      <c r="K376" s="32" t="s">
        <v>326</v>
      </c>
      <c r="L376" s="32" t="s">
        <v>326</v>
      </c>
    </row>
    <row r="377" spans="1:12" ht="28.5" x14ac:dyDescent="0.2">
      <c r="A377" s="32" t="s">
        <v>1742</v>
      </c>
      <c r="B377" s="32" t="s">
        <v>1589</v>
      </c>
      <c r="C377" s="32" t="s">
        <v>1724</v>
      </c>
      <c r="D377" s="32" t="s">
        <v>1725</v>
      </c>
      <c r="E377" s="32" t="s">
        <v>785</v>
      </c>
      <c r="F377" s="32" t="s">
        <v>1744</v>
      </c>
      <c r="G377" s="32" t="s">
        <v>2185</v>
      </c>
      <c r="H377" s="37">
        <v>2623.6003334606967</v>
      </c>
      <c r="I377" s="38">
        <v>0.17</v>
      </c>
      <c r="J377" s="33">
        <f t="shared" si="5"/>
        <v>2177.5882767723783</v>
      </c>
      <c r="K377" s="32" t="s">
        <v>326</v>
      </c>
      <c r="L377" s="32" t="s">
        <v>326</v>
      </c>
    </row>
    <row r="378" spans="1:12" ht="28.5" x14ac:dyDescent="0.2">
      <c r="A378" s="32" t="s">
        <v>1742</v>
      </c>
      <c r="B378" s="32" t="s">
        <v>1589</v>
      </c>
      <c r="C378" s="32" t="s">
        <v>2236</v>
      </c>
      <c r="D378" s="32" t="s">
        <v>2237</v>
      </c>
      <c r="E378" s="32" t="s">
        <v>785</v>
      </c>
      <c r="F378" s="32" t="s">
        <v>1744</v>
      </c>
      <c r="G378" s="32" t="s">
        <v>2185</v>
      </c>
      <c r="H378" s="37">
        <v>783.99360000000001</v>
      </c>
      <c r="I378" s="38">
        <v>0.17</v>
      </c>
      <c r="J378" s="33">
        <f t="shared" si="5"/>
        <v>650.71468800000002</v>
      </c>
      <c r="K378" s="32" t="s">
        <v>326</v>
      </c>
      <c r="L378" s="32" t="s">
        <v>326</v>
      </c>
    </row>
    <row r="379" spans="1:12" ht="28.5" x14ac:dyDescent="0.2">
      <c r="A379" s="32" t="s">
        <v>1742</v>
      </c>
      <c r="B379" s="32" t="s">
        <v>1589</v>
      </c>
      <c r="C379" s="32" t="s">
        <v>1726</v>
      </c>
      <c r="D379" s="32" t="s">
        <v>1727</v>
      </c>
      <c r="E379" s="32" t="s">
        <v>785</v>
      </c>
      <c r="F379" s="32" t="s">
        <v>1744</v>
      </c>
      <c r="G379" s="32" t="s">
        <v>2185</v>
      </c>
      <c r="H379" s="37">
        <v>2502.4300369354032</v>
      </c>
      <c r="I379" s="38">
        <v>0.17</v>
      </c>
      <c r="J379" s="33">
        <f t="shared" si="5"/>
        <v>2077.0169306563844</v>
      </c>
      <c r="K379" s="32" t="s">
        <v>326</v>
      </c>
      <c r="L379" s="32" t="s">
        <v>326</v>
      </c>
    </row>
    <row r="380" spans="1:12" ht="28.5" x14ac:dyDescent="0.2">
      <c r="A380" s="32" t="s">
        <v>1742</v>
      </c>
      <c r="B380" s="32" t="s">
        <v>1589</v>
      </c>
      <c r="C380" s="32" t="s">
        <v>1728</v>
      </c>
      <c r="D380" s="32" t="s">
        <v>1729</v>
      </c>
      <c r="E380" s="32" t="s">
        <v>785</v>
      </c>
      <c r="F380" s="32" t="s">
        <v>1744</v>
      </c>
      <c r="G380" s="32" t="s">
        <v>2185</v>
      </c>
      <c r="H380" s="37">
        <v>3319.0124700406404</v>
      </c>
      <c r="I380" s="38">
        <v>0.17</v>
      </c>
      <c r="J380" s="33">
        <f t="shared" si="5"/>
        <v>2754.7803501337316</v>
      </c>
      <c r="K380" s="32" t="s">
        <v>326</v>
      </c>
      <c r="L380" s="32" t="s">
        <v>326</v>
      </c>
    </row>
    <row r="381" spans="1:12" ht="28.5" x14ac:dyDescent="0.2">
      <c r="A381" s="32" t="s">
        <v>1742</v>
      </c>
      <c r="B381" s="32" t="s">
        <v>1589</v>
      </c>
      <c r="C381" s="32" t="s">
        <v>1730</v>
      </c>
      <c r="D381" s="32" t="s">
        <v>1731</v>
      </c>
      <c r="E381" s="32" t="s">
        <v>785</v>
      </c>
      <c r="F381" s="32" t="s">
        <v>1744</v>
      </c>
      <c r="G381" s="32" t="s">
        <v>2185</v>
      </c>
      <c r="H381" s="37">
        <v>2765.843725033867</v>
      </c>
      <c r="I381" s="38">
        <v>0.17</v>
      </c>
      <c r="J381" s="33">
        <f t="shared" si="5"/>
        <v>2295.6502917781095</v>
      </c>
      <c r="K381" s="32" t="s">
        <v>326</v>
      </c>
      <c r="L381" s="32" t="s">
        <v>326</v>
      </c>
    </row>
    <row r="382" spans="1:12" ht="28.5" x14ac:dyDescent="0.2">
      <c r="A382" s="32" t="s">
        <v>1742</v>
      </c>
      <c r="B382" s="32" t="s">
        <v>1589</v>
      </c>
      <c r="C382" s="32" t="s">
        <v>1732</v>
      </c>
      <c r="D382" s="32" t="s">
        <v>1733</v>
      </c>
      <c r="E382" s="32" t="s">
        <v>785</v>
      </c>
      <c r="F382" s="32" t="s">
        <v>1744</v>
      </c>
      <c r="G382" s="32" t="s">
        <v>2185</v>
      </c>
      <c r="H382" s="37">
        <v>3645.645443282735</v>
      </c>
      <c r="I382" s="38">
        <v>0.17</v>
      </c>
      <c r="J382" s="33">
        <f t="shared" si="5"/>
        <v>3025.8857179246697</v>
      </c>
      <c r="K382" s="32" t="s">
        <v>326</v>
      </c>
      <c r="L382" s="32" t="s">
        <v>326</v>
      </c>
    </row>
    <row r="383" spans="1:12" x14ac:dyDescent="0.2">
      <c r="A383" s="32" t="s">
        <v>1742</v>
      </c>
      <c r="B383" s="32" t="s">
        <v>1589</v>
      </c>
      <c r="C383" s="32" t="s">
        <v>1392</v>
      </c>
      <c r="D383" s="32" t="s">
        <v>1393</v>
      </c>
      <c r="E383" s="32" t="s">
        <v>785</v>
      </c>
      <c r="F383" s="32" t="s">
        <v>1744</v>
      </c>
      <c r="G383" s="32" t="s">
        <v>2185</v>
      </c>
      <c r="H383" s="37">
        <v>653.41523983792968</v>
      </c>
      <c r="I383" s="38">
        <v>0.17</v>
      </c>
      <c r="J383" s="33">
        <f t="shared" si="5"/>
        <v>542.33464906548159</v>
      </c>
      <c r="K383" s="32" t="s">
        <v>326</v>
      </c>
      <c r="L383" s="32" t="s">
        <v>326</v>
      </c>
    </row>
    <row r="384" spans="1:12" x14ac:dyDescent="0.2">
      <c r="A384" s="32" t="s">
        <v>1742</v>
      </c>
      <c r="B384" s="32" t="s">
        <v>1589</v>
      </c>
      <c r="C384" s="32" t="s">
        <v>1394</v>
      </c>
      <c r="D384" s="32" t="s">
        <v>1395</v>
      </c>
      <c r="E384" s="32" t="s">
        <v>785</v>
      </c>
      <c r="F384" s="32" t="s">
        <v>1744</v>
      </c>
      <c r="G384" s="32" t="s">
        <v>2185</v>
      </c>
      <c r="H384" s="37">
        <v>662.92831336756035</v>
      </c>
      <c r="I384" s="38">
        <v>0.17</v>
      </c>
      <c r="J384" s="33">
        <f t="shared" si="5"/>
        <v>550.23050009507506</v>
      </c>
      <c r="K384" s="32" t="s">
        <v>326</v>
      </c>
      <c r="L384" s="32" t="s">
        <v>326</v>
      </c>
    </row>
    <row r="385" spans="1:12" ht="28.5" x14ac:dyDescent="0.2">
      <c r="A385" s="32" t="s">
        <v>1742</v>
      </c>
      <c r="B385" s="32" t="s">
        <v>1589</v>
      </c>
      <c r="C385" s="32" t="s">
        <v>1734</v>
      </c>
      <c r="D385" s="32" t="s">
        <v>1735</v>
      </c>
      <c r="E385" s="32" t="s">
        <v>785</v>
      </c>
      <c r="F385" s="32" t="s">
        <v>1744</v>
      </c>
      <c r="G385" s="32" t="s">
        <v>2185</v>
      </c>
      <c r="H385" s="37">
        <v>1780.6765315456134</v>
      </c>
      <c r="I385" s="38">
        <v>0.17</v>
      </c>
      <c r="J385" s="33">
        <f t="shared" si="5"/>
        <v>1477.9615211828591</v>
      </c>
      <c r="K385" s="32" t="s">
        <v>326</v>
      </c>
      <c r="L385" s="32" t="s">
        <v>326</v>
      </c>
    </row>
    <row r="386" spans="1:12" x14ac:dyDescent="0.2">
      <c r="A386" s="32" t="s">
        <v>1742</v>
      </c>
      <c r="B386" s="32" t="s">
        <v>1589</v>
      </c>
      <c r="C386" s="32" t="s">
        <v>1396</v>
      </c>
      <c r="D386" s="32" t="s">
        <v>1397</v>
      </c>
      <c r="E386" s="32" t="s">
        <v>884</v>
      </c>
      <c r="F386" s="32" t="s">
        <v>1744</v>
      </c>
      <c r="G386" s="32" t="s">
        <v>2185</v>
      </c>
      <c r="H386" s="37">
        <v>686.7703643368485</v>
      </c>
      <c r="I386" s="38">
        <v>0.17</v>
      </c>
      <c r="J386" s="33">
        <f t="shared" si="5"/>
        <v>570.01940239958424</v>
      </c>
      <c r="K386" s="32" t="s">
        <v>326</v>
      </c>
      <c r="L386" s="32" t="s">
        <v>326</v>
      </c>
    </row>
    <row r="387" spans="1:12" x14ac:dyDescent="0.2">
      <c r="A387" s="32" t="s">
        <v>1742</v>
      </c>
      <c r="B387" s="32" t="s">
        <v>1589</v>
      </c>
      <c r="C387" s="32" t="s">
        <v>1398</v>
      </c>
      <c r="D387" s="32" t="s">
        <v>1399</v>
      </c>
      <c r="E387" s="32" t="s">
        <v>884</v>
      </c>
      <c r="F387" s="32" t="s">
        <v>1744</v>
      </c>
      <c r="G387" s="32" t="s">
        <v>2185</v>
      </c>
      <c r="H387" s="37">
        <v>2335.5377323836046</v>
      </c>
      <c r="I387" s="38">
        <v>0.17</v>
      </c>
      <c r="J387" s="33">
        <f t="shared" si="5"/>
        <v>1938.4963178783917</v>
      </c>
      <c r="K387" s="32" t="s">
        <v>326</v>
      </c>
      <c r="L387" s="32" t="s">
        <v>326</v>
      </c>
    </row>
    <row r="388" spans="1:12" ht="28.5" x14ac:dyDescent="0.2">
      <c r="A388" s="32" t="s">
        <v>1742</v>
      </c>
      <c r="B388" s="32" t="s">
        <v>1589</v>
      </c>
      <c r="C388" s="32" t="s">
        <v>1400</v>
      </c>
      <c r="D388" s="32" t="s">
        <v>1401</v>
      </c>
      <c r="E388" s="32" t="s">
        <v>785</v>
      </c>
      <c r="F388" s="32" t="s">
        <v>1744</v>
      </c>
      <c r="G388" s="32" t="s">
        <v>2185</v>
      </c>
      <c r="H388" s="37">
        <v>81.566533864541839</v>
      </c>
      <c r="I388" s="38">
        <v>0.17</v>
      </c>
      <c r="J388" s="33">
        <f t="shared" si="5"/>
        <v>67.700223107569727</v>
      </c>
      <c r="K388" s="32" t="s">
        <v>326</v>
      </c>
      <c r="L388" s="32" t="s">
        <v>326</v>
      </c>
    </row>
    <row r="389" spans="1:12" ht="28.5" x14ac:dyDescent="0.2">
      <c r="A389" s="32" t="s">
        <v>1742</v>
      </c>
      <c r="B389" s="32" t="s">
        <v>1589</v>
      </c>
      <c r="C389" s="32" t="s">
        <v>1736</v>
      </c>
      <c r="D389" s="32" t="s">
        <v>1737</v>
      </c>
      <c r="E389" s="32" t="s">
        <v>785</v>
      </c>
      <c r="F389" s="32" t="s">
        <v>1744</v>
      </c>
      <c r="G389" s="32" t="s">
        <v>2185</v>
      </c>
      <c r="H389" s="37">
        <v>305.62044728434512</v>
      </c>
      <c r="I389" s="38">
        <v>0.17</v>
      </c>
      <c r="J389" s="33">
        <f t="shared" si="5"/>
        <v>253.66497124600644</v>
      </c>
      <c r="K389" s="32" t="s">
        <v>326</v>
      </c>
      <c r="L389" s="32" t="s">
        <v>326</v>
      </c>
    </row>
    <row r="390" spans="1:12" ht="28.5" x14ac:dyDescent="0.2">
      <c r="A390" s="32" t="s">
        <v>1742</v>
      </c>
      <c r="B390" s="32" t="s">
        <v>1589</v>
      </c>
      <c r="C390" s="32" t="s">
        <v>1402</v>
      </c>
      <c r="D390" s="32" t="s">
        <v>1403</v>
      </c>
      <c r="E390" s="32" t="s">
        <v>785</v>
      </c>
      <c r="F390" s="32" t="s">
        <v>1744</v>
      </c>
      <c r="G390" s="32" t="s">
        <v>2185</v>
      </c>
      <c r="H390" s="37">
        <v>1158.6198388273297</v>
      </c>
      <c r="I390" s="38">
        <v>0.17</v>
      </c>
      <c r="J390" s="33">
        <f t="shared" si="5"/>
        <v>961.65446622668355</v>
      </c>
      <c r="K390" s="32" t="s">
        <v>326</v>
      </c>
      <c r="L390" s="32" t="s">
        <v>326</v>
      </c>
    </row>
    <row r="391" spans="1:12" ht="28.5" x14ac:dyDescent="0.2">
      <c r="A391" s="32" t="s">
        <v>1742</v>
      </c>
      <c r="B391" s="32" t="s">
        <v>1589</v>
      </c>
      <c r="C391" s="32" t="s">
        <v>1404</v>
      </c>
      <c r="D391" s="32" t="s">
        <v>1403</v>
      </c>
      <c r="E391" s="32" t="s">
        <v>785</v>
      </c>
      <c r="F391" s="32" t="s">
        <v>1744</v>
      </c>
      <c r="G391" s="32" t="s">
        <v>2185</v>
      </c>
      <c r="H391" s="37">
        <v>766.79022208020433</v>
      </c>
      <c r="I391" s="38">
        <v>0.17</v>
      </c>
      <c r="J391" s="33">
        <f t="shared" si="5"/>
        <v>636.43588432656952</v>
      </c>
      <c r="K391" s="32" t="s">
        <v>326</v>
      </c>
      <c r="L391" s="32" t="s">
        <v>326</v>
      </c>
    </row>
    <row r="392" spans="1:12" ht="28.5" x14ac:dyDescent="0.2">
      <c r="A392" s="32" t="s">
        <v>1742</v>
      </c>
      <c r="B392" s="32" t="s">
        <v>1589</v>
      </c>
      <c r="C392" s="32" t="s">
        <v>1405</v>
      </c>
      <c r="D392" s="32" t="s">
        <v>1406</v>
      </c>
      <c r="E392" s="32" t="s">
        <v>785</v>
      </c>
      <c r="F392" s="32" t="s">
        <v>1744</v>
      </c>
      <c r="G392" s="32" t="s">
        <v>2185</v>
      </c>
      <c r="H392" s="37">
        <v>4280</v>
      </c>
      <c r="I392" s="38">
        <v>0.17</v>
      </c>
      <c r="J392" s="33">
        <f t="shared" si="5"/>
        <v>3552.3999999999996</v>
      </c>
      <c r="K392" s="32" t="s">
        <v>326</v>
      </c>
      <c r="L392" s="32" t="s">
        <v>326</v>
      </c>
    </row>
    <row r="393" spans="1:12" ht="28.5" x14ac:dyDescent="0.2">
      <c r="A393" s="32" t="s">
        <v>1742</v>
      </c>
      <c r="B393" s="32" t="s">
        <v>1589</v>
      </c>
      <c r="C393" s="32" t="s">
        <v>1407</v>
      </c>
      <c r="D393" s="32" t="s">
        <v>1408</v>
      </c>
      <c r="E393" s="32" t="s">
        <v>785</v>
      </c>
      <c r="F393" s="32" t="s">
        <v>1744</v>
      </c>
      <c r="G393" s="32" t="s">
        <v>2185</v>
      </c>
      <c r="H393" s="37">
        <v>1147.4300253569072</v>
      </c>
      <c r="I393" s="38">
        <v>0.17</v>
      </c>
      <c r="J393" s="33">
        <f t="shared" si="5"/>
        <v>952.36692104623296</v>
      </c>
      <c r="K393" s="32" t="s">
        <v>326</v>
      </c>
      <c r="L393" s="32" t="s">
        <v>326</v>
      </c>
    </row>
    <row r="394" spans="1:12" ht="28.5" x14ac:dyDescent="0.2">
      <c r="A394" s="32" t="s">
        <v>1742</v>
      </c>
      <c r="B394" s="32" t="s">
        <v>1589</v>
      </c>
      <c r="C394" s="32" t="s">
        <v>1409</v>
      </c>
      <c r="D394" s="32" t="s">
        <v>1410</v>
      </c>
      <c r="E394" s="32" t="s">
        <v>785</v>
      </c>
      <c r="F394" s="32" t="s">
        <v>1744</v>
      </c>
      <c r="G394" s="32" t="s">
        <v>2185</v>
      </c>
      <c r="H394" s="37">
        <v>1241.0122987567127</v>
      </c>
      <c r="I394" s="38">
        <v>0.17</v>
      </c>
      <c r="J394" s="33">
        <f t="shared" si="5"/>
        <v>1030.0402079680714</v>
      </c>
      <c r="K394" s="32" t="s">
        <v>326</v>
      </c>
      <c r="L394" s="32" t="s">
        <v>326</v>
      </c>
    </row>
    <row r="395" spans="1:12" ht="28.5" x14ac:dyDescent="0.2">
      <c r="A395" s="32" t="s">
        <v>1742</v>
      </c>
      <c r="B395" s="32" t="s">
        <v>1589</v>
      </c>
      <c r="C395" s="32" t="s">
        <v>1411</v>
      </c>
      <c r="D395" s="32" t="s">
        <v>1412</v>
      </c>
      <c r="E395" s="32" t="s">
        <v>785</v>
      </c>
      <c r="F395" s="32" t="s">
        <v>1744</v>
      </c>
      <c r="G395" s="32" t="s">
        <v>2185</v>
      </c>
      <c r="H395" s="37">
        <v>1883.5913312693494</v>
      </c>
      <c r="I395" s="38">
        <v>0.17</v>
      </c>
      <c r="J395" s="33">
        <f t="shared" ref="J395:J458" si="6">H395*(1-I395)</f>
        <v>1563.3808049535598</v>
      </c>
      <c r="K395" s="32" t="s">
        <v>326</v>
      </c>
      <c r="L395" s="32" t="s">
        <v>326</v>
      </c>
    </row>
    <row r="396" spans="1:12" x14ac:dyDescent="0.2">
      <c r="A396" s="32" t="s">
        <v>1742</v>
      </c>
      <c r="B396" s="32" t="s">
        <v>1589</v>
      </c>
      <c r="C396" s="32" t="s">
        <v>1738</v>
      </c>
      <c r="D396" s="32" t="s">
        <v>1739</v>
      </c>
      <c r="E396" s="32" t="s">
        <v>785</v>
      </c>
      <c r="F396" s="32" t="s">
        <v>1744</v>
      </c>
      <c r="G396" s="32" t="s">
        <v>2185</v>
      </c>
      <c r="H396" s="37">
        <v>1643.7014137344124</v>
      </c>
      <c r="I396" s="38">
        <v>0.17</v>
      </c>
      <c r="J396" s="33">
        <f t="shared" si="6"/>
        <v>1364.2721733995622</v>
      </c>
      <c r="K396" s="32" t="s">
        <v>326</v>
      </c>
      <c r="L396" s="32" t="s">
        <v>326</v>
      </c>
    </row>
    <row r="397" spans="1:12" x14ac:dyDescent="0.2">
      <c r="A397" s="32" t="s">
        <v>1742</v>
      </c>
      <c r="B397" s="32" t="s">
        <v>1589</v>
      </c>
      <c r="C397" s="32" t="s">
        <v>1413</v>
      </c>
      <c r="D397" s="32" t="s">
        <v>1414</v>
      </c>
      <c r="E397" s="32" t="s">
        <v>785</v>
      </c>
      <c r="F397" s="32" t="s">
        <v>1744</v>
      </c>
      <c r="G397" s="32" t="s">
        <v>2185</v>
      </c>
      <c r="H397" s="37">
        <v>2615.2942848751868</v>
      </c>
      <c r="I397" s="38">
        <v>0.17</v>
      </c>
      <c r="J397" s="33">
        <f t="shared" si="6"/>
        <v>2170.6942564464048</v>
      </c>
      <c r="K397" s="32" t="s">
        <v>326</v>
      </c>
      <c r="L397" s="32" t="s">
        <v>326</v>
      </c>
    </row>
    <row r="398" spans="1:12" ht="28.5" x14ac:dyDescent="0.2">
      <c r="A398" s="32" t="s">
        <v>1742</v>
      </c>
      <c r="B398" s="32" t="s">
        <v>1589</v>
      </c>
      <c r="C398" s="32" t="s">
        <v>1415</v>
      </c>
      <c r="D398" s="32" t="s">
        <v>1416</v>
      </c>
      <c r="E398" s="32" t="s">
        <v>785</v>
      </c>
      <c r="F398" s="32" t="s">
        <v>1744</v>
      </c>
      <c r="G398" s="32" t="s">
        <v>2185</v>
      </c>
      <c r="H398" s="37">
        <v>1559.7060712250207</v>
      </c>
      <c r="I398" s="38">
        <v>0.17</v>
      </c>
      <c r="J398" s="33">
        <f t="shared" si="6"/>
        <v>1294.5560391167671</v>
      </c>
      <c r="K398" s="32" t="s">
        <v>326</v>
      </c>
      <c r="L398" s="32" t="s">
        <v>326</v>
      </c>
    </row>
    <row r="399" spans="1:12" x14ac:dyDescent="0.2">
      <c r="A399" s="32" t="s">
        <v>1742</v>
      </c>
      <c r="B399" s="32" t="s">
        <v>1589</v>
      </c>
      <c r="C399" s="32" t="s">
        <v>1417</v>
      </c>
      <c r="D399" s="32" t="s">
        <v>1418</v>
      </c>
      <c r="E399" s="32" t="s">
        <v>93</v>
      </c>
      <c r="F399" s="32" t="s">
        <v>1744</v>
      </c>
      <c r="G399" s="32" t="s">
        <v>2185</v>
      </c>
      <c r="H399" s="37">
        <v>1900</v>
      </c>
      <c r="I399" s="38">
        <v>0</v>
      </c>
      <c r="J399" s="33">
        <f t="shared" si="6"/>
        <v>1900</v>
      </c>
      <c r="K399" s="32" t="s">
        <v>326</v>
      </c>
      <c r="L399" s="32" t="s">
        <v>326</v>
      </c>
    </row>
    <row r="400" spans="1:12" x14ac:dyDescent="0.2">
      <c r="A400" s="32" t="s">
        <v>1742</v>
      </c>
      <c r="B400" s="32" t="s">
        <v>1589</v>
      </c>
      <c r="C400" s="32" t="s">
        <v>1419</v>
      </c>
      <c r="D400" s="32" t="s">
        <v>1420</v>
      </c>
      <c r="E400" s="32" t="s">
        <v>83</v>
      </c>
      <c r="F400" s="32" t="s">
        <v>1744</v>
      </c>
      <c r="G400" s="32" t="s">
        <v>2185</v>
      </c>
      <c r="H400" s="37">
        <v>108.9</v>
      </c>
      <c r="I400" s="38">
        <v>0.17</v>
      </c>
      <c r="J400" s="33">
        <f t="shared" si="6"/>
        <v>90.387</v>
      </c>
      <c r="K400" s="32" t="s">
        <v>326</v>
      </c>
      <c r="L400" s="32" t="s">
        <v>326</v>
      </c>
    </row>
    <row r="401" spans="1:12" x14ac:dyDescent="0.2">
      <c r="A401" s="32" t="s">
        <v>1742</v>
      </c>
      <c r="B401" s="32" t="s">
        <v>1589</v>
      </c>
      <c r="C401" s="32" t="s">
        <v>1421</v>
      </c>
      <c r="D401" s="32" t="s">
        <v>1422</v>
      </c>
      <c r="E401" s="32" t="s">
        <v>83</v>
      </c>
      <c r="F401" s="32" t="s">
        <v>1744</v>
      </c>
      <c r="G401" s="32" t="s">
        <v>2185</v>
      </c>
      <c r="H401" s="37">
        <v>868</v>
      </c>
      <c r="I401" s="38">
        <v>0.17</v>
      </c>
      <c r="J401" s="33">
        <f t="shared" si="6"/>
        <v>720.43999999999994</v>
      </c>
      <c r="K401" s="32" t="s">
        <v>326</v>
      </c>
      <c r="L401" s="32" t="s">
        <v>326</v>
      </c>
    </row>
    <row r="402" spans="1:12" x14ac:dyDescent="0.2">
      <c r="A402" s="32" t="s">
        <v>1742</v>
      </c>
      <c r="B402" s="32" t="s">
        <v>1589</v>
      </c>
      <c r="C402" s="32" t="s">
        <v>1423</v>
      </c>
      <c r="D402" s="32" t="s">
        <v>1424</v>
      </c>
      <c r="E402" s="32" t="s">
        <v>83</v>
      </c>
      <c r="F402" s="32" t="s">
        <v>1744</v>
      </c>
      <c r="G402" s="32" t="s">
        <v>2185</v>
      </c>
      <c r="H402" s="37">
        <v>974</v>
      </c>
      <c r="I402" s="38">
        <v>0.17</v>
      </c>
      <c r="J402" s="33">
        <f t="shared" si="6"/>
        <v>808.42</v>
      </c>
      <c r="K402" s="32" t="s">
        <v>326</v>
      </c>
      <c r="L402" s="32" t="s">
        <v>326</v>
      </c>
    </row>
    <row r="403" spans="1:12" x14ac:dyDescent="0.2">
      <c r="A403" s="32" t="s">
        <v>1742</v>
      </c>
      <c r="B403" s="32" t="s">
        <v>1589</v>
      </c>
      <c r="C403" s="32" t="s">
        <v>1425</v>
      </c>
      <c r="D403" s="32" t="s">
        <v>1426</v>
      </c>
      <c r="E403" s="32" t="s">
        <v>83</v>
      </c>
      <c r="F403" s="32" t="s">
        <v>1744</v>
      </c>
      <c r="G403" s="32" t="s">
        <v>2185</v>
      </c>
      <c r="H403" s="37">
        <v>1695.4792606894641</v>
      </c>
      <c r="I403" s="38">
        <v>0.17</v>
      </c>
      <c r="J403" s="33">
        <f t="shared" si="6"/>
        <v>1407.2477863722552</v>
      </c>
      <c r="K403" s="32" t="s">
        <v>326</v>
      </c>
      <c r="L403" s="32" t="s">
        <v>326</v>
      </c>
    </row>
    <row r="404" spans="1:12" x14ac:dyDescent="0.2">
      <c r="A404" s="32" t="s">
        <v>1742</v>
      </c>
      <c r="B404" s="32" t="s">
        <v>1589</v>
      </c>
      <c r="C404" s="32" t="s">
        <v>1427</v>
      </c>
      <c r="D404" s="32" t="s">
        <v>1428</v>
      </c>
      <c r="E404" s="32" t="s">
        <v>83</v>
      </c>
      <c r="F404" s="32" t="s">
        <v>1744</v>
      </c>
      <c r="G404" s="32" t="s">
        <v>2185</v>
      </c>
      <c r="H404" s="37">
        <v>2462.6497586768728</v>
      </c>
      <c r="I404" s="38">
        <v>0.17</v>
      </c>
      <c r="J404" s="33">
        <f t="shared" si="6"/>
        <v>2043.9992997018044</v>
      </c>
      <c r="K404" s="32" t="s">
        <v>326</v>
      </c>
      <c r="L404" s="32" t="s">
        <v>326</v>
      </c>
    </row>
    <row r="405" spans="1:12" x14ac:dyDescent="0.2">
      <c r="A405" s="32" t="s">
        <v>1742</v>
      </c>
      <c r="B405" s="32" t="s">
        <v>1589</v>
      </c>
      <c r="C405" s="32" t="s">
        <v>1429</v>
      </c>
      <c r="D405" s="32" t="s">
        <v>1430</v>
      </c>
      <c r="E405" s="32" t="s">
        <v>83</v>
      </c>
      <c r="F405" s="32" t="s">
        <v>1744</v>
      </c>
      <c r="G405" s="32" t="s">
        <v>2185</v>
      </c>
      <c r="H405" s="37">
        <v>1114</v>
      </c>
      <c r="I405" s="38">
        <v>0.17</v>
      </c>
      <c r="J405" s="33">
        <f t="shared" si="6"/>
        <v>924.62</v>
      </c>
      <c r="K405" s="32" t="s">
        <v>326</v>
      </c>
      <c r="L405" s="32" t="s">
        <v>326</v>
      </c>
    </row>
    <row r="406" spans="1:12" x14ac:dyDescent="0.2">
      <c r="A406" s="32" t="s">
        <v>1742</v>
      </c>
      <c r="B406" s="32" t="s">
        <v>1589</v>
      </c>
      <c r="C406" s="32" t="s">
        <v>1431</v>
      </c>
      <c r="D406" s="32" t="s">
        <v>1432</v>
      </c>
      <c r="E406" s="32" t="s">
        <v>718</v>
      </c>
      <c r="F406" s="32" t="s">
        <v>1744</v>
      </c>
      <c r="G406" s="32" t="s">
        <v>2185</v>
      </c>
      <c r="H406" s="37">
        <v>1063.8109163781369</v>
      </c>
      <c r="I406" s="38">
        <v>0.17</v>
      </c>
      <c r="J406" s="33">
        <f t="shared" si="6"/>
        <v>882.96306059385358</v>
      </c>
      <c r="K406" s="32" t="s">
        <v>326</v>
      </c>
      <c r="L406" s="32" t="s">
        <v>326</v>
      </c>
    </row>
    <row r="407" spans="1:12" ht="28.5" x14ac:dyDescent="0.2">
      <c r="A407" s="32" t="s">
        <v>1742</v>
      </c>
      <c r="B407" s="32" t="s">
        <v>1589</v>
      </c>
      <c r="C407" s="32" t="s">
        <v>1433</v>
      </c>
      <c r="D407" s="32" t="s">
        <v>1434</v>
      </c>
      <c r="E407" s="32" t="s">
        <v>83</v>
      </c>
      <c r="F407" s="32" t="s">
        <v>1744</v>
      </c>
      <c r="G407" s="32" t="s">
        <v>2185</v>
      </c>
      <c r="H407" s="37">
        <v>12000</v>
      </c>
      <c r="I407" s="38">
        <v>0.17</v>
      </c>
      <c r="J407" s="33">
        <f t="shared" si="6"/>
        <v>9960</v>
      </c>
      <c r="K407" s="32" t="s">
        <v>326</v>
      </c>
      <c r="L407" s="32" t="s">
        <v>326</v>
      </c>
    </row>
    <row r="408" spans="1:12" ht="28.5" x14ac:dyDescent="0.2">
      <c r="A408" s="32" t="s">
        <v>1742</v>
      </c>
      <c r="B408" s="32" t="s">
        <v>1589</v>
      </c>
      <c r="C408" s="32" t="s">
        <v>1435</v>
      </c>
      <c r="D408" s="32" t="s">
        <v>1436</v>
      </c>
      <c r="E408" s="32" t="s">
        <v>785</v>
      </c>
      <c r="F408" s="32" t="s">
        <v>1744</v>
      </c>
      <c r="G408" s="32" t="s">
        <v>2185</v>
      </c>
      <c r="H408" s="37">
        <v>3492.5659011562734</v>
      </c>
      <c r="I408" s="38">
        <v>0.17</v>
      </c>
      <c r="J408" s="33">
        <f t="shared" si="6"/>
        <v>2898.8296979597067</v>
      </c>
      <c r="K408" s="32" t="s">
        <v>326</v>
      </c>
      <c r="L408" s="32" t="s">
        <v>326</v>
      </c>
    </row>
    <row r="409" spans="1:12" ht="28.5" x14ac:dyDescent="0.2">
      <c r="A409" s="32" t="s">
        <v>1742</v>
      </c>
      <c r="B409" s="32" t="s">
        <v>1589</v>
      </c>
      <c r="C409" s="32" t="s">
        <v>1437</v>
      </c>
      <c r="D409" s="32" t="s">
        <v>1438</v>
      </c>
      <c r="E409" s="32" t="s">
        <v>884</v>
      </c>
      <c r="F409" s="32" t="s">
        <v>1744</v>
      </c>
      <c r="G409" s="32" t="s">
        <v>2185</v>
      </c>
      <c r="H409" s="37">
        <v>359.00491631676135</v>
      </c>
      <c r="I409" s="38">
        <v>0.17</v>
      </c>
      <c r="J409" s="33">
        <f t="shared" si="6"/>
        <v>297.97408054291191</v>
      </c>
      <c r="K409" s="32" t="s">
        <v>326</v>
      </c>
      <c r="L409" s="32" t="s">
        <v>326</v>
      </c>
    </row>
    <row r="410" spans="1:12" ht="28.5" x14ac:dyDescent="0.2">
      <c r="A410" s="32" t="s">
        <v>1742</v>
      </c>
      <c r="B410" s="32" t="s">
        <v>1589</v>
      </c>
      <c r="C410" s="32" t="s">
        <v>1439</v>
      </c>
      <c r="D410" s="32" t="s">
        <v>1440</v>
      </c>
      <c r="E410" s="32" t="s">
        <v>733</v>
      </c>
      <c r="F410" s="32" t="s">
        <v>1744</v>
      </c>
      <c r="G410" s="32" t="s">
        <v>131</v>
      </c>
      <c r="H410" s="37">
        <v>404.82973381335222</v>
      </c>
      <c r="I410" s="38">
        <v>0.17</v>
      </c>
      <c r="J410" s="33">
        <f t="shared" si="6"/>
        <v>336.00867906508233</v>
      </c>
      <c r="K410" s="32" t="s">
        <v>326</v>
      </c>
      <c r="L410" s="32" t="s">
        <v>326</v>
      </c>
    </row>
    <row r="411" spans="1:12" ht="28.5" x14ac:dyDescent="0.2">
      <c r="A411" s="32" t="s">
        <v>1742</v>
      </c>
      <c r="B411" s="32" t="s">
        <v>1589</v>
      </c>
      <c r="C411" s="32" t="s">
        <v>1441</v>
      </c>
      <c r="D411" s="32" t="s">
        <v>1442</v>
      </c>
      <c r="E411" s="32" t="s">
        <v>1201</v>
      </c>
      <c r="F411" s="32" t="s">
        <v>1744</v>
      </c>
      <c r="G411" s="32" t="s">
        <v>2185</v>
      </c>
      <c r="H411" s="37">
        <v>304.5198349494172</v>
      </c>
      <c r="I411" s="38">
        <v>0.17</v>
      </c>
      <c r="J411" s="33">
        <f t="shared" si="6"/>
        <v>252.75146300801626</v>
      </c>
      <c r="K411" s="32" t="s">
        <v>326</v>
      </c>
      <c r="L411" s="32" t="s">
        <v>326</v>
      </c>
    </row>
    <row r="412" spans="1:12" ht="28.5" x14ac:dyDescent="0.2">
      <c r="A412" s="32" t="s">
        <v>1742</v>
      </c>
      <c r="B412" s="32" t="s">
        <v>1589</v>
      </c>
      <c r="C412" s="32" t="s">
        <v>1740</v>
      </c>
      <c r="D412" s="32" t="s">
        <v>1741</v>
      </c>
      <c r="E412" s="32" t="s">
        <v>83</v>
      </c>
      <c r="F412" s="32" t="s">
        <v>1744</v>
      </c>
      <c r="G412" s="32" t="s">
        <v>2185</v>
      </c>
      <c r="H412" s="37">
        <v>3371.6952076603329</v>
      </c>
      <c r="I412" s="38">
        <v>0.17</v>
      </c>
      <c r="J412" s="33">
        <f t="shared" si="6"/>
        <v>2798.507022358076</v>
      </c>
      <c r="K412" s="32" t="s">
        <v>326</v>
      </c>
      <c r="L412" s="32" t="s">
        <v>326</v>
      </c>
    </row>
    <row r="413" spans="1:12" ht="28.5" x14ac:dyDescent="0.2">
      <c r="A413" s="32" t="s">
        <v>1742</v>
      </c>
      <c r="B413" s="32" t="s">
        <v>1589</v>
      </c>
      <c r="C413" s="32" t="s">
        <v>1443</v>
      </c>
      <c r="D413" s="32" t="s">
        <v>1444</v>
      </c>
      <c r="E413" s="32" t="s">
        <v>785</v>
      </c>
      <c r="F413" s="32" t="s">
        <v>1744</v>
      </c>
      <c r="G413" s="32" t="s">
        <v>2185</v>
      </c>
      <c r="H413" s="37">
        <v>580.91667838912053</v>
      </c>
      <c r="I413" s="38">
        <v>0.17</v>
      </c>
      <c r="J413" s="33">
        <f t="shared" si="6"/>
        <v>482.16084306297</v>
      </c>
      <c r="K413" s="32" t="s">
        <v>326</v>
      </c>
      <c r="L413" s="32" t="s">
        <v>326</v>
      </c>
    </row>
    <row r="414" spans="1:12" ht="28.5" x14ac:dyDescent="0.2">
      <c r="A414" s="32" t="s">
        <v>1742</v>
      </c>
      <c r="B414" s="32" t="s">
        <v>1589</v>
      </c>
      <c r="C414" s="32" t="s">
        <v>1445</v>
      </c>
      <c r="D414" s="32" t="s">
        <v>1446</v>
      </c>
      <c r="E414" s="32" t="s">
        <v>884</v>
      </c>
      <c r="F414" s="32" t="s">
        <v>1744</v>
      </c>
      <c r="G414" s="32" t="s">
        <v>2185</v>
      </c>
      <c r="H414" s="37">
        <v>5290.7205234745898</v>
      </c>
      <c r="I414" s="38">
        <v>0.17</v>
      </c>
      <c r="J414" s="33">
        <f t="shared" si="6"/>
        <v>4391.2980344839089</v>
      </c>
      <c r="K414" s="32" t="s">
        <v>326</v>
      </c>
      <c r="L414" s="32" t="s">
        <v>326</v>
      </c>
    </row>
    <row r="415" spans="1:12" ht="28.5" x14ac:dyDescent="0.2">
      <c r="A415" s="32" t="s">
        <v>1742</v>
      </c>
      <c r="B415" s="32" t="s">
        <v>1589</v>
      </c>
      <c r="C415" s="32" t="s">
        <v>1447</v>
      </c>
      <c r="D415" s="32" t="s">
        <v>1448</v>
      </c>
      <c r="E415" s="32" t="s">
        <v>884</v>
      </c>
      <c r="F415" s="32" t="s">
        <v>1744</v>
      </c>
      <c r="G415" s="32" t="s">
        <v>2185</v>
      </c>
      <c r="H415" s="37">
        <v>5402.0879155232897</v>
      </c>
      <c r="I415" s="38">
        <v>0.17</v>
      </c>
      <c r="J415" s="33">
        <f t="shared" si="6"/>
        <v>4483.7329698843305</v>
      </c>
      <c r="K415" s="32" t="s">
        <v>326</v>
      </c>
      <c r="L415" s="32" t="s">
        <v>326</v>
      </c>
    </row>
    <row r="416" spans="1:12" ht="28.5" x14ac:dyDescent="0.2">
      <c r="A416" s="32" t="s">
        <v>1742</v>
      </c>
      <c r="B416" s="32" t="s">
        <v>1589</v>
      </c>
      <c r="C416" s="32" t="s">
        <v>1449</v>
      </c>
      <c r="D416" s="32" t="s">
        <v>1450</v>
      </c>
      <c r="E416" s="32" t="s">
        <v>785</v>
      </c>
      <c r="F416" s="32" t="s">
        <v>1744</v>
      </c>
      <c r="G416" s="32" t="s">
        <v>2185</v>
      </c>
      <c r="H416" s="37">
        <v>1555.5694016708469</v>
      </c>
      <c r="I416" s="38">
        <v>0.17</v>
      </c>
      <c r="J416" s="33">
        <f t="shared" si="6"/>
        <v>1291.1226033868029</v>
      </c>
      <c r="K416" s="32" t="s">
        <v>326</v>
      </c>
      <c r="L416" s="32" t="s">
        <v>326</v>
      </c>
    </row>
    <row r="417" spans="1:12" x14ac:dyDescent="0.2">
      <c r="A417" s="32" t="s">
        <v>1742</v>
      </c>
      <c r="B417" s="32" t="s">
        <v>1589</v>
      </c>
      <c r="C417" s="32" t="s">
        <v>1451</v>
      </c>
      <c r="D417" s="32" t="s">
        <v>1452</v>
      </c>
      <c r="E417" s="32" t="s">
        <v>83</v>
      </c>
      <c r="F417" s="32" t="s">
        <v>1744</v>
      </c>
      <c r="G417" s="32" t="s">
        <v>2185</v>
      </c>
      <c r="H417" s="37">
        <v>3424</v>
      </c>
      <c r="I417" s="38">
        <v>0.17</v>
      </c>
      <c r="J417" s="33">
        <f t="shared" si="6"/>
        <v>2841.92</v>
      </c>
      <c r="K417" s="32" t="s">
        <v>326</v>
      </c>
      <c r="L417" s="32" t="s">
        <v>326</v>
      </c>
    </row>
    <row r="418" spans="1:12" ht="28.5" x14ac:dyDescent="0.2">
      <c r="A418" s="32" t="s">
        <v>1742</v>
      </c>
      <c r="B418" s="32" t="s">
        <v>1589</v>
      </c>
      <c r="C418" s="32" t="s">
        <v>1453</v>
      </c>
      <c r="D418" s="32" t="s">
        <v>1454</v>
      </c>
      <c r="E418" s="32" t="s">
        <v>785</v>
      </c>
      <c r="F418" s="32" t="s">
        <v>1744</v>
      </c>
      <c r="G418" s="32" t="s">
        <v>2185</v>
      </c>
      <c r="H418" s="37">
        <v>520.90259058346658</v>
      </c>
      <c r="I418" s="38">
        <v>0.17</v>
      </c>
      <c r="J418" s="33">
        <f t="shared" si="6"/>
        <v>432.34915018427722</v>
      </c>
      <c r="K418" s="32" t="s">
        <v>326</v>
      </c>
      <c r="L418" s="32" t="s">
        <v>326</v>
      </c>
    </row>
    <row r="419" spans="1:12" ht="28.5" x14ac:dyDescent="0.2">
      <c r="A419" s="32" t="s">
        <v>1742</v>
      </c>
      <c r="B419" s="32" t="s">
        <v>1589</v>
      </c>
      <c r="C419" s="32" t="s">
        <v>1455</v>
      </c>
      <c r="D419" s="32" t="s">
        <v>1456</v>
      </c>
      <c r="E419" s="32" t="s">
        <v>2217</v>
      </c>
      <c r="F419" s="32" t="s">
        <v>1744</v>
      </c>
      <c r="G419" s="32" t="s">
        <v>2185</v>
      </c>
      <c r="H419" s="37">
        <v>2750.6652058084273</v>
      </c>
      <c r="I419" s="38">
        <v>0.17</v>
      </c>
      <c r="J419" s="33">
        <f t="shared" si="6"/>
        <v>2283.0521208209948</v>
      </c>
      <c r="K419" s="32" t="s">
        <v>326</v>
      </c>
      <c r="L419" s="32" t="s">
        <v>326</v>
      </c>
    </row>
    <row r="420" spans="1:12" ht="28.5" x14ac:dyDescent="0.2">
      <c r="A420" s="32" t="s">
        <v>1742</v>
      </c>
      <c r="B420" s="32" t="s">
        <v>1589</v>
      </c>
      <c r="C420" s="32" t="s">
        <v>1457</v>
      </c>
      <c r="D420" s="32" t="s">
        <v>1458</v>
      </c>
      <c r="E420" s="32" t="s">
        <v>2217</v>
      </c>
      <c r="F420" s="32" t="s">
        <v>1744</v>
      </c>
      <c r="G420" s="32" t="s">
        <v>2185</v>
      </c>
      <c r="H420" s="37">
        <v>3039.3800481418134</v>
      </c>
      <c r="I420" s="38">
        <v>0.17</v>
      </c>
      <c r="J420" s="33">
        <f t="shared" si="6"/>
        <v>2522.6854399577051</v>
      </c>
      <c r="K420" s="32" t="s">
        <v>326</v>
      </c>
      <c r="L420" s="32" t="s">
        <v>326</v>
      </c>
    </row>
    <row r="421" spans="1:12" ht="28.5" x14ac:dyDescent="0.2">
      <c r="A421" s="32" t="s">
        <v>1742</v>
      </c>
      <c r="B421" s="32" t="s">
        <v>1589</v>
      </c>
      <c r="C421" s="32" t="s">
        <v>1459</v>
      </c>
      <c r="D421" s="32" t="s">
        <v>1460</v>
      </c>
      <c r="E421" s="32" t="s">
        <v>2217</v>
      </c>
      <c r="F421" s="32" t="s">
        <v>1744</v>
      </c>
      <c r="G421" s="32" t="s">
        <v>2185</v>
      </c>
      <c r="H421" s="37">
        <v>2816.8531974667876</v>
      </c>
      <c r="I421" s="38">
        <v>0.17</v>
      </c>
      <c r="J421" s="33">
        <f t="shared" si="6"/>
        <v>2337.9881538974337</v>
      </c>
      <c r="K421" s="32" t="s">
        <v>326</v>
      </c>
      <c r="L421" s="32" t="s">
        <v>326</v>
      </c>
    </row>
    <row r="422" spans="1:12" ht="28.5" x14ac:dyDescent="0.2">
      <c r="A422" s="32" t="s">
        <v>1742</v>
      </c>
      <c r="B422" s="32" t="s">
        <v>1589</v>
      </c>
      <c r="C422" s="32" t="s">
        <v>1461</v>
      </c>
      <c r="D422" s="32" t="s">
        <v>1462</v>
      </c>
      <c r="E422" s="32" t="s">
        <v>2217</v>
      </c>
      <c r="F422" s="32" t="s">
        <v>1744</v>
      </c>
      <c r="G422" s="32" t="s">
        <v>2185</v>
      </c>
      <c r="H422" s="37">
        <v>3041.60045272152</v>
      </c>
      <c r="I422" s="38">
        <v>0.17</v>
      </c>
      <c r="J422" s="33">
        <f t="shared" si="6"/>
        <v>2524.5283757588613</v>
      </c>
      <c r="K422" s="32" t="s">
        <v>326</v>
      </c>
      <c r="L422" s="32" t="s">
        <v>326</v>
      </c>
    </row>
    <row r="423" spans="1:12" ht="28.5" x14ac:dyDescent="0.2">
      <c r="A423" s="32" t="s">
        <v>1742</v>
      </c>
      <c r="B423" s="32" t="s">
        <v>1589</v>
      </c>
      <c r="C423" s="32" t="s">
        <v>1463</v>
      </c>
      <c r="D423" s="32" t="s">
        <v>1464</v>
      </c>
      <c r="E423" s="32" t="s">
        <v>2217</v>
      </c>
      <c r="F423" s="32" t="s">
        <v>1744</v>
      </c>
      <c r="G423" s="32" t="s">
        <v>2185</v>
      </c>
      <c r="H423" s="37">
        <v>3038.3401073366317</v>
      </c>
      <c r="I423" s="38">
        <v>0.17</v>
      </c>
      <c r="J423" s="33">
        <f t="shared" si="6"/>
        <v>2521.8222890894044</v>
      </c>
      <c r="K423" s="32" t="s">
        <v>326</v>
      </c>
      <c r="L423" s="32" t="s">
        <v>326</v>
      </c>
    </row>
    <row r="424" spans="1:12" ht="28.5" x14ac:dyDescent="0.2">
      <c r="A424" s="32" t="s">
        <v>1742</v>
      </c>
      <c r="B424" s="32" t="s">
        <v>1589</v>
      </c>
      <c r="C424" s="32" t="s">
        <v>1465</v>
      </c>
      <c r="D424" s="32" t="s">
        <v>1466</v>
      </c>
      <c r="E424" s="32" t="s">
        <v>2217</v>
      </c>
      <c r="F424" s="32" t="s">
        <v>1744</v>
      </c>
      <c r="G424" s="32" t="s">
        <v>2185</v>
      </c>
      <c r="H424" s="37">
        <v>3237</v>
      </c>
      <c r="I424" s="38">
        <v>0.17</v>
      </c>
      <c r="J424" s="33">
        <f t="shared" si="6"/>
        <v>2686.71</v>
      </c>
      <c r="K424" s="32" t="s">
        <v>326</v>
      </c>
      <c r="L424" s="32" t="s">
        <v>326</v>
      </c>
    </row>
    <row r="425" spans="1:12" ht="28.5" x14ac:dyDescent="0.2">
      <c r="A425" s="32" t="s">
        <v>1742</v>
      </c>
      <c r="B425" s="32" t="s">
        <v>1589</v>
      </c>
      <c r="C425" s="32" t="s">
        <v>1467</v>
      </c>
      <c r="D425" s="32" t="s">
        <v>1468</v>
      </c>
      <c r="E425" s="32" t="s">
        <v>2217</v>
      </c>
      <c r="F425" s="32" t="s">
        <v>1744</v>
      </c>
      <c r="G425" s="32" t="s">
        <v>2185</v>
      </c>
      <c r="H425" s="37">
        <v>3237</v>
      </c>
      <c r="I425" s="38">
        <v>0.17</v>
      </c>
      <c r="J425" s="33">
        <f t="shared" si="6"/>
        <v>2686.71</v>
      </c>
      <c r="K425" s="32" t="s">
        <v>326</v>
      </c>
      <c r="L425" s="32" t="s">
        <v>326</v>
      </c>
    </row>
    <row r="426" spans="1:12" ht="28.5" x14ac:dyDescent="0.2">
      <c r="A426" s="32" t="s">
        <v>1742</v>
      </c>
      <c r="B426" s="32" t="s">
        <v>1589</v>
      </c>
      <c r="C426" s="32" t="s">
        <v>1469</v>
      </c>
      <c r="D426" s="32" t="s">
        <v>1470</v>
      </c>
      <c r="E426" s="32" t="s">
        <v>2217</v>
      </c>
      <c r="F426" s="32" t="s">
        <v>1744</v>
      </c>
      <c r="G426" s="32" t="s">
        <v>2185</v>
      </c>
      <c r="H426" s="37">
        <v>3237</v>
      </c>
      <c r="I426" s="38">
        <v>0.17</v>
      </c>
      <c r="J426" s="33">
        <f t="shared" si="6"/>
        <v>2686.71</v>
      </c>
      <c r="K426" s="32" t="s">
        <v>326</v>
      </c>
      <c r="L426" s="32" t="s">
        <v>326</v>
      </c>
    </row>
    <row r="427" spans="1:12" ht="28.5" x14ac:dyDescent="0.2">
      <c r="A427" s="32" t="s">
        <v>1742</v>
      </c>
      <c r="B427" s="32" t="s">
        <v>1589</v>
      </c>
      <c r="C427" s="32" t="s">
        <v>1471</v>
      </c>
      <c r="D427" s="32" t="s">
        <v>1472</v>
      </c>
      <c r="E427" s="32" t="s">
        <v>2217</v>
      </c>
      <c r="F427" s="32" t="s">
        <v>1744</v>
      </c>
      <c r="G427" s="32" t="s">
        <v>2185</v>
      </c>
      <c r="H427" s="37">
        <v>3237</v>
      </c>
      <c r="I427" s="38">
        <v>0.17</v>
      </c>
      <c r="J427" s="33">
        <f t="shared" si="6"/>
        <v>2686.71</v>
      </c>
      <c r="K427" s="32" t="s">
        <v>326</v>
      </c>
      <c r="L427" s="32" t="s">
        <v>326</v>
      </c>
    </row>
    <row r="428" spans="1:12" ht="28.5" x14ac:dyDescent="0.2">
      <c r="A428" s="32" t="s">
        <v>1742</v>
      </c>
      <c r="B428" s="32" t="s">
        <v>1589</v>
      </c>
      <c r="C428" s="32" t="s">
        <v>1473</v>
      </c>
      <c r="D428" s="32" t="s">
        <v>1474</v>
      </c>
      <c r="E428" s="32" t="s">
        <v>2217</v>
      </c>
      <c r="F428" s="32" t="s">
        <v>1744</v>
      </c>
      <c r="G428" s="32" t="s">
        <v>2185</v>
      </c>
      <c r="H428" s="37">
        <v>2220.9819594326218</v>
      </c>
      <c r="I428" s="38">
        <v>0.17</v>
      </c>
      <c r="J428" s="33">
        <f t="shared" si="6"/>
        <v>1843.415026329076</v>
      </c>
      <c r="K428" s="32" t="s">
        <v>326</v>
      </c>
      <c r="L428" s="32" t="s">
        <v>326</v>
      </c>
    </row>
    <row r="429" spans="1:12" ht="28.5" x14ac:dyDescent="0.2">
      <c r="A429" s="32" t="s">
        <v>1742</v>
      </c>
      <c r="B429" s="32" t="s">
        <v>1589</v>
      </c>
      <c r="C429" s="32" t="s">
        <v>1475</v>
      </c>
      <c r="D429" s="32" t="s">
        <v>1476</v>
      </c>
      <c r="E429" s="32" t="s">
        <v>2217</v>
      </c>
      <c r="F429" s="32" t="s">
        <v>1744</v>
      </c>
      <c r="G429" s="32" t="s">
        <v>2185</v>
      </c>
      <c r="H429" s="37">
        <v>2208.5591592479936</v>
      </c>
      <c r="I429" s="38">
        <v>0.17</v>
      </c>
      <c r="J429" s="33">
        <f t="shared" si="6"/>
        <v>1833.1041021758347</v>
      </c>
      <c r="K429" s="32" t="s">
        <v>326</v>
      </c>
      <c r="L429" s="32" t="s">
        <v>326</v>
      </c>
    </row>
    <row r="430" spans="1:12" ht="28.5" x14ac:dyDescent="0.2">
      <c r="A430" s="32" t="s">
        <v>1742</v>
      </c>
      <c r="B430" s="32" t="s">
        <v>1589</v>
      </c>
      <c r="C430" s="32" t="s">
        <v>1477</v>
      </c>
      <c r="D430" s="32" t="s">
        <v>1478</v>
      </c>
      <c r="E430" s="32" t="s">
        <v>2217</v>
      </c>
      <c r="F430" s="32" t="s">
        <v>1744</v>
      </c>
      <c r="G430" s="32" t="s">
        <v>2185</v>
      </c>
      <c r="H430" s="37">
        <v>2590</v>
      </c>
      <c r="I430" s="38">
        <v>0.17</v>
      </c>
      <c r="J430" s="33">
        <f t="shared" si="6"/>
        <v>2149.6999999999998</v>
      </c>
      <c r="K430" s="32" t="s">
        <v>326</v>
      </c>
      <c r="L430" s="32" t="s">
        <v>326</v>
      </c>
    </row>
    <row r="431" spans="1:12" ht="28.5" x14ac:dyDescent="0.2">
      <c r="A431" s="32" t="s">
        <v>1742</v>
      </c>
      <c r="B431" s="32" t="s">
        <v>1589</v>
      </c>
      <c r="C431" s="32" t="s">
        <v>1479</v>
      </c>
      <c r="D431" s="32" t="s">
        <v>1480</v>
      </c>
      <c r="E431" s="32" t="s">
        <v>2217</v>
      </c>
      <c r="F431" s="32" t="s">
        <v>1744</v>
      </c>
      <c r="G431" s="32" t="s">
        <v>2185</v>
      </c>
      <c r="H431" s="37">
        <v>3237</v>
      </c>
      <c r="I431" s="38">
        <v>0.17</v>
      </c>
      <c r="J431" s="33">
        <f t="shared" si="6"/>
        <v>2686.71</v>
      </c>
      <c r="K431" s="32" t="s">
        <v>326</v>
      </c>
      <c r="L431" s="32" t="s">
        <v>326</v>
      </c>
    </row>
    <row r="432" spans="1:12" ht="28.5" x14ac:dyDescent="0.2">
      <c r="A432" s="32" t="s">
        <v>1742</v>
      </c>
      <c r="B432" s="32" t="s">
        <v>1589</v>
      </c>
      <c r="C432" s="32" t="s">
        <v>1481</v>
      </c>
      <c r="D432" s="32" t="s">
        <v>1482</v>
      </c>
      <c r="E432" s="32" t="s">
        <v>2217</v>
      </c>
      <c r="F432" s="32" t="s">
        <v>1744</v>
      </c>
      <c r="G432" s="32" t="s">
        <v>2185</v>
      </c>
      <c r="H432" s="37">
        <v>2368.6777476348798</v>
      </c>
      <c r="I432" s="38">
        <v>0.17</v>
      </c>
      <c r="J432" s="33">
        <f t="shared" si="6"/>
        <v>1966.0025305369502</v>
      </c>
      <c r="K432" s="32" t="s">
        <v>326</v>
      </c>
      <c r="L432" s="32" t="s">
        <v>326</v>
      </c>
    </row>
    <row r="433" spans="1:12" ht="28.5" x14ac:dyDescent="0.2">
      <c r="A433" s="32" t="s">
        <v>1742</v>
      </c>
      <c r="B433" s="32" t="s">
        <v>1589</v>
      </c>
      <c r="C433" s="32" t="s">
        <v>1483</v>
      </c>
      <c r="D433" s="32" t="s">
        <v>1484</v>
      </c>
      <c r="E433" s="32" t="s">
        <v>2217</v>
      </c>
      <c r="F433" s="32" t="s">
        <v>1744</v>
      </c>
      <c r="G433" s="32" t="s">
        <v>2185</v>
      </c>
      <c r="H433" s="37">
        <v>2663.0571774872574</v>
      </c>
      <c r="I433" s="38">
        <v>0.17</v>
      </c>
      <c r="J433" s="33">
        <f t="shared" si="6"/>
        <v>2210.3374573144233</v>
      </c>
      <c r="K433" s="32" t="s">
        <v>326</v>
      </c>
      <c r="L433" s="32" t="s">
        <v>326</v>
      </c>
    </row>
    <row r="434" spans="1:12" ht="28.5" x14ac:dyDescent="0.2">
      <c r="A434" s="32" t="s">
        <v>1742</v>
      </c>
      <c r="B434" s="32" t="s">
        <v>1589</v>
      </c>
      <c r="C434" s="32" t="s">
        <v>1485</v>
      </c>
      <c r="D434" s="32" t="s">
        <v>1486</v>
      </c>
      <c r="E434" s="32" t="s">
        <v>2217</v>
      </c>
      <c r="F434" s="32" t="s">
        <v>1744</v>
      </c>
      <c r="G434" s="32" t="s">
        <v>2185</v>
      </c>
      <c r="H434" s="37">
        <v>2213.4475277849269</v>
      </c>
      <c r="I434" s="38">
        <v>0.17</v>
      </c>
      <c r="J434" s="33">
        <f t="shared" si="6"/>
        <v>1837.1614480614892</v>
      </c>
      <c r="K434" s="32" t="s">
        <v>326</v>
      </c>
      <c r="L434" s="32" t="s">
        <v>326</v>
      </c>
    </row>
  </sheetData>
  <sheetProtection algorithmName="SHA-512" hashValue="47TpLnoqOX7tmciUPlzcU9WzsYmTeDzivYhs9ZkQwfFmT8XKqMqJalITM9CgZkGqEnQQXlNySsRbLzQxiyhR9Q==" saltValue="UWsibOD95lnWuXe7feznyA==" spinCount="100000" sheet="1" sort="0" autoFilter="0"/>
  <autoFilter ref="A10:L10" xr:uid="{9A41FD8B-1778-48F4-9CD8-66EF8A7FF1C6}"/>
  <mergeCells count="8">
    <mergeCell ref="B7:H7"/>
    <mergeCell ref="B8:H8"/>
    <mergeCell ref="A1:H1"/>
    <mergeCell ref="A2:H2"/>
    <mergeCell ref="B3:H3"/>
    <mergeCell ref="B4:H4"/>
    <mergeCell ref="B5:H5"/>
    <mergeCell ref="B6:H6"/>
  </mergeCells>
  <conditionalFormatting sqref="A1">
    <cfRule type="cellIs" dxfId="11" priority="4" operator="equal">
      <formula>"Word"</formula>
    </cfRule>
    <cfRule type="cellIs" dxfId="10" priority="5" operator="equal">
      <formula>"PDF"</formula>
    </cfRule>
    <cfRule type="cellIs" dxfId="9" priority="6" operator="equal">
      <formula>"Excel"</formula>
    </cfRule>
  </conditionalFormatting>
  <conditionalFormatting sqref="A2">
    <cfRule type="cellIs" dxfId="8" priority="1" operator="equal">
      <formula>"Word"</formula>
    </cfRule>
    <cfRule type="cellIs" dxfId="7" priority="2" operator="equal">
      <formula>"PDF"</formula>
    </cfRule>
    <cfRule type="cellIs" dxfId="6" priority="3" operator="equal">
      <formula>"Excel"</formula>
    </cfRule>
  </conditionalFormatting>
  <dataValidations count="3">
    <dataValidation type="decimal" allowBlank="1" showInputMessage="1" showErrorMessage="1" sqref="H11:H434" xr:uid="{479B4EDD-6ED5-4734-85A5-68B4947A0823}">
      <formula1>0</formula1>
      <formula2>100000000000000000</formula2>
    </dataValidation>
    <dataValidation type="decimal" allowBlank="1" showInputMessage="1" showErrorMessage="1" sqref="I11:I434" xr:uid="{0FCA11CA-35FD-4055-8720-53D6EF007CFB}">
      <formula1>0</formula1>
      <formula2>1</formula2>
    </dataValidation>
    <dataValidation type="list" allowBlank="1" showInputMessage="1" showErrorMessage="1" sqref="K11:L434" xr:uid="{7291F2DB-962C-4DD9-BFA7-AF18AEE55D7D}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B62D-FADB-44CC-AFD1-CAAB29D99FDC}">
  <dimension ref="A1:J99"/>
  <sheetViews>
    <sheetView workbookViewId="0">
      <selection activeCell="B11" sqref="B11"/>
    </sheetView>
  </sheetViews>
  <sheetFormatPr defaultColWidth="9.140625" defaultRowHeight="15" x14ac:dyDescent="0.25"/>
  <cols>
    <col min="1" max="1" width="25.140625" style="14" bestFit="1" customWidth="1"/>
    <col min="2" max="2" width="24.140625" style="14" bestFit="1" customWidth="1"/>
    <col min="3" max="3" width="15.85546875" style="14" bestFit="1" customWidth="1"/>
    <col min="4" max="4" width="14.140625" style="14" bestFit="1" customWidth="1"/>
    <col min="5" max="10" width="15.7109375" style="14" customWidth="1"/>
    <col min="11" max="16384" width="9.140625" style="14"/>
  </cols>
  <sheetData>
    <row r="1" spans="1:10" ht="20.25" x14ac:dyDescent="0.3">
      <c r="A1" s="55" t="s">
        <v>1487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" customHeight="1" x14ac:dyDescent="0.25">
      <c r="A2" s="15" t="s">
        <v>50</v>
      </c>
      <c r="B2" s="57" t="s">
        <v>327</v>
      </c>
      <c r="C2" s="58"/>
      <c r="D2" s="58"/>
      <c r="E2" s="58"/>
      <c r="F2" s="58"/>
      <c r="G2" s="58"/>
      <c r="H2" s="58"/>
      <c r="I2" s="58"/>
      <c r="J2" s="58"/>
    </row>
    <row r="4" spans="1:10" s="12" customFormat="1" x14ac:dyDescent="0.2">
      <c r="B4" s="16"/>
      <c r="E4" s="59" t="s">
        <v>1488</v>
      </c>
      <c r="F4" s="59"/>
      <c r="G4" s="59"/>
      <c r="H4" s="59" t="s">
        <v>1489</v>
      </c>
      <c r="I4" s="59"/>
      <c r="J4" s="59"/>
    </row>
    <row r="5" spans="1:10" s="20" customFormat="1" ht="78.75" x14ac:dyDescent="0.25">
      <c r="A5" s="17" t="s">
        <v>1490</v>
      </c>
      <c r="B5" s="17" t="s">
        <v>56</v>
      </c>
      <c r="C5" s="18" t="s">
        <v>57</v>
      </c>
      <c r="D5" s="18" t="s">
        <v>1491</v>
      </c>
      <c r="E5" s="18" t="s">
        <v>1492</v>
      </c>
      <c r="F5" s="18" t="s">
        <v>1493</v>
      </c>
      <c r="G5" s="18" t="s">
        <v>1494</v>
      </c>
      <c r="H5" s="19"/>
      <c r="I5" s="19"/>
      <c r="J5" s="19"/>
    </row>
    <row r="6" spans="1:10" s="12" customFormat="1" ht="14.25" x14ac:dyDescent="0.2">
      <c r="A6" s="13"/>
      <c r="B6" s="13"/>
      <c r="C6" s="13"/>
      <c r="D6" s="21"/>
      <c r="E6" s="22"/>
      <c r="F6" s="22"/>
      <c r="G6" s="22"/>
      <c r="H6" s="22"/>
      <c r="I6" s="22"/>
      <c r="J6" s="22"/>
    </row>
    <row r="7" spans="1:10" s="12" customFormat="1" ht="14.25" x14ac:dyDescent="0.2">
      <c r="A7" s="13"/>
      <c r="B7" s="13"/>
      <c r="C7" s="13"/>
      <c r="D7" s="21"/>
      <c r="E7" s="22"/>
      <c r="F7" s="22"/>
      <c r="G7" s="22"/>
      <c r="H7" s="22"/>
      <c r="I7" s="22"/>
      <c r="J7" s="22"/>
    </row>
    <row r="8" spans="1:10" s="12" customFormat="1" ht="14.25" x14ac:dyDescent="0.2">
      <c r="A8" s="13"/>
      <c r="B8" s="13"/>
      <c r="C8" s="13"/>
      <c r="D8" s="21"/>
      <c r="E8" s="22"/>
      <c r="F8" s="22"/>
      <c r="G8" s="22"/>
      <c r="H8" s="22"/>
      <c r="I8" s="22"/>
      <c r="J8" s="22"/>
    </row>
    <row r="9" spans="1:10" s="12" customFormat="1" ht="14.25" x14ac:dyDescent="0.2">
      <c r="A9" s="13"/>
      <c r="B9" s="13"/>
      <c r="C9" s="13"/>
      <c r="D9" s="21"/>
      <c r="E9" s="22"/>
      <c r="F9" s="22"/>
      <c r="G9" s="22"/>
      <c r="H9" s="22"/>
      <c r="I9" s="22"/>
      <c r="J9" s="22"/>
    </row>
    <row r="10" spans="1:10" s="12" customFormat="1" ht="14.25" x14ac:dyDescent="0.2">
      <c r="A10" s="13"/>
      <c r="B10" s="13"/>
      <c r="C10" s="13"/>
      <c r="D10" s="21"/>
      <c r="E10" s="22"/>
      <c r="F10" s="22"/>
      <c r="G10" s="22"/>
      <c r="H10" s="22"/>
      <c r="I10" s="22"/>
      <c r="J10" s="22"/>
    </row>
    <row r="11" spans="1:10" s="12" customFormat="1" ht="14.25" x14ac:dyDescent="0.2">
      <c r="A11" s="13"/>
      <c r="B11" s="13"/>
      <c r="C11" s="13"/>
      <c r="D11" s="21"/>
      <c r="E11" s="22"/>
      <c r="F11" s="22"/>
      <c r="G11" s="22"/>
      <c r="H11" s="22"/>
      <c r="I11" s="22"/>
      <c r="J11" s="22"/>
    </row>
    <row r="12" spans="1:10" s="12" customFormat="1" ht="14.25" x14ac:dyDescent="0.2">
      <c r="A12" s="13"/>
      <c r="B12" s="13"/>
      <c r="C12" s="13"/>
      <c r="D12" s="21"/>
      <c r="E12" s="22"/>
      <c r="F12" s="22"/>
      <c r="G12" s="22"/>
      <c r="H12" s="22"/>
      <c r="I12" s="22"/>
      <c r="J12" s="22"/>
    </row>
    <row r="13" spans="1:10" s="12" customFormat="1" ht="14.25" x14ac:dyDescent="0.2">
      <c r="A13" s="13"/>
      <c r="B13" s="13"/>
      <c r="C13" s="13"/>
      <c r="D13" s="21"/>
      <c r="E13" s="22"/>
      <c r="F13" s="22"/>
      <c r="G13" s="22"/>
      <c r="H13" s="22"/>
      <c r="I13" s="22"/>
      <c r="J13" s="22"/>
    </row>
    <row r="14" spans="1:10" s="12" customFormat="1" ht="14.25" x14ac:dyDescent="0.2">
      <c r="A14" s="13"/>
      <c r="B14" s="13"/>
      <c r="C14" s="13"/>
      <c r="D14" s="21"/>
      <c r="E14" s="22"/>
      <c r="F14" s="22"/>
      <c r="G14" s="22"/>
      <c r="H14" s="22"/>
      <c r="I14" s="22"/>
      <c r="J14" s="22"/>
    </row>
    <row r="15" spans="1:10" s="12" customFormat="1" ht="14.25" x14ac:dyDescent="0.2">
      <c r="A15" s="13"/>
      <c r="B15" s="13"/>
      <c r="C15" s="13"/>
      <c r="D15" s="21"/>
      <c r="E15" s="22"/>
      <c r="F15" s="22"/>
      <c r="G15" s="22"/>
      <c r="H15" s="22"/>
      <c r="I15" s="22"/>
      <c r="J15" s="22"/>
    </row>
    <row r="16" spans="1:10" s="12" customFormat="1" ht="14.25" x14ac:dyDescent="0.2">
      <c r="A16" s="13"/>
      <c r="B16" s="13"/>
      <c r="C16" s="13"/>
      <c r="D16" s="21"/>
      <c r="E16" s="22"/>
      <c r="F16" s="22"/>
      <c r="G16" s="22"/>
      <c r="H16" s="22"/>
      <c r="I16" s="22"/>
      <c r="J16" s="22"/>
    </row>
    <row r="17" spans="1:10" s="12" customFormat="1" ht="14.25" x14ac:dyDescent="0.2">
      <c r="A17" s="13"/>
      <c r="B17" s="13"/>
      <c r="C17" s="13"/>
      <c r="D17" s="21"/>
      <c r="E17" s="22"/>
      <c r="F17" s="22"/>
      <c r="G17" s="22"/>
      <c r="H17" s="22"/>
      <c r="I17" s="22"/>
      <c r="J17" s="22"/>
    </row>
    <row r="18" spans="1:10" s="12" customFormat="1" ht="14.25" x14ac:dyDescent="0.2">
      <c r="A18" s="13"/>
      <c r="B18" s="13"/>
      <c r="C18" s="13"/>
      <c r="D18" s="21"/>
      <c r="E18" s="22"/>
      <c r="F18" s="22"/>
      <c r="G18" s="22"/>
      <c r="H18" s="22"/>
      <c r="I18" s="22"/>
      <c r="J18" s="22"/>
    </row>
    <row r="19" spans="1:10" s="12" customFormat="1" ht="14.25" x14ac:dyDescent="0.2">
      <c r="A19" s="13"/>
      <c r="B19" s="13"/>
      <c r="C19" s="13"/>
      <c r="D19" s="21"/>
      <c r="E19" s="22"/>
      <c r="F19" s="22"/>
      <c r="G19" s="22"/>
      <c r="H19" s="22"/>
      <c r="I19" s="22"/>
      <c r="J19" s="22"/>
    </row>
    <row r="20" spans="1:10" s="12" customFormat="1" ht="14.25" x14ac:dyDescent="0.2">
      <c r="A20" s="13"/>
      <c r="B20" s="13"/>
      <c r="C20" s="13"/>
      <c r="D20" s="21"/>
      <c r="E20" s="22"/>
      <c r="F20" s="22"/>
      <c r="G20" s="22"/>
      <c r="H20" s="22"/>
      <c r="I20" s="22"/>
      <c r="J20" s="22"/>
    </row>
    <row r="21" spans="1:10" s="12" customFormat="1" ht="14.25" x14ac:dyDescent="0.2">
      <c r="A21" s="13"/>
      <c r="B21" s="13"/>
      <c r="C21" s="13"/>
      <c r="D21" s="21"/>
      <c r="E21" s="22"/>
      <c r="F21" s="22"/>
      <c r="G21" s="22"/>
      <c r="H21" s="22"/>
      <c r="I21" s="22"/>
      <c r="J21" s="22"/>
    </row>
    <row r="22" spans="1:10" s="12" customFormat="1" ht="14.25" x14ac:dyDescent="0.2">
      <c r="A22" s="13"/>
      <c r="B22" s="13"/>
      <c r="C22" s="13"/>
      <c r="D22" s="21"/>
      <c r="E22" s="22"/>
      <c r="F22" s="22"/>
      <c r="G22" s="22"/>
      <c r="H22" s="22"/>
      <c r="I22" s="22"/>
      <c r="J22" s="22"/>
    </row>
    <row r="23" spans="1:10" s="12" customFormat="1" ht="14.25" x14ac:dyDescent="0.2">
      <c r="A23" s="13"/>
      <c r="B23" s="13"/>
      <c r="C23" s="13"/>
      <c r="D23" s="21"/>
      <c r="E23" s="22"/>
      <c r="F23" s="22"/>
      <c r="G23" s="22"/>
      <c r="H23" s="22"/>
      <c r="I23" s="22"/>
      <c r="J23" s="22"/>
    </row>
    <row r="24" spans="1:10" s="12" customFormat="1" ht="14.25" x14ac:dyDescent="0.2">
      <c r="A24" s="13"/>
      <c r="B24" s="13"/>
      <c r="C24" s="13"/>
      <c r="D24" s="21"/>
      <c r="E24" s="22"/>
      <c r="F24" s="22"/>
      <c r="G24" s="22"/>
      <c r="H24" s="22"/>
      <c r="I24" s="22"/>
      <c r="J24" s="22"/>
    </row>
    <row r="25" spans="1:10" s="12" customFormat="1" ht="14.25" x14ac:dyDescent="0.2">
      <c r="A25" s="13"/>
      <c r="B25" s="13"/>
      <c r="C25" s="13"/>
      <c r="D25" s="21"/>
      <c r="E25" s="22"/>
      <c r="F25" s="22"/>
      <c r="G25" s="22"/>
      <c r="H25" s="22"/>
      <c r="I25" s="22"/>
      <c r="J25" s="22"/>
    </row>
    <row r="26" spans="1:10" s="12" customFormat="1" ht="14.25" x14ac:dyDescent="0.2">
      <c r="A26" s="13"/>
      <c r="B26" s="13"/>
      <c r="C26" s="13"/>
      <c r="D26" s="21"/>
      <c r="E26" s="22"/>
      <c r="F26" s="22"/>
      <c r="G26" s="22"/>
      <c r="H26" s="22"/>
      <c r="I26" s="22"/>
      <c r="J26" s="22"/>
    </row>
    <row r="27" spans="1:10" s="12" customFormat="1" ht="14.25" x14ac:dyDescent="0.2">
      <c r="A27" s="13"/>
      <c r="B27" s="13"/>
      <c r="C27" s="13"/>
      <c r="D27" s="21"/>
      <c r="E27" s="22"/>
      <c r="F27" s="22"/>
      <c r="G27" s="22"/>
      <c r="H27" s="22"/>
      <c r="I27" s="22"/>
      <c r="J27" s="22"/>
    </row>
    <row r="28" spans="1:10" s="12" customFormat="1" ht="14.25" x14ac:dyDescent="0.2">
      <c r="A28" s="13"/>
      <c r="B28" s="13"/>
      <c r="C28" s="13"/>
      <c r="D28" s="21"/>
      <c r="E28" s="22"/>
      <c r="F28" s="22"/>
      <c r="G28" s="22"/>
      <c r="H28" s="22"/>
      <c r="I28" s="22"/>
      <c r="J28" s="22"/>
    </row>
    <row r="29" spans="1:10" s="12" customFormat="1" ht="14.25" x14ac:dyDescent="0.2">
      <c r="A29" s="13"/>
      <c r="B29" s="13"/>
      <c r="C29" s="13"/>
      <c r="D29" s="21"/>
      <c r="E29" s="22"/>
      <c r="F29" s="22"/>
      <c r="G29" s="22"/>
      <c r="H29" s="22"/>
      <c r="I29" s="22"/>
      <c r="J29" s="22"/>
    </row>
    <row r="30" spans="1:10" s="12" customFormat="1" ht="14.25" x14ac:dyDescent="0.2">
      <c r="A30" s="13"/>
      <c r="B30" s="13"/>
      <c r="C30" s="13"/>
      <c r="D30" s="21"/>
      <c r="E30" s="22"/>
      <c r="F30" s="22"/>
      <c r="G30" s="22"/>
      <c r="H30" s="22"/>
      <c r="I30" s="22"/>
      <c r="J30" s="22"/>
    </row>
    <row r="31" spans="1:10" s="12" customFormat="1" ht="14.25" x14ac:dyDescent="0.2">
      <c r="A31" s="13"/>
      <c r="B31" s="13"/>
      <c r="C31" s="13"/>
      <c r="D31" s="21"/>
      <c r="E31" s="22"/>
      <c r="F31" s="22"/>
      <c r="G31" s="22"/>
      <c r="H31" s="22"/>
      <c r="I31" s="22"/>
      <c r="J31" s="22"/>
    </row>
    <row r="32" spans="1:10" s="12" customFormat="1" ht="14.25" x14ac:dyDescent="0.2">
      <c r="A32" s="13"/>
      <c r="B32" s="13"/>
      <c r="C32" s="13"/>
      <c r="D32" s="21"/>
      <c r="E32" s="22"/>
      <c r="F32" s="22"/>
      <c r="G32" s="22"/>
      <c r="H32" s="22"/>
      <c r="I32" s="22"/>
      <c r="J32" s="22"/>
    </row>
    <row r="33" spans="1:10" s="12" customFormat="1" ht="14.25" x14ac:dyDescent="0.2">
      <c r="A33" s="13"/>
      <c r="B33" s="13"/>
      <c r="C33" s="13"/>
      <c r="D33" s="21"/>
      <c r="E33" s="22"/>
      <c r="F33" s="22"/>
      <c r="G33" s="22"/>
      <c r="H33" s="22"/>
      <c r="I33" s="22"/>
      <c r="J33" s="22"/>
    </row>
    <row r="34" spans="1:10" s="12" customFormat="1" ht="14.25" x14ac:dyDescent="0.2">
      <c r="A34" s="13"/>
      <c r="B34" s="13"/>
      <c r="C34" s="13"/>
      <c r="D34" s="21"/>
      <c r="E34" s="22"/>
      <c r="F34" s="22"/>
      <c r="G34" s="22"/>
      <c r="H34" s="22"/>
      <c r="I34" s="22"/>
      <c r="J34" s="22"/>
    </row>
    <row r="35" spans="1:10" s="12" customFormat="1" ht="14.25" x14ac:dyDescent="0.2">
      <c r="A35" s="13"/>
      <c r="B35" s="13"/>
      <c r="C35" s="13"/>
      <c r="D35" s="21"/>
      <c r="E35" s="22"/>
      <c r="F35" s="22"/>
      <c r="G35" s="22"/>
      <c r="H35" s="22"/>
      <c r="I35" s="22"/>
      <c r="J35" s="22"/>
    </row>
    <row r="36" spans="1:10" s="12" customFormat="1" ht="14.25" x14ac:dyDescent="0.2">
      <c r="A36" s="13"/>
      <c r="B36" s="13"/>
      <c r="C36" s="13"/>
      <c r="D36" s="21"/>
      <c r="E36" s="22"/>
      <c r="F36" s="22"/>
      <c r="G36" s="22"/>
      <c r="H36" s="22"/>
      <c r="I36" s="22"/>
      <c r="J36" s="22"/>
    </row>
    <row r="37" spans="1:10" s="12" customFormat="1" ht="14.25" x14ac:dyDescent="0.2">
      <c r="A37" s="13"/>
      <c r="B37" s="13"/>
      <c r="C37" s="13"/>
      <c r="D37" s="21"/>
      <c r="E37" s="22"/>
      <c r="F37" s="22"/>
      <c r="G37" s="22"/>
      <c r="H37" s="22"/>
      <c r="I37" s="22"/>
      <c r="J37" s="22"/>
    </row>
    <row r="38" spans="1:10" s="12" customFormat="1" ht="14.25" x14ac:dyDescent="0.2">
      <c r="A38" s="13"/>
      <c r="B38" s="13"/>
      <c r="C38" s="13"/>
      <c r="D38" s="21"/>
      <c r="E38" s="22"/>
      <c r="F38" s="22"/>
      <c r="G38" s="22"/>
      <c r="H38" s="22"/>
      <c r="I38" s="22"/>
      <c r="J38" s="22"/>
    </row>
    <row r="39" spans="1:10" s="12" customFormat="1" ht="14.25" x14ac:dyDescent="0.2">
      <c r="A39" s="13"/>
      <c r="B39" s="13"/>
      <c r="C39" s="13"/>
      <c r="D39" s="21"/>
      <c r="E39" s="22"/>
      <c r="F39" s="22"/>
      <c r="G39" s="22"/>
      <c r="H39" s="22"/>
      <c r="I39" s="22"/>
      <c r="J39" s="22"/>
    </row>
    <row r="40" spans="1:10" s="12" customFormat="1" ht="14.25" x14ac:dyDescent="0.2">
      <c r="A40" s="13"/>
      <c r="B40" s="13"/>
      <c r="C40" s="13"/>
      <c r="D40" s="21"/>
      <c r="E40" s="22"/>
      <c r="F40" s="22"/>
      <c r="G40" s="22"/>
      <c r="H40" s="22"/>
      <c r="I40" s="22"/>
      <c r="J40" s="22"/>
    </row>
    <row r="41" spans="1:10" s="12" customFormat="1" ht="14.25" x14ac:dyDescent="0.2">
      <c r="A41" s="13"/>
      <c r="B41" s="13"/>
      <c r="C41" s="13"/>
      <c r="D41" s="21"/>
      <c r="E41" s="22"/>
      <c r="F41" s="22"/>
      <c r="G41" s="22"/>
      <c r="H41" s="22"/>
      <c r="I41" s="22"/>
      <c r="J41" s="22"/>
    </row>
    <row r="42" spans="1:10" s="12" customFormat="1" ht="14.25" x14ac:dyDescent="0.2">
      <c r="A42" s="13"/>
      <c r="B42" s="13"/>
      <c r="C42" s="13"/>
      <c r="D42" s="21"/>
      <c r="E42" s="22"/>
      <c r="F42" s="22"/>
      <c r="G42" s="22"/>
      <c r="H42" s="22"/>
      <c r="I42" s="22"/>
      <c r="J42" s="22"/>
    </row>
    <row r="43" spans="1:10" s="12" customFormat="1" ht="14.25" x14ac:dyDescent="0.2">
      <c r="A43" s="13"/>
      <c r="B43" s="13"/>
      <c r="C43" s="13"/>
      <c r="D43" s="21"/>
      <c r="E43" s="22"/>
      <c r="F43" s="22"/>
      <c r="G43" s="22"/>
      <c r="H43" s="22"/>
      <c r="I43" s="22"/>
      <c r="J43" s="22"/>
    </row>
    <row r="44" spans="1:10" s="12" customFormat="1" ht="14.25" x14ac:dyDescent="0.2">
      <c r="A44" s="13"/>
      <c r="B44" s="13"/>
      <c r="C44" s="13"/>
      <c r="D44" s="21"/>
      <c r="E44" s="22"/>
      <c r="F44" s="22"/>
      <c r="G44" s="22"/>
      <c r="H44" s="22"/>
      <c r="I44" s="22"/>
      <c r="J44" s="22"/>
    </row>
    <row r="45" spans="1:10" s="12" customFormat="1" ht="14.25" x14ac:dyDescent="0.2">
      <c r="A45" s="13"/>
      <c r="B45" s="13"/>
      <c r="C45" s="13"/>
      <c r="D45" s="21"/>
      <c r="E45" s="22"/>
      <c r="F45" s="22"/>
      <c r="G45" s="22"/>
      <c r="H45" s="22"/>
      <c r="I45" s="22"/>
      <c r="J45" s="22"/>
    </row>
    <row r="46" spans="1:10" s="12" customFormat="1" ht="14.25" x14ac:dyDescent="0.2">
      <c r="A46" s="13"/>
      <c r="B46" s="13"/>
      <c r="C46" s="13"/>
      <c r="D46" s="21"/>
      <c r="E46" s="22"/>
      <c r="F46" s="22"/>
      <c r="G46" s="22"/>
      <c r="H46" s="22"/>
      <c r="I46" s="22"/>
      <c r="J46" s="22"/>
    </row>
    <row r="47" spans="1:10" s="12" customFormat="1" ht="14.25" x14ac:dyDescent="0.2">
      <c r="A47" s="13"/>
      <c r="B47" s="13"/>
      <c r="C47" s="13"/>
      <c r="D47" s="21"/>
      <c r="E47" s="22"/>
      <c r="F47" s="22"/>
      <c r="G47" s="22"/>
      <c r="H47" s="22"/>
      <c r="I47" s="22"/>
      <c r="J47" s="22"/>
    </row>
    <row r="48" spans="1:10" s="12" customFormat="1" ht="14.25" x14ac:dyDescent="0.2">
      <c r="A48" s="13"/>
      <c r="B48" s="13"/>
      <c r="C48" s="13"/>
      <c r="D48" s="21"/>
      <c r="E48" s="22"/>
      <c r="F48" s="22"/>
      <c r="G48" s="22"/>
      <c r="H48" s="22"/>
      <c r="I48" s="22"/>
      <c r="J48" s="22"/>
    </row>
    <row r="49" spans="1:10" s="12" customFormat="1" ht="14.25" x14ac:dyDescent="0.2">
      <c r="A49" s="13"/>
      <c r="B49" s="13"/>
      <c r="C49" s="13"/>
      <c r="D49" s="21"/>
      <c r="E49" s="22"/>
      <c r="F49" s="22"/>
      <c r="G49" s="22"/>
      <c r="H49" s="22"/>
      <c r="I49" s="22"/>
      <c r="J49" s="22"/>
    </row>
    <row r="50" spans="1:10" s="12" customFormat="1" ht="14.25" x14ac:dyDescent="0.2">
      <c r="A50" s="13"/>
      <c r="B50" s="13"/>
      <c r="C50" s="13"/>
      <c r="D50" s="21"/>
      <c r="E50" s="22"/>
      <c r="F50" s="22"/>
      <c r="G50" s="22"/>
      <c r="H50" s="22"/>
      <c r="I50" s="22"/>
      <c r="J50" s="22"/>
    </row>
    <row r="51" spans="1:10" s="12" customFormat="1" ht="14.25" x14ac:dyDescent="0.2">
      <c r="A51" s="13"/>
      <c r="B51" s="13"/>
      <c r="C51" s="13"/>
      <c r="D51" s="21"/>
      <c r="E51" s="22"/>
      <c r="F51" s="22"/>
      <c r="G51" s="22"/>
      <c r="H51" s="22"/>
      <c r="I51" s="22"/>
      <c r="J51" s="22"/>
    </row>
    <row r="52" spans="1:10" s="12" customFormat="1" ht="14.25" x14ac:dyDescent="0.2">
      <c r="A52" s="13"/>
      <c r="B52" s="13"/>
      <c r="C52" s="13"/>
      <c r="D52" s="21"/>
      <c r="E52" s="22"/>
      <c r="F52" s="22"/>
      <c r="G52" s="22"/>
      <c r="H52" s="22"/>
      <c r="I52" s="22"/>
      <c r="J52" s="22"/>
    </row>
    <row r="53" spans="1:10" s="12" customFormat="1" ht="14.25" x14ac:dyDescent="0.2">
      <c r="A53" s="13"/>
      <c r="B53" s="13"/>
      <c r="C53" s="13"/>
      <c r="D53" s="21"/>
      <c r="E53" s="22"/>
      <c r="F53" s="22"/>
      <c r="G53" s="22"/>
      <c r="H53" s="22"/>
      <c r="I53" s="22"/>
      <c r="J53" s="22"/>
    </row>
    <row r="54" spans="1:10" s="12" customFormat="1" ht="14.25" x14ac:dyDescent="0.2">
      <c r="A54" s="13"/>
      <c r="B54" s="13"/>
      <c r="C54" s="13"/>
      <c r="D54" s="21"/>
      <c r="E54" s="22"/>
      <c r="F54" s="22"/>
      <c r="G54" s="22"/>
      <c r="H54" s="22"/>
      <c r="I54" s="22"/>
      <c r="J54" s="22"/>
    </row>
    <row r="55" spans="1:10" s="12" customFormat="1" ht="14.25" x14ac:dyDescent="0.2">
      <c r="A55" s="13"/>
      <c r="B55" s="13"/>
      <c r="C55" s="13"/>
      <c r="D55" s="21"/>
      <c r="E55" s="22"/>
      <c r="F55" s="22"/>
      <c r="G55" s="22"/>
      <c r="H55" s="22"/>
      <c r="I55" s="22"/>
      <c r="J55" s="22"/>
    </row>
    <row r="56" spans="1:10" s="12" customFormat="1" ht="14.25" x14ac:dyDescent="0.2">
      <c r="A56" s="13"/>
      <c r="B56" s="13"/>
      <c r="C56" s="13"/>
      <c r="D56" s="21"/>
      <c r="E56" s="22"/>
      <c r="F56" s="22"/>
      <c r="G56" s="22"/>
      <c r="H56" s="22"/>
      <c r="I56" s="22"/>
      <c r="J56" s="22"/>
    </row>
    <row r="57" spans="1:10" s="12" customFormat="1" ht="14.25" x14ac:dyDescent="0.2">
      <c r="A57" s="13"/>
      <c r="B57" s="13"/>
      <c r="C57" s="13"/>
      <c r="D57" s="21"/>
      <c r="E57" s="22"/>
      <c r="F57" s="22"/>
      <c r="G57" s="22"/>
      <c r="H57" s="22"/>
      <c r="I57" s="22"/>
      <c r="J57" s="22"/>
    </row>
    <row r="58" spans="1:10" s="12" customFormat="1" ht="14.25" x14ac:dyDescent="0.2">
      <c r="A58" s="13"/>
      <c r="B58" s="13"/>
      <c r="C58" s="13"/>
      <c r="D58" s="21"/>
      <c r="E58" s="22"/>
      <c r="F58" s="22"/>
      <c r="G58" s="22"/>
      <c r="H58" s="22"/>
      <c r="I58" s="22"/>
      <c r="J58" s="22"/>
    </row>
    <row r="59" spans="1:10" s="12" customFormat="1" ht="14.25" x14ac:dyDescent="0.2">
      <c r="A59" s="13"/>
      <c r="B59" s="13"/>
      <c r="C59" s="13"/>
      <c r="D59" s="21"/>
      <c r="E59" s="22"/>
      <c r="F59" s="22"/>
      <c r="G59" s="22"/>
      <c r="H59" s="22"/>
      <c r="I59" s="22"/>
      <c r="J59" s="22"/>
    </row>
    <row r="60" spans="1:10" s="12" customFormat="1" ht="14.25" x14ac:dyDescent="0.2">
      <c r="A60" s="13"/>
      <c r="B60" s="13"/>
      <c r="C60" s="13"/>
      <c r="D60" s="21"/>
      <c r="E60" s="22"/>
      <c r="F60" s="22"/>
      <c r="G60" s="22"/>
      <c r="H60" s="22"/>
      <c r="I60" s="22"/>
      <c r="J60" s="22"/>
    </row>
    <row r="61" spans="1:10" s="12" customFormat="1" ht="14.25" x14ac:dyDescent="0.2">
      <c r="A61" s="13"/>
      <c r="B61" s="13"/>
      <c r="C61" s="13"/>
      <c r="D61" s="21"/>
      <c r="E61" s="22"/>
      <c r="F61" s="22"/>
      <c r="G61" s="22"/>
      <c r="H61" s="22"/>
      <c r="I61" s="22"/>
      <c r="J61" s="22"/>
    </row>
    <row r="62" spans="1:10" s="12" customFormat="1" ht="14.25" x14ac:dyDescent="0.2">
      <c r="A62" s="13"/>
      <c r="B62" s="13"/>
      <c r="C62" s="13"/>
      <c r="D62" s="21"/>
      <c r="E62" s="22"/>
      <c r="F62" s="22"/>
      <c r="G62" s="22"/>
      <c r="H62" s="22"/>
      <c r="I62" s="22"/>
      <c r="J62" s="22"/>
    </row>
    <row r="63" spans="1:10" s="12" customFormat="1" ht="14.25" x14ac:dyDescent="0.2">
      <c r="A63" s="13"/>
      <c r="B63" s="13"/>
      <c r="C63" s="13"/>
      <c r="D63" s="21"/>
      <c r="E63" s="22"/>
      <c r="F63" s="22"/>
      <c r="G63" s="22"/>
      <c r="H63" s="22"/>
      <c r="I63" s="22"/>
      <c r="J63" s="22"/>
    </row>
    <row r="64" spans="1:10" s="12" customFormat="1" ht="14.25" x14ac:dyDescent="0.2">
      <c r="A64" s="13"/>
      <c r="B64" s="13"/>
      <c r="C64" s="13"/>
      <c r="D64" s="21"/>
      <c r="E64" s="22"/>
      <c r="F64" s="22"/>
      <c r="G64" s="22"/>
      <c r="H64" s="22"/>
      <c r="I64" s="22"/>
      <c r="J64" s="22"/>
    </row>
    <row r="65" spans="1:10" s="12" customFormat="1" ht="14.25" x14ac:dyDescent="0.2">
      <c r="A65" s="13"/>
      <c r="B65" s="13"/>
      <c r="C65" s="13"/>
      <c r="D65" s="21"/>
      <c r="E65" s="22"/>
      <c r="F65" s="22"/>
      <c r="G65" s="22"/>
      <c r="H65" s="22"/>
      <c r="I65" s="22"/>
      <c r="J65" s="22"/>
    </row>
    <row r="66" spans="1:10" s="12" customFormat="1" ht="14.25" x14ac:dyDescent="0.2">
      <c r="A66" s="13"/>
      <c r="B66" s="13"/>
      <c r="C66" s="13"/>
      <c r="D66" s="21"/>
      <c r="E66" s="22"/>
      <c r="F66" s="22"/>
      <c r="G66" s="22"/>
      <c r="H66" s="22"/>
      <c r="I66" s="22"/>
      <c r="J66" s="22"/>
    </row>
    <row r="67" spans="1:10" s="12" customFormat="1" ht="14.25" x14ac:dyDescent="0.2">
      <c r="A67" s="13"/>
      <c r="B67" s="13"/>
      <c r="C67" s="13"/>
      <c r="D67" s="21"/>
      <c r="E67" s="22"/>
      <c r="F67" s="22"/>
      <c r="G67" s="22"/>
      <c r="H67" s="22"/>
      <c r="I67" s="22"/>
      <c r="J67" s="22"/>
    </row>
    <row r="68" spans="1:10" s="12" customFormat="1" ht="14.25" x14ac:dyDescent="0.2">
      <c r="A68" s="13"/>
      <c r="B68" s="13"/>
      <c r="C68" s="13"/>
      <c r="D68" s="21"/>
      <c r="E68" s="22"/>
      <c r="F68" s="22"/>
      <c r="G68" s="22"/>
      <c r="H68" s="22"/>
      <c r="I68" s="22"/>
      <c r="J68" s="22"/>
    </row>
    <row r="69" spans="1:10" s="12" customFormat="1" ht="14.25" x14ac:dyDescent="0.2">
      <c r="A69" s="13"/>
      <c r="B69" s="13"/>
      <c r="C69" s="13"/>
      <c r="D69" s="21"/>
      <c r="E69" s="22"/>
      <c r="F69" s="22"/>
      <c r="G69" s="22"/>
      <c r="H69" s="22"/>
      <c r="I69" s="22"/>
      <c r="J69" s="22"/>
    </row>
    <row r="70" spans="1:10" s="12" customFormat="1" ht="14.25" x14ac:dyDescent="0.2">
      <c r="A70" s="13"/>
      <c r="B70" s="13"/>
      <c r="C70" s="13"/>
      <c r="D70" s="21"/>
      <c r="E70" s="22"/>
      <c r="F70" s="22"/>
      <c r="G70" s="22"/>
      <c r="H70" s="22"/>
      <c r="I70" s="22"/>
      <c r="J70" s="22"/>
    </row>
    <row r="71" spans="1:10" s="12" customFormat="1" ht="14.25" x14ac:dyDescent="0.2">
      <c r="A71" s="13"/>
      <c r="B71" s="13"/>
      <c r="C71" s="13"/>
      <c r="D71" s="21"/>
      <c r="E71" s="22"/>
      <c r="F71" s="22"/>
      <c r="G71" s="22"/>
      <c r="H71" s="22"/>
      <c r="I71" s="22"/>
      <c r="J71" s="22"/>
    </row>
    <row r="72" spans="1:10" s="12" customFormat="1" ht="14.25" x14ac:dyDescent="0.2">
      <c r="A72" s="13"/>
      <c r="B72" s="13"/>
      <c r="C72" s="13"/>
      <c r="D72" s="21"/>
      <c r="E72" s="22"/>
      <c r="F72" s="22"/>
      <c r="G72" s="22"/>
      <c r="H72" s="22"/>
      <c r="I72" s="22"/>
      <c r="J72" s="22"/>
    </row>
    <row r="73" spans="1:10" s="12" customFormat="1" ht="14.25" x14ac:dyDescent="0.2">
      <c r="A73" s="13"/>
      <c r="B73" s="13"/>
      <c r="C73" s="13"/>
      <c r="D73" s="21"/>
      <c r="E73" s="22"/>
      <c r="F73" s="22"/>
      <c r="G73" s="22"/>
      <c r="H73" s="22"/>
      <c r="I73" s="22"/>
      <c r="J73" s="22"/>
    </row>
    <row r="74" spans="1:10" s="12" customFormat="1" ht="14.25" x14ac:dyDescent="0.2">
      <c r="A74" s="13"/>
      <c r="B74" s="13"/>
      <c r="C74" s="13"/>
      <c r="D74" s="21"/>
      <c r="E74" s="22"/>
      <c r="F74" s="22"/>
      <c r="G74" s="22"/>
      <c r="H74" s="22"/>
      <c r="I74" s="22"/>
      <c r="J74" s="22"/>
    </row>
    <row r="75" spans="1:10" s="12" customFormat="1" ht="14.25" x14ac:dyDescent="0.2">
      <c r="A75" s="13"/>
      <c r="B75" s="13"/>
      <c r="C75" s="13"/>
      <c r="D75" s="21"/>
      <c r="E75" s="22"/>
      <c r="F75" s="22"/>
      <c r="G75" s="22"/>
      <c r="H75" s="22"/>
      <c r="I75" s="22"/>
      <c r="J75" s="22"/>
    </row>
    <row r="76" spans="1:10" s="12" customFormat="1" ht="14.25" x14ac:dyDescent="0.2">
      <c r="A76" s="13"/>
      <c r="B76" s="13"/>
      <c r="C76" s="13"/>
      <c r="D76" s="21"/>
      <c r="E76" s="22"/>
      <c r="F76" s="22"/>
      <c r="G76" s="22"/>
      <c r="H76" s="22"/>
      <c r="I76" s="22"/>
      <c r="J76" s="22"/>
    </row>
    <row r="77" spans="1:10" s="12" customFormat="1" ht="14.25" x14ac:dyDescent="0.2">
      <c r="A77" s="13"/>
      <c r="B77" s="13"/>
      <c r="C77" s="13"/>
      <c r="D77" s="21"/>
      <c r="E77" s="22"/>
      <c r="F77" s="22"/>
      <c r="G77" s="22"/>
      <c r="H77" s="22"/>
      <c r="I77" s="22"/>
      <c r="J77" s="22"/>
    </row>
    <row r="78" spans="1:10" s="12" customFormat="1" ht="14.25" x14ac:dyDescent="0.2">
      <c r="A78" s="13"/>
      <c r="B78" s="13"/>
      <c r="C78" s="13"/>
      <c r="D78" s="21"/>
      <c r="E78" s="22"/>
      <c r="F78" s="22"/>
      <c r="G78" s="22"/>
      <c r="H78" s="22"/>
      <c r="I78" s="22"/>
      <c r="J78" s="22"/>
    </row>
    <row r="79" spans="1:10" s="12" customFormat="1" ht="14.25" x14ac:dyDescent="0.2">
      <c r="A79" s="13"/>
      <c r="B79" s="13"/>
      <c r="C79" s="13"/>
      <c r="D79" s="21"/>
      <c r="E79" s="22"/>
      <c r="F79" s="22"/>
      <c r="G79" s="22"/>
      <c r="H79" s="22"/>
      <c r="I79" s="22"/>
      <c r="J79" s="22"/>
    </row>
    <row r="80" spans="1:10" s="12" customFormat="1" ht="14.25" x14ac:dyDescent="0.2">
      <c r="A80" s="13"/>
      <c r="B80" s="13"/>
      <c r="C80" s="13"/>
      <c r="D80" s="21"/>
      <c r="E80" s="22"/>
      <c r="F80" s="22"/>
      <c r="G80" s="22"/>
      <c r="H80" s="22"/>
      <c r="I80" s="22"/>
      <c r="J80" s="22"/>
    </row>
    <row r="81" spans="1:10" s="12" customFormat="1" ht="14.25" x14ac:dyDescent="0.2">
      <c r="A81" s="13"/>
      <c r="B81" s="13"/>
      <c r="C81" s="13"/>
      <c r="D81" s="21"/>
      <c r="E81" s="22"/>
      <c r="F81" s="22"/>
      <c r="G81" s="22"/>
      <c r="H81" s="22"/>
      <c r="I81" s="22"/>
      <c r="J81" s="22"/>
    </row>
    <row r="82" spans="1:10" s="12" customFormat="1" ht="14.25" x14ac:dyDescent="0.2">
      <c r="A82" s="13"/>
      <c r="B82" s="13"/>
      <c r="C82" s="13"/>
      <c r="D82" s="21"/>
      <c r="E82" s="22"/>
      <c r="F82" s="22"/>
      <c r="G82" s="22"/>
      <c r="H82" s="22"/>
      <c r="I82" s="22"/>
      <c r="J82" s="22"/>
    </row>
    <row r="83" spans="1:10" s="12" customFormat="1" ht="14.25" x14ac:dyDescent="0.2">
      <c r="A83" s="13"/>
      <c r="B83" s="13"/>
      <c r="C83" s="13"/>
      <c r="D83" s="21"/>
      <c r="E83" s="22"/>
      <c r="F83" s="22"/>
      <c r="G83" s="22"/>
      <c r="H83" s="22"/>
      <c r="I83" s="22"/>
      <c r="J83" s="22"/>
    </row>
    <row r="84" spans="1:10" s="12" customFormat="1" ht="14.25" x14ac:dyDescent="0.2">
      <c r="A84" s="13"/>
      <c r="B84" s="13"/>
      <c r="C84" s="13"/>
      <c r="D84" s="21"/>
      <c r="E84" s="22"/>
      <c r="F84" s="22"/>
      <c r="G84" s="22"/>
      <c r="H84" s="22"/>
      <c r="I84" s="22"/>
      <c r="J84" s="22"/>
    </row>
    <row r="85" spans="1:10" s="12" customFormat="1" ht="14.25" x14ac:dyDescent="0.2">
      <c r="A85" s="13"/>
      <c r="B85" s="13"/>
      <c r="C85" s="13"/>
      <c r="D85" s="21"/>
      <c r="E85" s="22"/>
      <c r="F85" s="22"/>
      <c r="G85" s="22"/>
      <c r="H85" s="22"/>
      <c r="I85" s="22"/>
      <c r="J85" s="22"/>
    </row>
    <row r="86" spans="1:10" s="12" customFormat="1" ht="14.25" x14ac:dyDescent="0.2">
      <c r="A86" s="13"/>
      <c r="B86" s="13"/>
      <c r="C86" s="13"/>
      <c r="D86" s="21"/>
      <c r="E86" s="22"/>
      <c r="F86" s="22"/>
      <c r="G86" s="22"/>
      <c r="H86" s="22"/>
      <c r="I86" s="22"/>
      <c r="J86" s="22"/>
    </row>
    <row r="87" spans="1:10" s="12" customFormat="1" ht="14.25" x14ac:dyDescent="0.2">
      <c r="A87" s="13"/>
      <c r="B87" s="13"/>
      <c r="C87" s="13"/>
      <c r="D87" s="21"/>
      <c r="E87" s="22"/>
      <c r="F87" s="22"/>
      <c r="G87" s="22"/>
      <c r="H87" s="22"/>
      <c r="I87" s="22"/>
      <c r="J87" s="22"/>
    </row>
    <row r="88" spans="1:10" s="12" customFormat="1" ht="14.25" x14ac:dyDescent="0.2">
      <c r="A88" s="13"/>
      <c r="B88" s="13"/>
      <c r="C88" s="13"/>
      <c r="D88" s="21"/>
      <c r="E88" s="22"/>
      <c r="F88" s="22"/>
      <c r="G88" s="22"/>
      <c r="H88" s="22"/>
      <c r="I88" s="22"/>
      <c r="J88" s="22"/>
    </row>
    <row r="89" spans="1:10" s="12" customFormat="1" ht="14.25" x14ac:dyDescent="0.2">
      <c r="A89" s="13"/>
      <c r="B89" s="13"/>
      <c r="C89" s="13"/>
      <c r="D89" s="21"/>
      <c r="E89" s="22"/>
      <c r="F89" s="22"/>
      <c r="G89" s="22"/>
      <c r="H89" s="22"/>
      <c r="I89" s="22"/>
      <c r="J89" s="22"/>
    </row>
    <row r="90" spans="1:10" s="12" customFormat="1" ht="14.25" x14ac:dyDescent="0.2">
      <c r="A90" s="13"/>
      <c r="B90" s="13"/>
      <c r="C90" s="13"/>
      <c r="D90" s="21"/>
      <c r="E90" s="22"/>
      <c r="F90" s="22"/>
      <c r="G90" s="22"/>
      <c r="H90" s="22"/>
      <c r="I90" s="22"/>
      <c r="J90" s="22"/>
    </row>
    <row r="91" spans="1:10" s="12" customFormat="1" ht="14.25" x14ac:dyDescent="0.2">
      <c r="A91" s="13"/>
      <c r="B91" s="13"/>
      <c r="C91" s="13"/>
      <c r="D91" s="21"/>
      <c r="E91" s="22"/>
      <c r="F91" s="22"/>
      <c r="G91" s="22"/>
      <c r="H91" s="22"/>
      <c r="I91" s="22"/>
      <c r="J91" s="22"/>
    </row>
    <row r="92" spans="1:10" s="12" customFormat="1" ht="14.25" x14ac:dyDescent="0.2">
      <c r="A92" s="13"/>
      <c r="B92" s="13"/>
      <c r="C92" s="13"/>
      <c r="D92" s="21"/>
      <c r="E92" s="22"/>
      <c r="F92" s="22"/>
      <c r="G92" s="22"/>
      <c r="H92" s="22"/>
      <c r="I92" s="22"/>
      <c r="J92" s="22"/>
    </row>
    <row r="93" spans="1:10" s="12" customFormat="1" ht="14.25" x14ac:dyDescent="0.2">
      <c r="A93" s="13"/>
      <c r="B93" s="13"/>
      <c r="C93" s="13"/>
      <c r="D93" s="21"/>
      <c r="E93" s="22"/>
      <c r="F93" s="22"/>
      <c r="G93" s="22"/>
      <c r="H93" s="22"/>
      <c r="I93" s="22"/>
      <c r="J93" s="22"/>
    </row>
    <row r="94" spans="1:10" s="12" customFormat="1" ht="14.25" x14ac:dyDescent="0.2">
      <c r="A94" s="13"/>
      <c r="B94" s="13"/>
      <c r="C94" s="13"/>
      <c r="D94" s="21"/>
      <c r="E94" s="22"/>
      <c r="F94" s="22"/>
      <c r="G94" s="22"/>
      <c r="H94" s="22"/>
      <c r="I94" s="22"/>
      <c r="J94" s="22"/>
    </row>
    <row r="95" spans="1:10" s="12" customFormat="1" ht="14.25" x14ac:dyDescent="0.2">
      <c r="A95" s="13"/>
      <c r="B95" s="13"/>
      <c r="C95" s="13"/>
      <c r="D95" s="21"/>
      <c r="E95" s="22"/>
      <c r="F95" s="22"/>
      <c r="G95" s="22"/>
      <c r="H95" s="22"/>
      <c r="I95" s="22"/>
      <c r="J95" s="22"/>
    </row>
    <row r="96" spans="1:10" s="12" customFormat="1" ht="14.25" x14ac:dyDescent="0.2">
      <c r="A96" s="13"/>
      <c r="B96" s="13"/>
      <c r="C96" s="13"/>
      <c r="D96" s="21"/>
      <c r="E96" s="22"/>
      <c r="F96" s="22"/>
      <c r="G96" s="22"/>
      <c r="H96" s="22"/>
      <c r="I96" s="22"/>
      <c r="J96" s="22"/>
    </row>
    <row r="97" spans="1:10" s="12" customFormat="1" ht="14.25" x14ac:dyDescent="0.2">
      <c r="A97" s="13"/>
      <c r="B97" s="13"/>
      <c r="C97" s="13"/>
      <c r="D97" s="21"/>
      <c r="E97" s="22"/>
      <c r="F97" s="22"/>
      <c r="G97" s="22"/>
      <c r="H97" s="22"/>
      <c r="I97" s="22"/>
      <c r="J97" s="22"/>
    </row>
    <row r="98" spans="1:10" s="12" customFormat="1" ht="14.25" x14ac:dyDescent="0.2">
      <c r="A98" s="13"/>
      <c r="B98" s="13"/>
      <c r="C98" s="13"/>
      <c r="D98" s="21"/>
      <c r="E98" s="22"/>
      <c r="F98" s="22"/>
      <c r="G98" s="22"/>
      <c r="H98" s="22"/>
      <c r="I98" s="22"/>
      <c r="J98" s="22"/>
    </row>
    <row r="99" spans="1:10" s="12" customFormat="1" x14ac:dyDescent="0.2">
      <c r="A99" s="23" t="s">
        <v>1495</v>
      </c>
      <c r="D99" s="24"/>
      <c r="E99" s="25"/>
      <c r="F99" s="25"/>
      <c r="G99" s="25"/>
      <c r="H99" s="25"/>
      <c r="I99" s="25"/>
      <c r="J99" s="25"/>
    </row>
  </sheetData>
  <sheetProtection algorithmName="SHA-512" hashValue="MgCSZYnQWXSCm/sowYq/4B6Jt7gFU3crEWcfl8ixHh85/HXO+briCiYsD0H/BHxyA9+IQAS6OCj9Oo1XhXSyAg==" saltValue="pPz92nKVVQvNzU8tF14Xnw==" spinCount="100000" sheet="1" objects="1" scenarios="1" sort="0" autoFilter="0"/>
  <mergeCells count="4">
    <mergeCell ref="A1:J1"/>
    <mergeCell ref="B2:J2"/>
    <mergeCell ref="E4:G4"/>
    <mergeCell ref="H4:J4"/>
  </mergeCells>
  <dataValidations count="1">
    <dataValidation type="decimal" allowBlank="1" showInputMessage="1" showErrorMessage="1" sqref="D6:J99" xr:uid="{FCA5595D-92D9-4923-BB51-ACE044873290}">
      <formula1>0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DCAD-8172-4A32-A526-9D639B02D80D}">
  <dimension ref="A1:K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4.25" x14ac:dyDescent="0.2"/>
  <cols>
    <col min="1" max="1" width="50.7109375" style="2" customWidth="1"/>
    <col min="2" max="2" width="33.28515625" style="2" bestFit="1" customWidth="1"/>
    <col min="3" max="3" width="39.5703125" style="1" bestFit="1" customWidth="1"/>
    <col min="4" max="5" width="37" style="1" bestFit="1" customWidth="1"/>
    <col min="6" max="8" width="33.28515625" style="1" bestFit="1" customWidth="1"/>
    <col min="9" max="9" width="50.42578125" style="1" bestFit="1" customWidth="1"/>
    <col min="10" max="11" width="33.28515625" style="1" bestFit="1" customWidth="1"/>
    <col min="12" max="16384" width="9.140625" style="1"/>
  </cols>
  <sheetData>
    <row r="1" spans="1:11" ht="20.25" x14ac:dyDescent="0.3">
      <c r="A1" s="40" t="s">
        <v>7</v>
      </c>
      <c r="B1" s="41"/>
      <c r="C1" s="41"/>
    </row>
    <row r="2" spans="1:11" ht="39" customHeight="1" x14ac:dyDescent="0.2">
      <c r="A2" s="42" t="s">
        <v>6</v>
      </c>
      <c r="B2" s="43"/>
      <c r="C2" s="43"/>
    </row>
    <row r="4" spans="1:11" ht="30" x14ac:dyDescent="0.2">
      <c r="A4" s="5" t="s">
        <v>0</v>
      </c>
      <c r="B4" s="5" t="s">
        <v>49</v>
      </c>
      <c r="C4" s="5" t="s">
        <v>48</v>
      </c>
      <c r="D4" s="5" t="s">
        <v>47</v>
      </c>
      <c r="E4" s="5" t="s">
        <v>46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45</v>
      </c>
    </row>
    <row r="5" spans="1:11" ht="15" x14ac:dyDescent="0.2">
      <c r="A5" s="6" t="s">
        <v>43</v>
      </c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</row>
    <row r="6" spans="1:11" s="7" customFormat="1" x14ac:dyDescent="0.2">
      <c r="A6" s="6" t="s">
        <v>42</v>
      </c>
      <c r="B6" s="8">
        <v>139.43</v>
      </c>
      <c r="C6" s="8">
        <v>125.79</v>
      </c>
      <c r="D6" s="8">
        <v>150</v>
      </c>
      <c r="E6" s="8">
        <v>150</v>
      </c>
      <c r="F6" s="8">
        <v>200</v>
      </c>
      <c r="G6" s="8">
        <v>175</v>
      </c>
      <c r="H6" s="8">
        <v>175</v>
      </c>
      <c r="I6" s="8">
        <v>175</v>
      </c>
      <c r="J6" s="8">
        <v>200</v>
      </c>
      <c r="K6" s="8">
        <v>250</v>
      </c>
    </row>
    <row r="7" spans="1:11" s="7" customFormat="1" x14ac:dyDescent="0.2">
      <c r="A7" s="6" t="s">
        <v>41</v>
      </c>
      <c r="B7" s="8">
        <v>183.31</v>
      </c>
      <c r="C7" s="8">
        <v>169.67</v>
      </c>
      <c r="D7" s="8">
        <v>225</v>
      </c>
      <c r="E7" s="8">
        <v>225</v>
      </c>
      <c r="F7" s="8">
        <v>300</v>
      </c>
      <c r="G7" s="8">
        <v>262.5</v>
      </c>
      <c r="H7" s="8">
        <v>262.5</v>
      </c>
      <c r="I7" s="8">
        <v>262.5</v>
      </c>
      <c r="J7" s="8">
        <v>300</v>
      </c>
      <c r="K7" s="8">
        <v>375</v>
      </c>
    </row>
    <row r="8" spans="1:11" s="7" customFormat="1" x14ac:dyDescent="0.2">
      <c r="A8" s="6" t="s">
        <v>40</v>
      </c>
      <c r="B8" s="9">
        <v>183.30840000000001</v>
      </c>
      <c r="C8" s="9">
        <v>169.66839999999999</v>
      </c>
      <c r="D8" s="8">
        <v>225</v>
      </c>
      <c r="E8" s="8">
        <v>225</v>
      </c>
      <c r="F8" s="8">
        <v>300</v>
      </c>
      <c r="G8" s="8">
        <v>262.5</v>
      </c>
      <c r="H8" s="8">
        <v>262.5</v>
      </c>
      <c r="I8" s="8">
        <v>262.5</v>
      </c>
      <c r="J8" s="8">
        <v>300</v>
      </c>
      <c r="K8" s="8">
        <v>375</v>
      </c>
    </row>
    <row r="9" spans="1:11" s="7" customFormat="1" x14ac:dyDescent="0.2">
      <c r="A9" s="6" t="s">
        <v>39</v>
      </c>
      <c r="B9" s="9">
        <v>183.30840000000001</v>
      </c>
      <c r="C9" s="9">
        <v>169.66839999999999</v>
      </c>
      <c r="D9" s="8">
        <v>225</v>
      </c>
      <c r="E9" s="8">
        <v>225</v>
      </c>
      <c r="F9" s="8">
        <v>300</v>
      </c>
      <c r="G9" s="8">
        <v>262.5</v>
      </c>
      <c r="H9" s="8">
        <v>262.5</v>
      </c>
      <c r="I9" s="8">
        <v>262.5</v>
      </c>
      <c r="J9" s="8">
        <v>300</v>
      </c>
      <c r="K9" s="8">
        <v>375</v>
      </c>
    </row>
    <row r="10" spans="1:11" s="7" customFormat="1" x14ac:dyDescent="0.2">
      <c r="A10" s="6" t="s">
        <v>38</v>
      </c>
      <c r="B10" s="9">
        <v>227.19119999999998</v>
      </c>
      <c r="C10" s="9">
        <v>213.55119999999999</v>
      </c>
      <c r="D10" s="8">
        <v>300</v>
      </c>
      <c r="E10" s="8">
        <v>300</v>
      </c>
      <c r="F10" s="8">
        <v>400</v>
      </c>
      <c r="G10" s="8">
        <v>350</v>
      </c>
      <c r="H10" s="8">
        <v>350</v>
      </c>
      <c r="I10" s="8">
        <v>350</v>
      </c>
      <c r="J10" s="8">
        <v>400</v>
      </c>
      <c r="K10" s="8">
        <v>500</v>
      </c>
    </row>
  </sheetData>
  <mergeCells count="2">
    <mergeCell ref="A1:C1"/>
    <mergeCell ref="A2:C2"/>
  </mergeCells>
  <conditionalFormatting sqref="A1">
    <cfRule type="cellIs" dxfId="5" priority="4" operator="equal">
      <formula>"Word"</formula>
    </cfRule>
    <cfRule type="cellIs" dxfId="4" priority="5" operator="equal">
      <formula>"PDF"</formula>
    </cfRule>
    <cfRule type="cellIs" dxfId="3" priority="6" operator="equal">
      <formula>"Excel"</formula>
    </cfRule>
  </conditionalFormatting>
  <conditionalFormatting sqref="A2">
    <cfRule type="cellIs" dxfId="2" priority="1" operator="equal">
      <formula>"Word"</formula>
    </cfRule>
    <cfRule type="cellIs" dxfId="1" priority="2" operator="equal">
      <formula>"PDF"</formula>
    </cfRule>
    <cfRule type="cellIs" dxfId="0" priority="3" operator="equal">
      <formula>"Excel"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Regions List</vt:lpstr>
      <vt:lpstr>Pricing-JVCKENWOOD</vt:lpstr>
      <vt:lpstr>Pricing-Codan</vt:lpstr>
      <vt:lpstr>Volume Discounts</vt:lpstr>
      <vt:lpstr>Labor Rates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Walrath, Lydia</dc:creator>
  <cp:lastModifiedBy>Chan, Lydia (OGS)</cp:lastModifiedBy>
  <dcterms:created xsi:type="dcterms:W3CDTF">2019-08-19T14:01:48Z</dcterms:created>
  <dcterms:modified xsi:type="dcterms:W3CDTF">2021-10-01T15:01:47Z</dcterms:modified>
</cp:coreProperties>
</file>