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V:\ProcurementServices\PSTm01(Quezada)\Equip\72007-23397 HvyEquipRent\FPR\05AG-EDSS\02_EDSS\PS70911_Robert H. Finke &amp; Sons Inc\Contract\"/>
    </mc:Choice>
  </mc:AlternateContent>
  <xr:revisionPtr revIDLastSave="0" documentId="13_ncr:1_{92853FCF-22AF-43BF-BD3D-AC2BB0893B80}" xr6:coauthVersionLast="47" xr6:coauthVersionMax="47" xr10:uidLastSave="{00000000-0000-0000-0000-000000000000}"/>
  <bookViews>
    <workbookView xWindow="28680" yWindow="-120" windowWidth="29040" windowHeight="15720" tabRatio="730" firstSheet="2" activeTab="2" xr2:uid="{00000000-000D-0000-FFFF-FFFF00000000}"/>
  </bookViews>
  <sheets>
    <sheet name="Instructions" sheetId="1" state="hidden" r:id="rId1"/>
    <sheet name="Control" sheetId="3" state="hidden" r:id="rId2"/>
    <sheet name="7200723397_PS70911" sheetId="5" r:id="rId3"/>
    <sheet name="NYS Counties" sheetId="9" state="hidden" r:id="rId4"/>
  </sheets>
  <definedNames>
    <definedName name="Counties">Control!$A$2:$A$63</definedName>
    <definedName name="_xlnm.Print_Area" localSheetId="2">'7200723397_PS70911'!$1:$164</definedName>
    <definedName name="_xlnm.Print_Area" localSheetId="0">Instructions!$B$2:$D$31</definedName>
    <definedName name="_xlnm.Print_Titles" localSheetId="2">'7200723397_PS70911'!$1:$4</definedName>
    <definedName name="Z_72DC93BA_C443_4C28_AA6B_552754D7B5C0_.wvu.PrintArea" localSheetId="0" hidden="1">Instructions!$B$2:$D$13</definedName>
  </definedNames>
  <calcPr calcId="191029"/>
  <customWorkbookViews>
    <customWorkbookView name="Nicole Lipiec - Personal View" guid="{72DC93BA-C443-4C28-AA6B-552754D7B5C0}" mergeInterval="0" personalView="1" xWindow="150" yWindow="150" windowWidth="1200" windowHeight="632"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5" l="1"/>
  <c r="N4" i="9" l="1"/>
  <c r="N5" i="9"/>
  <c r="N6" i="9"/>
  <c r="N7" i="9"/>
  <c r="N8" i="9"/>
  <c r="N9" i="9"/>
  <c r="N10" i="9"/>
  <c r="N11" i="9"/>
  <c r="N12" i="9"/>
  <c r="N3" i="9"/>
  <c r="K4" i="9"/>
  <c r="K5" i="9"/>
  <c r="K6" i="9"/>
  <c r="K7" i="9"/>
  <c r="K8" i="9"/>
  <c r="K9" i="9"/>
  <c r="K10" i="9"/>
  <c r="K11" i="9"/>
  <c r="K12" i="9"/>
  <c r="K13" i="9"/>
  <c r="K14" i="9"/>
  <c r="K15" i="9"/>
  <c r="K3" i="9"/>
  <c r="H4" i="9"/>
  <c r="H5" i="9"/>
  <c r="H6" i="9"/>
  <c r="H7" i="9"/>
  <c r="H8" i="9"/>
  <c r="H9" i="9"/>
  <c r="H10" i="9"/>
  <c r="H11" i="9"/>
  <c r="H12" i="9"/>
  <c r="H13" i="9"/>
  <c r="H14" i="9"/>
  <c r="H15" i="9"/>
  <c r="H3" i="9"/>
  <c r="E4" i="9"/>
  <c r="E5" i="9"/>
  <c r="E6" i="9"/>
  <c r="E7" i="9"/>
  <c r="E8" i="9"/>
  <c r="E9" i="9"/>
  <c r="E10" i="9"/>
  <c r="E11" i="9"/>
  <c r="E12" i="9"/>
  <c r="E13" i="9"/>
  <c r="E14" i="9"/>
  <c r="E15" i="9"/>
  <c r="E3" i="9"/>
  <c r="B4" i="9"/>
  <c r="B5" i="9"/>
  <c r="B6" i="9"/>
  <c r="B7" i="9"/>
  <c r="B8" i="9"/>
  <c r="B9" i="9"/>
  <c r="B10" i="9"/>
  <c r="B11" i="9"/>
  <c r="B12" i="9"/>
  <c r="B13" i="9"/>
  <c r="B14" i="9"/>
  <c r="B15" i="9"/>
  <c r="B3" i="9"/>
</calcChain>
</file>

<file path=xl/sharedStrings.xml><?xml version="1.0" encoding="utf-8"?>
<sst xmlns="http://schemas.openxmlformats.org/spreadsheetml/2006/main" count="819" uniqueCount="313">
  <si>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</si>
  <si>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</si>
  <si>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</si>
  <si>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</si>
  <si>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</si>
  <si>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</si>
  <si>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</si>
  <si>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</si>
  <si>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</si>
  <si>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</si>
  <si>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</si>
  <si>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</si>
  <si>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</si>
  <si>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</si>
  <si>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</si>
  <si>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</si>
  <si>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</si>
  <si>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</si>
  <si>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</si>
  <si>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</si>
  <si>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</si>
  <si>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</si>
  <si>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</si>
  <si>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</si>
  <si>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</si>
  <si>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</si>
  <si>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</si>
  <si>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</si>
  <si>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</si>
  <si>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</si>
  <si>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</si>
  <si>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</si>
  <si>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</si>
  <si>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</si>
  <si>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</si>
  <si>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</si>
  <si>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</si>
  <si>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</si>
  <si>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</si>
  <si>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</si>
  <si>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</si>
  <si>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</si>
  <si>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</si>
  <si>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</si>
  <si>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</si>
  <si>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</si>
  <si>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</si>
  <si>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</si>
  <si>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</si>
  <si>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</si>
  <si>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</si>
  <si>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</si>
  <si>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</si>
  <si>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</si>
  <si>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</si>
  <si>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</si>
  <si>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</si>
  <si>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</si>
  <si>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</si>
  <si>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</si>
  <si>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</si>
  <si>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</si>
  <si>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</si>
  <si>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Company Name:</t>
  </si>
  <si>
    <t>Contact Name:</t>
  </si>
  <si>
    <t>Tab</t>
  </si>
  <si>
    <t>Enter Bidder information below.</t>
  </si>
  <si>
    <t>Tabs included in this workbook:</t>
  </si>
  <si>
    <t>This tab to be used for creation of Contractor Info page. Hide from Bidder view.</t>
  </si>
  <si>
    <t>Loading / Unloading</t>
  </si>
  <si>
    <t>Transportation Charges</t>
  </si>
  <si>
    <t>Per Mile</t>
  </si>
  <si>
    <t>Per Hour</t>
  </si>
  <si>
    <t>Flat Rate</t>
  </si>
  <si>
    <t>Daily Rental</t>
  </si>
  <si>
    <t>Weekly Rental</t>
  </si>
  <si>
    <t>Monthly Rental</t>
  </si>
  <si>
    <t>Contract Price List</t>
  </si>
  <si>
    <t>Contact Email:</t>
  </si>
  <si>
    <r>
      <t xml:space="preserve">Submit an </t>
    </r>
    <r>
      <rPr>
        <b/>
        <u/>
        <sz val="10"/>
        <rFont val="Arial"/>
        <family val="2"/>
      </rPr>
      <t>electronic</t>
    </r>
    <r>
      <rPr>
        <b/>
        <sz val="10"/>
        <rFont val="Arial"/>
        <family val="2"/>
      </rPr>
      <t xml:space="preserve"> (Excel) version of this attachment with the bid.  </t>
    </r>
    <r>
      <rPr>
        <i/>
        <sz val="10"/>
        <rFont val="Arial"/>
        <family val="2"/>
      </rPr>
      <t>Note:  Do not submit a PDF version of this document. Do not submit a paper version of this document. Do not split the individual tabs contained in this document into separate Excel documents for submittal.</t>
    </r>
  </si>
  <si>
    <t>Contract Price List Worksheet Instructions:</t>
  </si>
  <si>
    <t>Column</t>
  </si>
  <si>
    <t xml:space="preserve">Equipment Type </t>
  </si>
  <si>
    <t>Instructions</t>
  </si>
  <si>
    <t>Contractor Equipment #</t>
  </si>
  <si>
    <t>Equipment Description</t>
  </si>
  <si>
    <r>
      <t xml:space="preserve">2. List the complete Product Line of Heavy Equipment that shall be available for Rental under the resultant Contract. Add additional Rows, if necessary. If a field is not applicable to the Heavy Equipment offered, enter "N/A." If there shall be no additional fee for the service indicated, (e.g., if it is included in the Daily Rental Price), enter "$0.00." Prices included on this Attachment, and the resultant Contract Price List, are a “Ceiling Price,” which shall refer to a maximum price that a Contractor may charge an Authorized User for a service offered under the Contract. The final NYS Contract Price for a Rental to Authorized Users under the resultant Contract shall be made through a competitive Rental Quote Process (see Contract Template, Section 3.2 </t>
    </r>
    <r>
      <rPr>
        <i/>
        <sz val="10"/>
        <color theme="1"/>
        <rFont val="Arial"/>
        <family val="2"/>
      </rPr>
      <t>Rental Quote Process</t>
    </r>
    <r>
      <rPr>
        <sz val="10"/>
        <color theme="1"/>
        <rFont val="Arial"/>
        <family val="2"/>
      </rPr>
      <t xml:space="preserve">. Upon Contract Award, Attachment 1 – </t>
    </r>
    <r>
      <rPr>
        <i/>
        <sz val="10"/>
        <color theme="1"/>
        <rFont val="Arial"/>
        <family val="2"/>
      </rPr>
      <t>Pricing</t>
    </r>
    <r>
      <rPr>
        <sz val="10"/>
        <color theme="1"/>
        <rFont val="Arial"/>
        <family val="2"/>
      </rPr>
      <t xml:space="preserve"> shall become the Contract Price List, and shall be posted on the OGS website.</t>
    </r>
  </si>
  <si>
    <t>1. Enter an "X" in either Column F or H to indicate Yes or No to the question in Row 4.</t>
  </si>
  <si>
    <r>
      <t xml:space="preserve">A general description of the type of Heavy Equipment included in the Rental. This should match an "Equipment Type" that is included in the "Equipment Offered" Worksheet on 3.	Attachment 7 – </t>
    </r>
    <r>
      <rPr>
        <i/>
        <sz val="10"/>
        <rFont val="Arial"/>
        <family val="2"/>
      </rPr>
      <t>Bidder Information Questionnaire.</t>
    </r>
    <r>
      <rPr>
        <sz val="10"/>
        <rFont val="Arial"/>
        <family val="2"/>
      </rPr>
      <t xml:space="preserve"> </t>
    </r>
  </si>
  <si>
    <t>Definition / Instructions</t>
  </si>
  <si>
    <t>The Contractor number or code that identifies the Heavy Equipment, if applicable.</t>
  </si>
  <si>
    <t xml:space="preserve">The specific description (e.g., Model Year, Make, Model, Model Code) of the Heavy Equipment included in the Rental. </t>
  </si>
  <si>
    <t>The price for a Rental Period of twenty-four (24) consecutive hours or less, computed from the hour of commencement of the Rental Period up to but not including the same hour in the next day and shall apply when the number of hours the Heavy Equipment is operated in any twenty-four (24) hour period does not exceed eight (8) hours of use.</t>
  </si>
  <si>
    <t>The price for a Rental Period of seven (7) consecutive calendar days, computed from the date of commencement of the Rental Period up to but not including the same day in the following week and shall apply when the number of hours the Heavy Equipment is operated in any seven (7) day period does not exceed forty (40) hours of use.</t>
  </si>
  <si>
    <t>The price for a Rental Period of twenty-eight (28) consecutive calendar days, computed from the date of commencement of the Rental Period up to but not including the same date in the next calendar month and shall apply when the number of hours the Heavy Equipment is operated in any twenty-eight (28) day period does not exceed 176 hours of use.</t>
  </si>
  <si>
    <t>The fee charged for loading the Heavy Equipment onto the vehicle that was used to transport the Heavy Equipment, and/or for unloading the Heavy Equipment once it reached the intended destination.</t>
  </si>
  <si>
    <t xml:space="preserve">The transportation charge per mile traveled for a Delivery. </t>
  </si>
  <si>
    <t>The transportation charge for each hour accrued for a Delivery.</t>
  </si>
  <si>
    <t>The flat rate transportation charge for a Delivery.</t>
  </si>
  <si>
    <t>Group 72007, Award 23397 - Heavy Equipment Rental
ATTACHMENT 1 – PRICING</t>
  </si>
  <si>
    <t>Attachment 1 – PRICING</t>
  </si>
  <si>
    <t>Bulldozer</t>
  </si>
  <si>
    <t xml:space="preserve">John Deere 450 </t>
  </si>
  <si>
    <t xml:space="preserve">John Deere 650 </t>
  </si>
  <si>
    <t xml:space="preserve">Bulldozer </t>
  </si>
  <si>
    <t xml:space="preserve">John Deere 650 LGP (low ground press.) </t>
  </si>
  <si>
    <t xml:space="preserve">John Deere 700 </t>
  </si>
  <si>
    <t>John Deere 700 LGP (low ground press.)</t>
  </si>
  <si>
    <t xml:space="preserve">John Deere 850 </t>
  </si>
  <si>
    <t xml:space="preserve">John Deere 850 LGP </t>
  </si>
  <si>
    <t>Articulated Dump Truck</t>
  </si>
  <si>
    <t xml:space="preserve">Doosan DA30 (30 ton) </t>
  </si>
  <si>
    <t>Excavator, Crawler</t>
  </si>
  <si>
    <t xml:space="preserve">Kobelco SK80/85 (8ton, rubber track) </t>
  </si>
  <si>
    <t>Excavator Thumb</t>
  </si>
  <si>
    <t>Hydraulic Thumb for SK80/85</t>
  </si>
  <si>
    <t xml:space="preserve">Hyd Angle Bucket </t>
  </si>
  <si>
    <t>Hyd Angle Bucket for SK80/85</t>
  </si>
  <si>
    <t>Exc. Hammer Attachment</t>
  </si>
  <si>
    <t>NPK GH4/ Kent KF9 (1000ft lb) for SK80</t>
  </si>
  <si>
    <t>Kobelco SK140/ Doosan DX140 (14ton)</t>
  </si>
  <si>
    <t xml:space="preserve">Hydraulic Thumb for SK140 </t>
  </si>
  <si>
    <t>Hyd Angle Bucket for SK140/DX140</t>
  </si>
  <si>
    <t>NPK GH6/Kent KF12 (2000ft lb) for sk140</t>
  </si>
  <si>
    <t xml:space="preserve">Kobelco SK170 or Doosan DX180 (17ton) </t>
  </si>
  <si>
    <t>Hydraulic Thumb for SK170/DX180</t>
  </si>
  <si>
    <t>Hyd Angle Bucket for SK170/DX180</t>
  </si>
  <si>
    <t>NPKGH9/Kent KF19 (3000 ft lb) for sk170</t>
  </si>
  <si>
    <t>Kobelco SK210/Doosan DX225 (21 Ton)</t>
  </si>
  <si>
    <t>Hydraulic Thumb for SK210/DX225</t>
  </si>
  <si>
    <t>Hyd. Angle Bucket for SK210/DX225</t>
  </si>
  <si>
    <t>NPK GH10/Kent KF22 (4000ft lb) for sk210</t>
  </si>
  <si>
    <t>Hydraulic Thumb for SK215</t>
  </si>
  <si>
    <t>Hyd. Angle Bucket for SK215</t>
  </si>
  <si>
    <t>Hydraulic Thumb for SK250/DX255</t>
  </si>
  <si>
    <t>NPK GH10/Kent KF22 (4000ft lb) for sk250</t>
  </si>
  <si>
    <t>Hydraulic Thumb for SK295/DX300</t>
  </si>
  <si>
    <t>Hyd. Angle Bucket for SK295/DX300</t>
  </si>
  <si>
    <t xml:space="preserve">Kobelco SK350/ Doosan DX350 (35ton) </t>
  </si>
  <si>
    <t xml:space="preserve">Kobelco SK500 (50 Ton) </t>
  </si>
  <si>
    <t>Excavator, Wheeled</t>
  </si>
  <si>
    <t xml:space="preserve">Doosan DX190w </t>
  </si>
  <si>
    <t>Doosan DX210w</t>
  </si>
  <si>
    <t xml:space="preserve">Mini Excavator </t>
  </si>
  <si>
    <t xml:space="preserve">Bobcat E26 </t>
  </si>
  <si>
    <t>Bobcat E32/35</t>
  </si>
  <si>
    <t>Bobcat E42/45</t>
  </si>
  <si>
    <t>Bobcat E50</t>
  </si>
  <si>
    <t>Bobcat E60/63</t>
  </si>
  <si>
    <t xml:space="preserve">Hammer Attachment </t>
  </si>
  <si>
    <t xml:space="preserve">Hammer for mini excavator </t>
  </si>
  <si>
    <t xml:space="preserve">Thumb for mini excavator </t>
  </si>
  <si>
    <t xml:space="preserve">Hydratilt Attachment </t>
  </si>
  <si>
    <t>Hydratilt for mini excavator</t>
  </si>
  <si>
    <t>Skidsteer Loader</t>
  </si>
  <si>
    <t>Bobcat S70</t>
  </si>
  <si>
    <t>Bobcat S530</t>
  </si>
  <si>
    <t>Bobcat S570/S66</t>
  </si>
  <si>
    <t>Bobcat S650 /S76</t>
  </si>
  <si>
    <t xml:space="preserve">Bobcat S750 </t>
  </si>
  <si>
    <t>Bobcat S770</t>
  </si>
  <si>
    <t xml:space="preserve">Bobcat S850 </t>
  </si>
  <si>
    <t>Track Skidsteer Loader</t>
  </si>
  <si>
    <t>Bobcat T110</t>
  </si>
  <si>
    <t>Bobcat T595/T66</t>
  </si>
  <si>
    <t>Bobcat T630/650/T76</t>
  </si>
  <si>
    <t>Bobcat T750 /T770</t>
  </si>
  <si>
    <t>Bobcat T870</t>
  </si>
  <si>
    <t xml:space="preserve">Skidsteer Attachment </t>
  </si>
  <si>
    <t>TRENCHER</t>
  </si>
  <si>
    <t>PLANER, 18"</t>
  </si>
  <si>
    <t>PLANER, 24"</t>
  </si>
  <si>
    <t>PLANER 40"</t>
  </si>
  <si>
    <t>HAMMER</t>
  </si>
  <si>
    <t>AUGER with BIT</t>
  </si>
  <si>
    <t>ANGLE BROOM</t>
  </si>
  <si>
    <t>HARLEY RAKE/SOIL CONDITIONER</t>
  </si>
  <si>
    <t>LANDSCAPE RAKE/ROCK HOUND</t>
  </si>
  <si>
    <t>ROTOTILLER</t>
  </si>
  <si>
    <t>PICK UP BROOM</t>
  </si>
  <si>
    <t>DOZER BLADE</t>
  </si>
  <si>
    <t>FORKS</t>
  </si>
  <si>
    <t>SNOWBLOWER</t>
  </si>
  <si>
    <t>TREE SPADE</t>
  </si>
  <si>
    <t>GRAPPLE BUCKET</t>
  </si>
  <si>
    <t>SEEDER</t>
  </si>
  <si>
    <t>SNOWBLADE</t>
  </si>
  <si>
    <t>BRUSHCAT</t>
  </si>
  <si>
    <t>STUMP GRINDER</t>
  </si>
  <si>
    <t>FLAIL CUTTER (SKID OR EXC. MOUNT)</t>
  </si>
  <si>
    <t>WHEEL SAW</t>
  </si>
  <si>
    <t>FORESTRY HEAD</t>
  </si>
  <si>
    <t>SHOULDERMASTER</t>
  </si>
  <si>
    <t xml:space="preserve">Loader </t>
  </si>
  <si>
    <t xml:space="preserve">Doosan DL420 (5.5 yard) </t>
  </si>
  <si>
    <t>Doosan DL350 (4.5 yard)</t>
  </si>
  <si>
    <t xml:space="preserve">Doosan DL250/280 (3.5 yd) </t>
  </si>
  <si>
    <t xml:space="preserve"> Doosan DL220 (3YD)</t>
  </si>
  <si>
    <t>Doosan DL200 (2.5yd)</t>
  </si>
  <si>
    <t xml:space="preserve">Vibratory Roller </t>
  </si>
  <si>
    <t>Wacker RD12</t>
  </si>
  <si>
    <t>HAMM HD10C (39", 3400LBS.)</t>
  </si>
  <si>
    <t>HAMM HD10 (39", 5400LBS.)</t>
  </si>
  <si>
    <t>HAMM HD12 (47", 5900LBS.)</t>
  </si>
  <si>
    <t>HAMM HD13 (51", 6950LBS.)</t>
  </si>
  <si>
    <t>HAMM HD14 (54", 9250LBS.)</t>
  </si>
  <si>
    <t>HAMM HD90</t>
  </si>
  <si>
    <t>HAMM HD90 OSCILLATING</t>
  </si>
  <si>
    <t>HAMM HD110</t>
  </si>
  <si>
    <t>HAMM HD110K</t>
  </si>
  <si>
    <t>HAMM HD120</t>
  </si>
  <si>
    <t>HAMM HD120 OSCILLATING</t>
  </si>
  <si>
    <t>HAMM HD130/HD140</t>
  </si>
  <si>
    <t xml:space="preserve">Dirt Roller </t>
  </si>
  <si>
    <t xml:space="preserve">Hamm 3205/H5 (54") </t>
  </si>
  <si>
    <t xml:space="preserve">Hamm 3307/H7 (66") </t>
  </si>
  <si>
    <t xml:space="preserve">Hamm 3412/H11 (84") </t>
  </si>
  <si>
    <t xml:space="preserve">Hamm 3412 Padfoot (84") </t>
  </si>
  <si>
    <t>Chipper</t>
  </si>
  <si>
    <t>Bandit 250xp (12")</t>
  </si>
  <si>
    <t>Bandit 15xp (15")</t>
  </si>
  <si>
    <t>Bandit 18xp (18")</t>
  </si>
  <si>
    <t>Stump Grinder</t>
  </si>
  <si>
    <t>Bandit ZT1844</t>
  </si>
  <si>
    <t>Bandit 2650</t>
  </si>
  <si>
    <t>Backhoe</t>
  </si>
  <si>
    <t>Terex 840/ John Deere 310</t>
  </si>
  <si>
    <t>Road Sweeper</t>
  </si>
  <si>
    <t xml:space="preserve">Superior SM80/ Broce </t>
  </si>
  <si>
    <t xml:space="preserve">Air Compressor </t>
  </si>
  <si>
    <t>Airman/Sullair185 CFM (Trailer Mount)</t>
  </si>
  <si>
    <t>Airman 375CFM (Trailer Mounted)</t>
  </si>
  <si>
    <t xml:space="preserve">Flood Lighting </t>
  </si>
  <si>
    <t xml:space="preserve">Wanco/ Amida Light Tower </t>
  </si>
  <si>
    <t xml:space="preserve">Message Board </t>
  </si>
  <si>
    <t xml:space="preserve">Pavers, Asphalt </t>
  </si>
  <si>
    <t>Vogele 5100 8ft</t>
  </si>
  <si>
    <t xml:space="preserve">Paveers, Asphalt </t>
  </si>
  <si>
    <t xml:space="preserve">Vogele 5200 10ft </t>
  </si>
  <si>
    <t>Screener</t>
  </si>
  <si>
    <t>Kleemann MS15 Scalper</t>
  </si>
  <si>
    <t>Crusher</t>
  </si>
  <si>
    <t>Kleeman MC110 Jaw *add'l wear chrg*</t>
  </si>
  <si>
    <t>Water Truck, 4000 gallon</t>
  </si>
  <si>
    <t xml:space="preserve">Kenworth Water Truck 4,000 gallon </t>
  </si>
  <si>
    <t>Sweeper Truck</t>
  </si>
  <si>
    <t>Nitehawk Osprey (Ford F250)</t>
  </si>
  <si>
    <t>Nitehawk Raptor (Isuzu)</t>
  </si>
  <si>
    <t>Stewart Amos S4</t>
  </si>
  <si>
    <t>Stewart Amos S4 XL</t>
  </si>
  <si>
    <t>Telehandler (10k)</t>
  </si>
  <si>
    <t>Telehandler (12k)</t>
  </si>
  <si>
    <t>Telehandler Heavy Lift</t>
  </si>
  <si>
    <t>Elecric Demolition Robot</t>
  </si>
  <si>
    <t>Generator</t>
  </si>
  <si>
    <t>Generac MM55</t>
  </si>
  <si>
    <t xml:space="preserve">Kobelco SK300/Doosan Dx300 (29ton) </t>
  </si>
  <si>
    <t xml:space="preserve">Kobelco SK300/Doosan 300 Long Reach </t>
  </si>
  <si>
    <t>Bobcat E10</t>
  </si>
  <si>
    <t>Rotating Telehandler</t>
  </si>
  <si>
    <t>Truck Mounted Excavator</t>
  </si>
  <si>
    <t>Gradall 3100 2024 or newer</t>
  </si>
  <si>
    <t>Merlo 40.17 2022 or newer</t>
  </si>
  <si>
    <t>Merlo 50.18 2022 or newer</t>
  </si>
  <si>
    <t>Merlo 120.10 2022 or newer</t>
  </si>
  <si>
    <t>Merlo 50.26 w/forks 2022 or newer</t>
  </si>
  <si>
    <t>Merlo 50.35 w/forks 2022 or newer</t>
  </si>
  <si>
    <t>Mower Attachment for Gradall 3100</t>
  </si>
  <si>
    <t>50" Tiger Rotary Mower</t>
  </si>
  <si>
    <t>Milling Machine/Cold Planer</t>
  </si>
  <si>
    <t>Wirtgen W120/Bomag 1200</t>
  </si>
  <si>
    <t>Wirtgen W200/W207</t>
  </si>
  <si>
    <t>Wirtgen W210</t>
  </si>
  <si>
    <t>Wirtgen W220</t>
  </si>
  <si>
    <t>Traffic Signals</t>
  </si>
  <si>
    <t xml:space="preserve">Horizon </t>
  </si>
  <si>
    <t>Solar Arrow Board</t>
  </si>
  <si>
    <t>Wanco</t>
  </si>
  <si>
    <t>Trench Box</t>
  </si>
  <si>
    <t>Manhole Box</t>
  </si>
  <si>
    <t>Stone Box</t>
  </si>
  <si>
    <t>7 Yard</t>
  </si>
  <si>
    <t>9 Yard</t>
  </si>
  <si>
    <t>Brokk 110 w/hammer</t>
  </si>
  <si>
    <t>Brokk 170 w/hammer</t>
  </si>
  <si>
    <t>6X8 Steel w/1 set spreaders</t>
  </si>
  <si>
    <t>8X10 steel w/1 set spreaders</t>
  </si>
  <si>
    <t>8x16 steel w/1 set spreaders</t>
  </si>
  <si>
    <t>8x20 steel w/1 set spreaders</t>
  </si>
  <si>
    <t>8x24 steel w/1 set spreaders</t>
  </si>
  <si>
    <t>10x10 steel w/1 set spreaders</t>
  </si>
  <si>
    <t>5x24 w/1 set spreaders</t>
  </si>
  <si>
    <t xml:space="preserve"> Wanco</t>
  </si>
  <si>
    <t xml:space="preserve">Kobelco SK230 (21 ton, zero tail swing) </t>
  </si>
  <si>
    <t>Kobelco SK260/Doosan DX255 (25 Ton)</t>
  </si>
  <si>
    <t>Hyd. Angle Bucket for SK260/DX255</t>
  </si>
  <si>
    <t>Pumps</t>
  </si>
  <si>
    <t xml:space="preserve">Pumps </t>
  </si>
  <si>
    <t>2" Trash Pump (gas)</t>
  </si>
  <si>
    <t>3" Trash Pump (gas)</t>
  </si>
  <si>
    <t>6" Trash Pump (diesel)</t>
  </si>
  <si>
    <t>2"X20' Suction Hose</t>
  </si>
  <si>
    <t>2"X50' Discharge Hose</t>
  </si>
  <si>
    <t>3"X20' Suction Hose</t>
  </si>
  <si>
    <t>3"X50" Discharge Hose</t>
  </si>
  <si>
    <t>6"X20 Suction Hose</t>
  </si>
  <si>
    <t>6"X50' Discharge Hose</t>
  </si>
  <si>
    <t>Robert H Finke &amp; Sons Inc</t>
  </si>
  <si>
    <t>Don Fiacco</t>
  </si>
  <si>
    <t>dfiacco@finkeequipment.com</t>
  </si>
  <si>
    <t>N/A</t>
  </si>
  <si>
    <r>
      <t xml:space="preserve">For this Contractor, the Per Mile and Per Hour Transportation Charges listed below </t>
    </r>
    <r>
      <rPr>
        <b/>
        <u/>
        <sz val="10"/>
        <color rgb="FFFF0000"/>
        <rFont val="Arial"/>
        <family val="2"/>
      </rPr>
      <t>will be charged</t>
    </r>
    <r>
      <rPr>
        <sz val="10"/>
        <color theme="1"/>
        <rFont val="Arial"/>
        <family val="2"/>
      </rPr>
      <t xml:space="preserve">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t>
    </r>
  </si>
  <si>
    <t>Effective January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</si>
</sst>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3" x14ac:knownFonts="1">
    <font>
      <sz val="11"/>
      <color theme="1"/>
      <name val="Calibri"/>
      <family val="2"/>
      <scheme val="minor"/>
    </font>
    <font>
      <sz val="10"/>
      <color theme="1"/>
      <name val="Arial"/>
      <family val="2"/>
    </font>
    <font>
      <sz val="10"/>
      <color theme="1"/>
      <name val="Arial"/>
      <family val="2"/>
    </font>
    <font>
      <sz val="10"/>
      <name val="Arial"/>
      <family val="2"/>
    </font>
    <font>
      <sz val="11"/>
      <color theme="1"/>
      <name val="Arial"/>
      <family val="2"/>
    </font>
    <font>
      <sz val="10"/>
      <color theme="1"/>
      <name val="Arial"/>
      <family val="2"/>
    </font>
    <font>
      <b/>
      <u/>
      <sz val="10"/>
      <color theme="1"/>
      <name val="Arial"/>
      <family val="2"/>
    </font>
    <font>
      <b/>
      <sz val="10"/>
      <color theme="1"/>
      <name val="Arial"/>
      <family val="2"/>
    </font>
    <font>
      <b/>
      <sz val="14"/>
      <name val="Arial"/>
      <family val="2"/>
    </font>
    <font>
      <i/>
      <sz val="10"/>
      <name val="Arial"/>
      <family val="2"/>
    </font>
    <font>
      <b/>
      <sz val="11"/>
      <color theme="1"/>
      <name val="Calibri"/>
      <family val="2"/>
      <scheme val="minor"/>
    </font>
    <font>
      <b/>
      <sz val="10"/>
      <name val="Arial"/>
      <family val="2"/>
    </font>
    <font>
      <b/>
      <sz val="10"/>
      <color theme="0"/>
      <name val="Arial"/>
      <family val="2"/>
    </font>
    <font>
      <b/>
      <u/>
      <sz val="10"/>
      <name val="Arial"/>
      <family val="2"/>
    </font>
    <font>
      <b/>
      <sz val="10"/>
      <color rgb="FF000000"/>
      <name val="Arial"/>
      <family val="2"/>
    </font>
    <font>
      <b/>
      <sz val="12"/>
      <name val="Times New Roman"/>
      <family val="1"/>
    </font>
    <font>
      <b/>
      <sz val="12"/>
      <name val="Arial"/>
      <family val="2"/>
    </font>
    <font>
      <i/>
      <sz val="10"/>
      <color theme="1"/>
      <name val="Arial"/>
      <family val="2"/>
    </font>
    <font>
      <sz val="11"/>
      <name val="Calibri"/>
      <family val="2"/>
      <scheme val="minor"/>
    </font>
    <font>
      <u/>
      <sz val="11"/>
      <color theme="10"/>
      <name val="Calibri"/>
      <family val="2"/>
      <scheme val="minor"/>
    </font>
    <font>
      <sz val="10"/>
      <color rgb="FFFF0000"/>
      <name val="Arial"/>
      <family val="2"/>
    </font>
    <font>
      <b/>
      <u/>
      <sz val="10"/>
      <color rgb="FFFF0000"/>
      <name val="Arial"/>
      <family val="2"/>
    </font>
    <font>
      <b/>
      <sz val="1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0" fontId="3" fillId="0" borderId="0"/>
    <xf numFmtId="0" fontId="3" fillId="0" borderId="0">
      <alignment wrapText="1"/>
    </xf>
    <xf numFmtId="0" fontId="3" fillId="0" borderId="0"/>
    <xf numFmtId="0" fontId="19" fillId="0" borderId="0" applyNumberFormat="0" applyFill="0" applyBorder="0" applyAlignment="0" applyProtection="0"/>
  </cellStyleXfs>
  <cellXfs count="76">
    <xf numFmtId="0" fontId="0" fillId="0" borderId="0" xfId="0"/>
    <xf numFmtId="0" fontId="0" fillId="2" borderId="1" xfId="0" applyFill="1" applyBorder="1"/>
    <xf numFmtId="0" fontId="3" fillId="0" borderId="1" xfId="1" applyBorder="1"/>
    <xf numFmtId="0" fontId="3" fillId="0" borderId="2" xfId="1" applyBorder="1"/>
    <xf numFmtId="0" fontId="5" fillId="0" borderId="0" xfId="0" applyFont="1" applyAlignment="1">
      <alignment vertical="top"/>
    </xf>
    <xf numFmtId="0" fontId="10" fillId="0" borderId="0" xfId="0" applyFont="1" applyAlignment="1">
      <alignment horizontal="left" vertical="center"/>
    </xf>
    <xf numFmtId="0" fontId="4" fillId="0" borderId="0" xfId="0" applyFont="1" applyAlignment="1">
      <alignment vertical="center"/>
    </xf>
    <xf numFmtId="0" fontId="11" fillId="0" borderId="0" xfId="0" applyFont="1" applyAlignment="1">
      <alignment vertical="top"/>
    </xf>
    <xf numFmtId="0" fontId="4" fillId="0" borderId="0" xfId="0" applyFont="1" applyAlignment="1">
      <alignment vertical="top"/>
    </xf>
    <xf numFmtId="0" fontId="11" fillId="0" borderId="0" xfId="2" applyFont="1" applyAlignment="1">
      <alignment vertical="top" wrapText="1"/>
    </xf>
    <xf numFmtId="0" fontId="3" fillId="0" borderId="0" xfId="0" applyFont="1" applyAlignment="1">
      <alignment vertical="top"/>
    </xf>
    <xf numFmtId="0" fontId="7" fillId="0" borderId="0" xfId="0" applyFont="1" applyAlignment="1">
      <alignment vertical="center"/>
    </xf>
    <xf numFmtId="0" fontId="5" fillId="0" borderId="0" xfId="0" applyFont="1" applyAlignment="1">
      <alignment vertical="center"/>
    </xf>
    <xf numFmtId="0" fontId="12" fillId="3" borderId="0" xfId="3" applyFont="1" applyFill="1" applyAlignment="1">
      <alignment vertical="center"/>
    </xf>
    <xf numFmtId="0" fontId="12" fillId="3" borderId="5" xfId="3" applyFont="1" applyFill="1" applyBorder="1" applyAlignment="1">
      <alignment vertical="center"/>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1" fillId="0" borderId="1" xfId="2" applyFont="1" applyBorder="1" applyAlignment="1">
      <alignment horizontal="left" vertical="center"/>
    </xf>
    <xf numFmtId="0" fontId="10" fillId="5" borderId="0" xfId="0" applyFont="1" applyFill="1" applyAlignment="1">
      <alignment horizontal="left" vertical="center"/>
    </xf>
    <xf numFmtId="0" fontId="10" fillId="5" borderId="0" xfId="0" applyFont="1" applyFill="1" applyAlignment="1">
      <alignment horizontal="center" vertical="center"/>
    </xf>
    <xf numFmtId="0" fontId="10" fillId="5" borderId="0" xfId="0" applyFont="1" applyFill="1" applyAlignment="1">
      <alignment vertical="center"/>
    </xf>
    <xf numFmtId="164" fontId="5" fillId="0" borderId="0" xfId="0" applyNumberFormat="1" applyFont="1" applyAlignment="1">
      <alignment horizontal="right" vertical="top" wrapText="1"/>
    </xf>
    <xf numFmtId="0" fontId="5" fillId="0" borderId="0" xfId="0" applyFont="1" applyAlignment="1">
      <alignment horizontal="left" vertical="top" wrapText="1"/>
    </xf>
    <xf numFmtId="0" fontId="0" fillId="0" borderId="0" xfId="0" applyProtection="1">
      <protection locked="0"/>
    </xf>
    <xf numFmtId="0" fontId="4" fillId="0" borderId="0" xfId="0" applyFont="1" applyAlignment="1" applyProtection="1">
      <alignment vertical="center"/>
      <protection locked="0"/>
    </xf>
    <xf numFmtId="0" fontId="8" fillId="0" borderId="0" xfId="0" applyFont="1" applyAlignment="1" applyProtection="1">
      <alignment vertical="center"/>
      <protection locked="0"/>
    </xf>
    <xf numFmtId="0" fontId="5" fillId="0" borderId="0" xfId="0" applyFont="1" applyAlignment="1" applyProtection="1">
      <alignment vertical="top"/>
      <protection locked="0"/>
    </xf>
    <xf numFmtId="0" fontId="5" fillId="0" borderId="0" xfId="0" applyFont="1" applyAlignment="1" applyProtection="1">
      <alignment vertical="top"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164" fontId="0" fillId="0" borderId="1" xfId="0" applyNumberFormat="1" applyBorder="1" applyAlignment="1" applyProtection="1">
      <alignment horizontal="right" vertical="center"/>
      <protection locked="0"/>
    </xf>
    <xf numFmtId="0" fontId="0" fillId="0" borderId="0" xfId="0" applyAlignment="1" applyProtection="1">
      <alignment horizontal="left"/>
      <protection locked="0"/>
    </xf>
    <xf numFmtId="164" fontId="0" fillId="0" borderId="0" xfId="0" applyNumberFormat="1" applyAlignment="1" applyProtection="1">
      <alignment horizontal="right"/>
      <protection locked="0"/>
    </xf>
    <xf numFmtId="0" fontId="14" fillId="6" borderId="1" xfId="0" applyFont="1" applyFill="1" applyBorder="1" applyAlignment="1">
      <alignment horizontal="center" vertical="center" wrapText="1"/>
    </xf>
    <xf numFmtId="164" fontId="14" fillId="6" borderId="1" xfId="0" applyNumberFormat="1" applyFont="1" applyFill="1" applyBorder="1" applyAlignment="1">
      <alignment horizontal="center" vertical="center" wrapText="1"/>
    </xf>
    <xf numFmtId="0" fontId="11" fillId="0" borderId="1" xfId="0" applyFont="1" applyBorder="1" applyAlignment="1">
      <alignment horizontal="left" vertical="center"/>
    </xf>
    <xf numFmtId="0" fontId="8" fillId="0" borderId="0" xfId="0" applyFont="1" applyAlignment="1">
      <alignment vertical="center"/>
    </xf>
    <xf numFmtId="0" fontId="11" fillId="4" borderId="3" xfId="2" applyFont="1" applyFill="1" applyBorder="1" applyAlignment="1" applyProtection="1">
      <alignment vertical="center"/>
      <protection locked="0"/>
    </xf>
    <xf numFmtId="0" fontId="11" fillId="4" borderId="4" xfId="2" applyFont="1" applyFill="1" applyBorder="1" applyAlignment="1" applyProtection="1">
      <alignment vertical="center"/>
      <protection locked="0"/>
    </xf>
    <xf numFmtId="0" fontId="16" fillId="4" borderId="4" xfId="2" applyFont="1" applyFill="1" applyBorder="1" applyAlignment="1" applyProtection="1">
      <alignment vertical="center"/>
      <protection locked="0"/>
    </xf>
    <xf numFmtId="0" fontId="15"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left" vertical="top"/>
    </xf>
    <xf numFmtId="0" fontId="11" fillId="0" borderId="1" xfId="0" applyFont="1" applyBorder="1" applyAlignment="1">
      <alignment vertical="center"/>
    </xf>
    <xf numFmtId="0" fontId="3"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0" fontId="18" fillId="7" borderId="1" xfId="0" applyFont="1" applyFill="1" applyBorder="1" applyAlignment="1">
      <alignment horizontal="left" vertical="center"/>
    </xf>
    <xf numFmtId="0" fontId="18" fillId="7" borderId="1" xfId="0" applyFont="1" applyFill="1" applyBorder="1" applyAlignment="1">
      <alignment vertical="center"/>
    </xf>
    <xf numFmtId="164" fontId="18" fillId="7" borderId="1" xfId="0" applyNumberFormat="1" applyFont="1" applyFill="1" applyBorder="1" applyAlignment="1">
      <alignment horizontal="right" vertical="center"/>
    </xf>
    <xf numFmtId="0" fontId="0" fillId="0" borderId="4" xfId="0" applyBorder="1" applyAlignment="1" applyProtection="1">
      <alignment horizontal="left"/>
      <protection locked="0"/>
    </xf>
    <xf numFmtId="0" fontId="0" fillId="0" borderId="1" xfId="0" applyBorder="1" applyAlignment="1" applyProtection="1">
      <alignment horizontal="left"/>
      <protection locked="0"/>
    </xf>
    <xf numFmtId="0" fontId="0" fillId="0" borderId="1" xfId="0" applyBorder="1" applyProtection="1">
      <protection locked="0"/>
    </xf>
    <xf numFmtId="164" fontId="0" fillId="0" borderId="1" xfId="0" applyNumberFormat="1" applyBorder="1" applyAlignment="1" applyProtection="1">
      <alignment horizontal="right"/>
      <protection locked="0"/>
    </xf>
    <xf numFmtId="164" fontId="0" fillId="0" borderId="3" xfId="0" applyNumberFormat="1" applyBorder="1" applyAlignment="1" applyProtection="1">
      <alignment horizontal="right"/>
      <protection locked="0"/>
    </xf>
    <xf numFmtId="0" fontId="19" fillId="4" borderId="3" xfId="4" applyFill="1" applyBorder="1" applyAlignment="1" applyProtection="1">
      <alignment vertical="center"/>
      <protection locked="0"/>
    </xf>
    <xf numFmtId="0" fontId="20"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22" fillId="0" borderId="0" xfId="0" applyFont="1" applyAlignment="1">
      <alignment vertical="center"/>
    </xf>
    <xf numFmtId="0" fontId="6" fillId="0" borderId="0" xfId="0" applyFont="1" applyAlignment="1">
      <alignment horizontal="left" vertical="top" wrapText="1"/>
    </xf>
    <xf numFmtId="0" fontId="5" fillId="0" borderId="0" xfId="0" applyFont="1" applyAlignment="1">
      <alignment horizontal="left" vertical="top" wrapText="1"/>
    </xf>
    <xf numFmtId="0" fontId="3" fillId="0" borderId="1" xfId="0" applyFont="1" applyBorder="1" applyAlignment="1">
      <alignment horizontal="left" vertical="center" wrapText="1"/>
    </xf>
    <xf numFmtId="0" fontId="11" fillId="0" borderId="1" xfId="0" applyFont="1" applyBorder="1" applyAlignment="1">
      <alignment horizontal="left" vertical="center"/>
    </xf>
    <xf numFmtId="0" fontId="8" fillId="6" borderId="6" xfId="3" applyFont="1" applyFill="1" applyBorder="1" applyAlignment="1">
      <alignment horizontal="center" vertical="center" wrapText="1"/>
    </xf>
    <xf numFmtId="0" fontId="8" fillId="6" borderId="0" xfId="3" applyFont="1" applyFill="1" applyAlignment="1">
      <alignment horizontal="center" vertical="center" wrapText="1"/>
    </xf>
    <xf numFmtId="0" fontId="11" fillId="0" borderId="0" xfId="2" applyFont="1" applyAlignment="1">
      <alignment horizontal="left" vertical="top" wrapText="1"/>
    </xf>
    <xf numFmtId="0" fontId="12" fillId="3" borderId="7" xfId="3" applyFont="1" applyFill="1" applyBorder="1" applyAlignment="1">
      <alignment horizontal="left" vertical="center"/>
    </xf>
    <xf numFmtId="0" fontId="12" fillId="3" borderId="8" xfId="3" applyFont="1" applyFill="1" applyBorder="1" applyAlignment="1">
      <alignment horizontal="left" vertical="center"/>
    </xf>
    <xf numFmtId="164" fontId="7" fillId="6" borderId="1" xfId="0" applyNumberFormat="1" applyFont="1" applyFill="1" applyBorder="1" applyAlignment="1">
      <alignment horizontal="center" vertical="center" wrapText="1"/>
    </xf>
    <xf numFmtId="0" fontId="2" fillId="0" borderId="0" xfId="0" applyFont="1" applyAlignment="1">
      <alignment horizontal="left" vertical="top" wrapText="1"/>
    </xf>
  </cellXfs>
  <cellStyles count="5">
    <cellStyle name="Hyperlink" xfId="4" builtinId="8"/>
    <cellStyle name="Normal" xfId="0" builtinId="0"/>
    <cellStyle name="Normal 2" xfId="1" xr:uid="{00000000-0005-0000-0000-000002000000}"/>
    <cellStyle name="Normal_40029 RFQ Cost Breakdown v03" xfId="3" xr:uid="{00000000-0005-0000-0000-000003000000}"/>
    <cellStyle name="Normal_WS7884-CostBreakdown-Draft-v04" xfId="2" xr:uid="{00000000-0005-0000-0000-000004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fiacco@finkeequipment.com" TargetMode="Externa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1"/>
  <sheetViews>
    <sheetView topLeftCell="A3" workbookViewId="0">
      <selection activeCell="B17" sqref="B17:D17"/>
    </sheetView>
  </sheetViews>
  <sheetFormatPr defaultColWidth="9.140625" defaultRowHeight="14.25" x14ac:dyDescent="0.25"/>
  <cols>
    <col min="1" max="1" width="3" style="8" customWidth="1"/>
    <col min="2" max="2" width="25" style="8" customWidth="1"/>
    <col min="3" max="3" width="17.85546875" style="8" customWidth="1"/>
    <col min="4" max="4" width="100.7109375" style="8" customWidth="1"/>
    <col min="5" max="16384" width="9.140625" style="8"/>
  </cols>
  <sheetData>
    <row r="1" spans="2:4" customFormat="1" ht="15" x14ac:dyDescent="0.25">
      <c r="B1" s="5"/>
      <c r="C1" s="5"/>
    </row>
    <row r="2" spans="2:4" s="6" customFormat="1" ht="66.75" customHeight="1" x14ac:dyDescent="0.25">
      <c r="B2" s="69" t="s">
        <v>99</v>
      </c>
      <c r="C2" s="70"/>
      <c r="D2" s="70"/>
    </row>
    <row r="4" spans="2:4" ht="17.25" customHeight="1" x14ac:dyDescent="0.25">
      <c r="B4" s="7" t="s">
        <v>66</v>
      </c>
      <c r="C4" s="7"/>
    </row>
    <row r="5" spans="2:4" s="6" customFormat="1" x14ac:dyDescent="0.25">
      <c r="B5" s="21" t="s">
        <v>63</v>
      </c>
      <c r="C5" s="41" t="s">
        <v>307</v>
      </c>
      <c r="D5" s="42"/>
    </row>
    <row r="6" spans="2:4" s="6" customFormat="1" x14ac:dyDescent="0.25">
      <c r="B6" s="21" t="s">
        <v>64</v>
      </c>
      <c r="C6" s="41" t="s">
        <v>308</v>
      </c>
      <c r="D6" s="42"/>
    </row>
    <row r="7" spans="2:4" s="6" customFormat="1" ht="15.75" x14ac:dyDescent="0.25">
      <c r="B7" s="21" t="s">
        <v>78</v>
      </c>
      <c r="C7" s="60" t="s">
        <v>309</v>
      </c>
      <c r="D7" s="43"/>
    </row>
    <row r="8" spans="2:4" s="4" customFormat="1" ht="12.75" x14ac:dyDescent="0.25">
      <c r="B8" s="9"/>
      <c r="C8" s="9"/>
      <c r="D8" s="10"/>
    </row>
    <row r="9" spans="2:4" s="4" customFormat="1" ht="43.5" customHeight="1" x14ac:dyDescent="0.25">
      <c r="B9" s="71" t="s">
        <v>79</v>
      </c>
      <c r="C9" s="71"/>
      <c r="D9" s="71"/>
    </row>
    <row r="10" spans="2:4" s="4" customFormat="1" ht="21" customHeight="1" x14ac:dyDescent="0.25">
      <c r="B10" s="65" t="s">
        <v>67</v>
      </c>
      <c r="C10" s="65"/>
      <c r="D10" s="65"/>
    </row>
    <row r="11" spans="2:4" s="11" customFormat="1" ht="12.75" x14ac:dyDescent="0.25">
      <c r="B11" s="14" t="s">
        <v>65</v>
      </c>
      <c r="C11" s="13"/>
    </row>
    <row r="12" spans="2:4" s="12" customFormat="1" ht="18" customHeight="1" x14ac:dyDescent="0.25">
      <c r="B12" s="68" t="s">
        <v>83</v>
      </c>
      <c r="C12" s="68"/>
    </row>
    <row r="13" spans="2:4" s="12" customFormat="1" ht="18" customHeight="1" x14ac:dyDescent="0.25">
      <c r="B13" s="68" t="s">
        <v>77</v>
      </c>
      <c r="C13" s="68"/>
    </row>
    <row r="15" spans="2:4" s="4" customFormat="1" ht="21" customHeight="1" x14ac:dyDescent="0.25">
      <c r="B15" s="65" t="s">
        <v>80</v>
      </c>
      <c r="C15" s="65"/>
      <c r="D15" s="65"/>
    </row>
    <row r="16" spans="2:4" s="4" customFormat="1" ht="26.25" customHeight="1" x14ac:dyDescent="0.25">
      <c r="B16" s="47" t="s">
        <v>87</v>
      </c>
      <c r="C16" s="26"/>
      <c r="D16" s="26"/>
    </row>
    <row r="17" spans="2:4" s="4" customFormat="1" ht="84" customHeight="1" x14ac:dyDescent="0.25">
      <c r="B17" s="66" t="s">
        <v>86</v>
      </c>
      <c r="C17" s="66"/>
      <c r="D17" s="66"/>
    </row>
    <row r="19" spans="2:4" s="11" customFormat="1" ht="12.75" x14ac:dyDescent="0.25">
      <c r="B19" s="14" t="s">
        <v>81</v>
      </c>
      <c r="C19" s="72" t="s">
        <v>89</v>
      </c>
      <c r="D19" s="73"/>
    </row>
    <row r="20" spans="2:4" s="12" customFormat="1" ht="29.25" customHeight="1" x14ac:dyDescent="0.25">
      <c r="B20" s="48" t="s">
        <v>82</v>
      </c>
      <c r="C20" s="67" t="s">
        <v>88</v>
      </c>
      <c r="D20" s="67"/>
    </row>
    <row r="21" spans="2:4" s="12" customFormat="1" ht="25.5" customHeight="1" x14ac:dyDescent="0.25">
      <c r="B21" s="39" t="s">
        <v>84</v>
      </c>
      <c r="C21" s="67" t="s">
        <v>90</v>
      </c>
      <c r="D21" s="67"/>
    </row>
    <row r="22" spans="2:4" s="12" customFormat="1" ht="25.5" customHeight="1" x14ac:dyDescent="0.25">
      <c r="B22" s="39" t="s">
        <v>85</v>
      </c>
      <c r="C22" s="67" t="s">
        <v>91</v>
      </c>
      <c r="D22" s="67"/>
    </row>
    <row r="23" spans="2:4" s="12" customFormat="1" ht="41.25" customHeight="1" x14ac:dyDescent="0.25">
      <c r="B23" s="39" t="s">
        <v>74</v>
      </c>
      <c r="C23" s="67" t="s">
        <v>92</v>
      </c>
      <c r="D23" s="67"/>
    </row>
    <row r="24" spans="2:4" s="12" customFormat="1" ht="39.75" customHeight="1" x14ac:dyDescent="0.25">
      <c r="B24" s="39" t="s">
        <v>75</v>
      </c>
      <c r="C24" s="67" t="s">
        <v>93</v>
      </c>
      <c r="D24" s="67"/>
    </row>
    <row r="25" spans="2:4" s="12" customFormat="1" ht="42.75" customHeight="1" x14ac:dyDescent="0.25">
      <c r="B25" s="39" t="s">
        <v>76</v>
      </c>
      <c r="C25" s="67" t="s">
        <v>94</v>
      </c>
      <c r="D25" s="67"/>
    </row>
    <row r="26" spans="2:4" s="12" customFormat="1" ht="28.5" customHeight="1" x14ac:dyDescent="0.25">
      <c r="B26" s="39" t="s">
        <v>69</v>
      </c>
      <c r="C26" s="67" t="s">
        <v>95</v>
      </c>
      <c r="D26" s="67"/>
    </row>
    <row r="27" spans="2:4" s="12" customFormat="1" ht="13.5" customHeight="1" x14ac:dyDescent="0.25">
      <c r="B27" s="46"/>
      <c r="C27" s="49"/>
      <c r="D27" s="50"/>
    </row>
    <row r="28" spans="2:4" ht="25.5" customHeight="1" x14ac:dyDescent="0.25">
      <c r="B28" s="11" t="s">
        <v>70</v>
      </c>
      <c r="C28" s="51"/>
      <c r="D28" s="51"/>
    </row>
    <row r="29" spans="2:4" s="12" customFormat="1" ht="25.5" customHeight="1" x14ac:dyDescent="0.25">
      <c r="B29" s="39" t="s">
        <v>71</v>
      </c>
      <c r="C29" s="67" t="s">
        <v>96</v>
      </c>
      <c r="D29" s="67"/>
    </row>
    <row r="30" spans="2:4" s="12" customFormat="1" ht="25.5" customHeight="1" x14ac:dyDescent="0.25">
      <c r="B30" s="39" t="s">
        <v>72</v>
      </c>
      <c r="C30" s="67" t="s">
        <v>97</v>
      </c>
      <c r="D30" s="67"/>
    </row>
    <row r="31" spans="2:4" s="12" customFormat="1" ht="25.5" customHeight="1" x14ac:dyDescent="0.25">
      <c r="B31" s="39" t="s">
        <v>73</v>
      </c>
      <c r="C31" s="67" t="s">
        <v>98</v>
      </c>
      <c r="D31" s="67"/>
    </row>
  </sheetData>
  <customSheetViews>
    <customSheetView guid="{72DC93BA-C443-4C28-AA6B-552754D7B5C0}" fitToPage="1" topLeftCell="A4">
      <selection activeCell="B8" sqref="B8:D8"/>
      <pageMargins left="0.25" right="0.25" top="0.25" bottom="0.25" header="0.3" footer="0.3"/>
      <pageSetup scale="84" fitToHeight="0" orientation="portrait" r:id="rId1"/>
    </customSheetView>
  </customSheetViews>
  <mergeCells count="18">
    <mergeCell ref="C26:D26"/>
    <mergeCell ref="C19:D19"/>
    <mergeCell ref="C29:D29"/>
    <mergeCell ref="C30:D30"/>
    <mergeCell ref="C31:D31"/>
    <mergeCell ref="C21:D21"/>
    <mergeCell ref="C22:D22"/>
    <mergeCell ref="C23:D23"/>
    <mergeCell ref="C24:D24"/>
    <mergeCell ref="C25:D25"/>
    <mergeCell ref="B15:D15"/>
    <mergeCell ref="B17:D17"/>
    <mergeCell ref="C20:D20"/>
    <mergeCell ref="B13:C13"/>
    <mergeCell ref="B2:D2"/>
    <mergeCell ref="B12:C12"/>
    <mergeCell ref="B10:D10"/>
    <mergeCell ref="B9:D9"/>
  </mergeCells>
  <hyperlinks>
    <hyperlink ref="C7" r:id="rId2" xr:uid="{50CA9D81-5DD0-43BB-9E74-A453612CD53A}"/>
  </hyperlinks>
  <pageMargins left="0.25" right="0.25" top="0.25" bottom="0.25" header="0.3" footer="0.3"/>
  <pageSetup scale="71"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3"/>
  <sheetViews>
    <sheetView zoomScaleNormal="100" workbookViewId="0"/>
  </sheetViews>
  <sheetFormatPr defaultRowHeight="15" x14ac:dyDescent="0.25"/>
  <cols>
    <col min="1" max="1" width="25.7109375" customWidth="1"/>
  </cols>
  <sheetData>
    <row r="1" spans="1:1" x14ac:dyDescent="0.25">
      <c r="A1" s="1" t="s">
        <v>0</v>
      </c>
    </row>
    <row r="2" spans="1:1" x14ac:dyDescent="0.25">
      <c r="A2" s="3" t="s">
        <v>1</v>
      </c>
    </row>
    <row r="3" spans="1:1" x14ac:dyDescent="0.25">
      <c r="A3" s="2" t="s">
        <v>2</v>
      </c>
    </row>
    <row r="4" spans="1:1" x14ac:dyDescent="0.25">
      <c r="A4" s="2" t="s">
        <v>3</v>
      </c>
    </row>
    <row r="5" spans="1:1" x14ac:dyDescent="0.25">
      <c r="A5" s="2" t="s">
        <v>4</v>
      </c>
    </row>
    <row r="6" spans="1:1" x14ac:dyDescent="0.25">
      <c r="A6" s="2" t="s">
        <v>5</v>
      </c>
    </row>
    <row r="7" spans="1:1" x14ac:dyDescent="0.25">
      <c r="A7" s="2" t="s">
        <v>6</v>
      </c>
    </row>
    <row r="8" spans="1:1" x14ac:dyDescent="0.25">
      <c r="A8" s="2" t="s">
        <v>7</v>
      </c>
    </row>
    <row r="9" spans="1:1" x14ac:dyDescent="0.25">
      <c r="A9" s="2" t="s">
        <v>8</v>
      </c>
    </row>
    <row r="10" spans="1:1" x14ac:dyDescent="0.25">
      <c r="A10" s="2" t="s">
        <v>9</v>
      </c>
    </row>
    <row r="11" spans="1:1" x14ac:dyDescent="0.25">
      <c r="A11" s="2" t="s">
        <v>10</v>
      </c>
    </row>
    <row r="12" spans="1:1" x14ac:dyDescent="0.25">
      <c r="A12" s="2" t="s">
        <v>11</v>
      </c>
    </row>
    <row r="13" spans="1:1" x14ac:dyDescent="0.25">
      <c r="A13" s="2" t="s">
        <v>12</v>
      </c>
    </row>
    <row r="14" spans="1:1" x14ac:dyDescent="0.25">
      <c r="A14" s="2" t="s">
        <v>13</v>
      </c>
    </row>
    <row r="15" spans="1:1" x14ac:dyDescent="0.25">
      <c r="A15" s="2" t="s">
        <v>14</v>
      </c>
    </row>
    <row r="16" spans="1:1" x14ac:dyDescent="0.25">
      <c r="A16" s="2" t="s">
        <v>15</v>
      </c>
    </row>
    <row r="17" spans="1:1" x14ac:dyDescent="0.25">
      <c r="A17" s="2" t="s">
        <v>16</v>
      </c>
    </row>
    <row r="18" spans="1:1" x14ac:dyDescent="0.25">
      <c r="A18" s="2" t="s">
        <v>17</v>
      </c>
    </row>
    <row r="19" spans="1:1" x14ac:dyDescent="0.25">
      <c r="A19" s="2" t="s">
        <v>18</v>
      </c>
    </row>
    <row r="20" spans="1:1" x14ac:dyDescent="0.25">
      <c r="A20" s="2" t="s">
        <v>19</v>
      </c>
    </row>
    <row r="21" spans="1:1" x14ac:dyDescent="0.25">
      <c r="A21" s="2" t="s">
        <v>20</v>
      </c>
    </row>
    <row r="22" spans="1:1" x14ac:dyDescent="0.25">
      <c r="A22" s="2" t="s">
        <v>21</v>
      </c>
    </row>
    <row r="23" spans="1:1" x14ac:dyDescent="0.25">
      <c r="A23" s="2" t="s">
        <v>22</v>
      </c>
    </row>
    <row r="24" spans="1:1" x14ac:dyDescent="0.25">
      <c r="A24" s="2" t="s">
        <v>23</v>
      </c>
    </row>
    <row r="25" spans="1:1" x14ac:dyDescent="0.25">
      <c r="A25" s="2" t="s">
        <v>24</v>
      </c>
    </row>
    <row r="26" spans="1:1" x14ac:dyDescent="0.25">
      <c r="A26" s="2" t="s">
        <v>25</v>
      </c>
    </row>
    <row r="27" spans="1:1" x14ac:dyDescent="0.25">
      <c r="A27" s="2" t="s">
        <v>26</v>
      </c>
    </row>
    <row r="28" spans="1:1" x14ac:dyDescent="0.25">
      <c r="A28" s="2" t="s">
        <v>27</v>
      </c>
    </row>
    <row r="29" spans="1:1" x14ac:dyDescent="0.25">
      <c r="A29" s="2" t="s">
        <v>28</v>
      </c>
    </row>
    <row r="30" spans="1:1" x14ac:dyDescent="0.25">
      <c r="A30" s="2" t="s">
        <v>29</v>
      </c>
    </row>
    <row r="31" spans="1:1" x14ac:dyDescent="0.25">
      <c r="A31" s="2" t="s">
        <v>30</v>
      </c>
    </row>
    <row r="32" spans="1:1" x14ac:dyDescent="0.25">
      <c r="A32" s="2" t="s">
        <v>31</v>
      </c>
    </row>
    <row r="33" spans="1:1" x14ac:dyDescent="0.25">
      <c r="A33" s="2" t="s">
        <v>32</v>
      </c>
    </row>
    <row r="34" spans="1:1" x14ac:dyDescent="0.25">
      <c r="A34" s="2" t="s">
        <v>33</v>
      </c>
    </row>
    <row r="35" spans="1:1" x14ac:dyDescent="0.25">
      <c r="A35" s="2" t="s">
        <v>34</v>
      </c>
    </row>
    <row r="36" spans="1:1" x14ac:dyDescent="0.25">
      <c r="A36" s="2" t="s">
        <v>35</v>
      </c>
    </row>
    <row r="37" spans="1:1" x14ac:dyDescent="0.25">
      <c r="A37" s="2" t="s">
        <v>36</v>
      </c>
    </row>
    <row r="38" spans="1:1" x14ac:dyDescent="0.25">
      <c r="A38" s="2" t="s">
        <v>37</v>
      </c>
    </row>
    <row r="39" spans="1:1" x14ac:dyDescent="0.25">
      <c r="A39" s="2" t="s">
        <v>38</v>
      </c>
    </row>
    <row r="40" spans="1:1" x14ac:dyDescent="0.25">
      <c r="A40" s="2" t="s">
        <v>39</v>
      </c>
    </row>
    <row r="41" spans="1:1" x14ac:dyDescent="0.25">
      <c r="A41" s="2" t="s">
        <v>40</v>
      </c>
    </row>
    <row r="42" spans="1:1" x14ac:dyDescent="0.25">
      <c r="A42" s="2" t="s">
        <v>41</v>
      </c>
    </row>
    <row r="43" spans="1:1" x14ac:dyDescent="0.25">
      <c r="A43" s="2" t="s">
        <v>42</v>
      </c>
    </row>
    <row r="44" spans="1:1" x14ac:dyDescent="0.25">
      <c r="A44" s="2" t="s">
        <v>43</v>
      </c>
    </row>
    <row r="45" spans="1:1" x14ac:dyDescent="0.25">
      <c r="A45" s="2" t="s">
        <v>44</v>
      </c>
    </row>
    <row r="46" spans="1:1" x14ac:dyDescent="0.25">
      <c r="A46" s="2" t="s">
        <v>45</v>
      </c>
    </row>
    <row r="47" spans="1:1" x14ac:dyDescent="0.25">
      <c r="A47" s="2" t="s">
        <v>46</v>
      </c>
    </row>
    <row r="48" spans="1:1" x14ac:dyDescent="0.25">
      <c r="A48" s="2" t="s">
        <v>47</v>
      </c>
    </row>
    <row r="49" spans="1:1" x14ac:dyDescent="0.25">
      <c r="A49" s="2" t="s">
        <v>48</v>
      </c>
    </row>
    <row r="50" spans="1:1" x14ac:dyDescent="0.25">
      <c r="A50" s="2" t="s">
        <v>49</v>
      </c>
    </row>
    <row r="51" spans="1:1" x14ac:dyDescent="0.25">
      <c r="A51" s="2" t="s">
        <v>50</v>
      </c>
    </row>
    <row r="52" spans="1:1" x14ac:dyDescent="0.25">
      <c r="A52" s="2" t="s">
        <v>51</v>
      </c>
    </row>
    <row r="53" spans="1:1" x14ac:dyDescent="0.25">
      <c r="A53" s="2" t="s">
        <v>52</v>
      </c>
    </row>
    <row r="54" spans="1:1" x14ac:dyDescent="0.25">
      <c r="A54" s="2" t="s">
        <v>53</v>
      </c>
    </row>
    <row r="55" spans="1:1" x14ac:dyDescent="0.25">
      <c r="A55" s="2" t="s">
        <v>54</v>
      </c>
    </row>
    <row r="56" spans="1:1" x14ac:dyDescent="0.25">
      <c r="A56" s="2" t="s">
        <v>55</v>
      </c>
    </row>
    <row r="57" spans="1:1" x14ac:dyDescent="0.25">
      <c r="A57" s="2" t="s">
        <v>56</v>
      </c>
    </row>
    <row r="58" spans="1:1" x14ac:dyDescent="0.25">
      <c r="A58" s="2" t="s">
        <v>57</v>
      </c>
    </row>
    <row r="59" spans="1:1" x14ac:dyDescent="0.25">
      <c r="A59" s="2" t="s">
        <v>58</v>
      </c>
    </row>
    <row r="60" spans="1:1" x14ac:dyDescent="0.25">
      <c r="A60" s="2" t="s">
        <v>59</v>
      </c>
    </row>
    <row r="61" spans="1:1" x14ac:dyDescent="0.25">
      <c r="A61" s="2" t="s">
        <v>60</v>
      </c>
    </row>
    <row r="62" spans="1:1" x14ac:dyDescent="0.25">
      <c r="A62" s="2" t="s">
        <v>61</v>
      </c>
    </row>
    <row r="63" spans="1:1" x14ac:dyDescent="0.25">
      <c r="A63" s="2" t="s">
        <v>62</v>
      </c>
    </row>
  </sheetData>
  <sheetProtection password="CC04" sheet="1" objects="1" scenarios="1"/>
  <customSheetViews>
    <customSheetView guid="{72DC93BA-C443-4C28-AA6B-552754D7B5C0}" state="hidden">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customSheetView>
  </customSheetViews>
  <pageMargins left="0.7" right="0.7" top="0.75" bottom="0.75" header="0.3" footer="0.3"/>
  <pageSetup orientation="portrait" r:id="rId2"/>
  <headerFooter>
    <oddHeader>&amp;RGeneral Questions - &amp;A
GROUP 73003 - Administrative Services</oddHeader>
    <oddFooter>&amp;L&amp;D&amp;CAttachment 6 of 12&amp;RPage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64"/>
  <sheetViews>
    <sheetView showGridLines="0" tabSelected="1" zoomScaleNormal="100" zoomScaleSheetLayoutView="70" workbookViewId="0">
      <selection activeCell="K3" sqref="K3"/>
    </sheetView>
  </sheetViews>
  <sheetFormatPr defaultColWidth="9.140625" defaultRowHeight="15" x14ac:dyDescent="0.25"/>
  <cols>
    <col min="1" max="1" width="47.42578125" style="35" bestFit="1" customWidth="1"/>
    <col min="2" max="2" width="17.85546875" style="35" bestFit="1" customWidth="1"/>
    <col min="3" max="3" width="73.42578125" style="27" bestFit="1" customWidth="1"/>
    <col min="4" max="6" width="10.7109375" style="36" customWidth="1"/>
    <col min="7" max="7" width="10.85546875" style="36" customWidth="1"/>
    <col min="8" max="8" width="7.140625" style="36" customWidth="1"/>
    <col min="9" max="9" width="8" style="36" customWidth="1"/>
    <col min="10" max="10" width="9.140625" style="36" bestFit="1" customWidth="1"/>
    <col min="11" max="11" width="28.140625" style="27" customWidth="1"/>
    <col min="12" max="12" width="3.42578125" style="27" customWidth="1"/>
    <col min="13" max="13" width="9.140625" style="27"/>
    <col min="14" max="14" width="11.85546875" style="27" customWidth="1"/>
    <col min="15" max="16384" width="9.140625" style="27"/>
  </cols>
  <sheetData>
    <row r="1" spans="1:12" s="28" customFormat="1" ht="50.25" customHeight="1" x14ac:dyDescent="0.25">
      <c r="A1" s="45" t="s">
        <v>100</v>
      </c>
      <c r="B1" s="40" t="str">
        <f>Instructions!C5</f>
        <v>Robert H Finke &amp; Sons Inc</v>
      </c>
      <c r="C1" s="44"/>
      <c r="D1" s="44"/>
      <c r="E1" s="44"/>
      <c r="F1" s="44"/>
      <c r="G1" s="44"/>
      <c r="H1" s="64" t="s">
        <v>312</v>
      </c>
      <c r="I1" s="44"/>
      <c r="J1" s="44"/>
      <c r="K1" s="29"/>
    </row>
    <row r="2" spans="1:12" s="63" customFormat="1" ht="41.25" customHeight="1" x14ac:dyDescent="0.25">
      <c r="A2" s="75" t="s">
        <v>311</v>
      </c>
      <c r="B2" s="75"/>
      <c r="C2" s="75"/>
      <c r="D2" s="75"/>
      <c r="E2" s="75"/>
      <c r="F2" s="75"/>
      <c r="G2" s="75"/>
      <c r="H2" s="61"/>
      <c r="I2" s="62"/>
      <c r="J2" s="62"/>
      <c r="K2" s="62"/>
      <c r="L2" s="62"/>
    </row>
    <row r="3" spans="1:12" s="30" customFormat="1" ht="15.75" customHeight="1" x14ac:dyDescent="0.25">
      <c r="A3" s="26"/>
      <c r="B3" s="26"/>
      <c r="C3" s="26"/>
      <c r="D3" s="25"/>
      <c r="E3" s="25"/>
      <c r="F3" s="25"/>
      <c r="G3" s="25"/>
      <c r="H3" s="74" t="s">
        <v>70</v>
      </c>
      <c r="I3" s="74"/>
      <c r="J3" s="74"/>
      <c r="K3" s="31"/>
      <c r="L3" s="31"/>
    </row>
    <row r="4" spans="1:12" s="30" customFormat="1" ht="49.5" customHeight="1" x14ac:dyDescent="0.25">
      <c r="A4" s="37" t="s">
        <v>82</v>
      </c>
      <c r="B4" s="37" t="s">
        <v>84</v>
      </c>
      <c r="C4" s="37" t="s">
        <v>85</v>
      </c>
      <c r="D4" s="38" t="s">
        <v>74</v>
      </c>
      <c r="E4" s="38" t="s">
        <v>75</v>
      </c>
      <c r="F4" s="38" t="s">
        <v>76</v>
      </c>
      <c r="G4" s="38" t="s">
        <v>69</v>
      </c>
      <c r="H4" s="38" t="s">
        <v>71</v>
      </c>
      <c r="I4" s="38" t="s">
        <v>72</v>
      </c>
      <c r="J4" s="38" t="s">
        <v>73</v>
      </c>
    </row>
    <row r="5" spans="1:12" x14ac:dyDescent="0.25">
      <c r="A5" s="52" t="s">
        <v>101</v>
      </c>
      <c r="B5" s="52"/>
      <c r="C5" s="53" t="s">
        <v>102</v>
      </c>
      <c r="D5" s="54">
        <v>350</v>
      </c>
      <c r="E5" s="54">
        <v>1000</v>
      </c>
      <c r="F5" s="54">
        <v>2900</v>
      </c>
      <c r="G5" s="54">
        <v>30</v>
      </c>
      <c r="H5" s="54" t="s">
        <v>310</v>
      </c>
      <c r="I5" s="54">
        <v>145</v>
      </c>
      <c r="J5" s="54" t="s">
        <v>310</v>
      </c>
    </row>
    <row r="6" spans="1:12" x14ac:dyDescent="0.25">
      <c r="A6" s="32" t="s">
        <v>101</v>
      </c>
      <c r="B6" s="32"/>
      <c r="C6" s="33" t="s">
        <v>103</v>
      </c>
      <c r="D6" s="34">
        <v>475</v>
      </c>
      <c r="E6" s="34">
        <v>1400</v>
      </c>
      <c r="F6" s="34">
        <v>4100</v>
      </c>
      <c r="G6" s="34">
        <v>30</v>
      </c>
      <c r="H6" s="34" t="s">
        <v>310</v>
      </c>
      <c r="I6" s="34">
        <v>155</v>
      </c>
      <c r="J6" s="34" t="s">
        <v>310</v>
      </c>
    </row>
    <row r="7" spans="1:12" x14ac:dyDescent="0.25">
      <c r="A7" s="32" t="s">
        <v>104</v>
      </c>
      <c r="B7" s="32"/>
      <c r="C7" s="33" t="s">
        <v>105</v>
      </c>
      <c r="D7" s="34">
        <v>500</v>
      </c>
      <c r="E7" s="34">
        <v>1500</v>
      </c>
      <c r="F7" s="34">
        <v>4500</v>
      </c>
      <c r="G7" s="34">
        <v>30</v>
      </c>
      <c r="H7" s="34" t="s">
        <v>310</v>
      </c>
      <c r="I7" s="34">
        <v>155</v>
      </c>
      <c r="J7" s="34" t="s">
        <v>310</v>
      </c>
    </row>
    <row r="8" spans="1:12" x14ac:dyDescent="0.25">
      <c r="A8" s="32" t="s">
        <v>101</v>
      </c>
      <c r="B8" s="32"/>
      <c r="C8" s="33" t="s">
        <v>106</v>
      </c>
      <c r="D8" s="34">
        <v>700</v>
      </c>
      <c r="E8" s="34">
        <v>2100</v>
      </c>
      <c r="F8" s="34">
        <v>6200</v>
      </c>
      <c r="G8" s="34">
        <v>80</v>
      </c>
      <c r="H8" s="34" t="s">
        <v>310</v>
      </c>
      <c r="I8" s="34">
        <v>155</v>
      </c>
      <c r="J8" s="34" t="s">
        <v>310</v>
      </c>
    </row>
    <row r="9" spans="1:12" x14ac:dyDescent="0.25">
      <c r="A9" s="32" t="s">
        <v>101</v>
      </c>
      <c r="B9" s="32"/>
      <c r="C9" s="33" t="s">
        <v>107</v>
      </c>
      <c r="D9" s="34">
        <v>780</v>
      </c>
      <c r="E9" s="34">
        <v>2350</v>
      </c>
      <c r="F9" s="34">
        <v>7000</v>
      </c>
      <c r="G9" s="34">
        <v>80</v>
      </c>
      <c r="H9" s="34" t="s">
        <v>310</v>
      </c>
      <c r="I9" s="34">
        <v>155</v>
      </c>
      <c r="J9" s="34" t="s">
        <v>310</v>
      </c>
    </row>
    <row r="10" spans="1:12" x14ac:dyDescent="0.25">
      <c r="A10" s="32" t="s">
        <v>101</v>
      </c>
      <c r="B10" s="32"/>
      <c r="C10" s="33" t="s">
        <v>108</v>
      </c>
      <c r="D10" s="34">
        <v>1025</v>
      </c>
      <c r="E10" s="34">
        <v>3100</v>
      </c>
      <c r="F10" s="34">
        <v>9200</v>
      </c>
      <c r="G10" s="34">
        <v>80</v>
      </c>
      <c r="H10" s="34" t="s">
        <v>310</v>
      </c>
      <c r="I10" s="34">
        <v>155</v>
      </c>
      <c r="J10" s="34" t="s">
        <v>310</v>
      </c>
    </row>
    <row r="11" spans="1:12" x14ac:dyDescent="0.25">
      <c r="A11" s="32" t="s">
        <v>101</v>
      </c>
      <c r="B11" s="32"/>
      <c r="C11" s="33" t="s">
        <v>109</v>
      </c>
      <c r="D11" s="34">
        <v>1100</v>
      </c>
      <c r="E11" s="34">
        <v>3325</v>
      </c>
      <c r="F11" s="34">
        <v>9950</v>
      </c>
      <c r="G11" s="34">
        <v>80</v>
      </c>
      <c r="H11" s="34" t="s">
        <v>310</v>
      </c>
      <c r="I11" s="34">
        <v>155</v>
      </c>
      <c r="J11" s="34" t="s">
        <v>310</v>
      </c>
    </row>
    <row r="12" spans="1:12" x14ac:dyDescent="0.25">
      <c r="A12" s="32" t="s">
        <v>110</v>
      </c>
      <c r="B12" s="32"/>
      <c r="C12" s="33" t="s">
        <v>111</v>
      </c>
      <c r="D12" s="34">
        <v>900</v>
      </c>
      <c r="E12" s="34">
        <v>2650</v>
      </c>
      <c r="F12" s="34">
        <v>7900</v>
      </c>
      <c r="G12" s="34">
        <v>80</v>
      </c>
      <c r="H12" s="34" t="s">
        <v>310</v>
      </c>
      <c r="I12" s="34">
        <v>155</v>
      </c>
      <c r="J12" s="34" t="s">
        <v>310</v>
      </c>
    </row>
    <row r="13" spans="1:12" x14ac:dyDescent="0.25">
      <c r="A13" s="32" t="s">
        <v>112</v>
      </c>
      <c r="B13" s="32"/>
      <c r="C13" s="33" t="s">
        <v>113</v>
      </c>
      <c r="D13" s="34">
        <v>375</v>
      </c>
      <c r="E13" s="34">
        <v>1100</v>
      </c>
      <c r="F13" s="34">
        <v>3300</v>
      </c>
      <c r="G13" s="34">
        <v>30</v>
      </c>
      <c r="H13" s="34" t="s">
        <v>310</v>
      </c>
      <c r="I13" s="34">
        <v>145</v>
      </c>
      <c r="J13" s="34" t="s">
        <v>310</v>
      </c>
    </row>
    <row r="14" spans="1:12" x14ac:dyDescent="0.25">
      <c r="A14" s="32" t="s">
        <v>114</v>
      </c>
      <c r="B14" s="32"/>
      <c r="C14" s="33" t="s">
        <v>115</v>
      </c>
      <c r="D14" s="34">
        <v>40</v>
      </c>
      <c r="E14" s="34">
        <v>100</v>
      </c>
      <c r="F14" s="34">
        <v>200</v>
      </c>
      <c r="G14" s="34">
        <v>30</v>
      </c>
      <c r="H14" s="34" t="s">
        <v>310</v>
      </c>
      <c r="I14" s="34">
        <v>145</v>
      </c>
      <c r="J14" s="34" t="s">
        <v>310</v>
      </c>
    </row>
    <row r="15" spans="1:12" x14ac:dyDescent="0.25">
      <c r="A15" s="32" t="s">
        <v>116</v>
      </c>
      <c r="B15" s="32"/>
      <c r="C15" s="33" t="s">
        <v>117</v>
      </c>
      <c r="D15" s="34">
        <v>40</v>
      </c>
      <c r="E15" s="34">
        <v>100</v>
      </c>
      <c r="F15" s="34">
        <v>200</v>
      </c>
      <c r="G15" s="34">
        <v>30</v>
      </c>
      <c r="H15" s="34" t="s">
        <v>310</v>
      </c>
      <c r="I15" s="34">
        <v>145</v>
      </c>
      <c r="J15" s="34" t="s">
        <v>310</v>
      </c>
    </row>
    <row r="16" spans="1:12" x14ac:dyDescent="0.25">
      <c r="A16" s="32" t="s">
        <v>118</v>
      </c>
      <c r="B16" s="32"/>
      <c r="C16" s="33" t="s">
        <v>119</v>
      </c>
      <c r="D16" s="34">
        <v>300</v>
      </c>
      <c r="E16" s="34">
        <v>900</v>
      </c>
      <c r="F16" s="34">
        <v>2650</v>
      </c>
      <c r="G16" s="34">
        <v>30</v>
      </c>
      <c r="H16" s="34" t="s">
        <v>310</v>
      </c>
      <c r="I16" s="34">
        <v>145</v>
      </c>
      <c r="J16" s="34" t="s">
        <v>310</v>
      </c>
    </row>
    <row r="17" spans="1:10" x14ac:dyDescent="0.25">
      <c r="A17" s="32" t="s">
        <v>112</v>
      </c>
      <c r="B17" s="32"/>
      <c r="C17" s="33" t="s">
        <v>120</v>
      </c>
      <c r="D17" s="34">
        <v>500</v>
      </c>
      <c r="E17" s="34">
        <v>1350</v>
      </c>
      <c r="F17" s="34">
        <v>4000</v>
      </c>
      <c r="G17" s="34">
        <v>30</v>
      </c>
      <c r="H17" s="34" t="s">
        <v>310</v>
      </c>
      <c r="I17" s="34">
        <v>155</v>
      </c>
      <c r="J17" s="34" t="s">
        <v>310</v>
      </c>
    </row>
    <row r="18" spans="1:10" x14ac:dyDescent="0.25">
      <c r="A18" s="32" t="s">
        <v>114</v>
      </c>
      <c r="B18" s="32"/>
      <c r="C18" s="33" t="s">
        <v>121</v>
      </c>
      <c r="D18" s="34">
        <v>50</v>
      </c>
      <c r="E18" s="34">
        <v>125</v>
      </c>
      <c r="F18" s="34">
        <v>250</v>
      </c>
      <c r="G18" s="34">
        <v>30</v>
      </c>
      <c r="H18" s="34" t="s">
        <v>310</v>
      </c>
      <c r="I18" s="34">
        <v>155</v>
      </c>
      <c r="J18" s="34" t="s">
        <v>310</v>
      </c>
    </row>
    <row r="19" spans="1:10" x14ac:dyDescent="0.25">
      <c r="A19" s="32" t="s">
        <v>116</v>
      </c>
      <c r="B19" s="32"/>
      <c r="C19" s="33" t="s">
        <v>122</v>
      </c>
      <c r="D19" s="34">
        <v>50</v>
      </c>
      <c r="E19" s="34">
        <v>125</v>
      </c>
      <c r="F19" s="34">
        <v>250</v>
      </c>
      <c r="G19" s="34">
        <v>30</v>
      </c>
      <c r="H19" s="34" t="s">
        <v>310</v>
      </c>
      <c r="I19" s="34">
        <v>155</v>
      </c>
      <c r="J19" s="34" t="s">
        <v>310</v>
      </c>
    </row>
    <row r="20" spans="1:10" x14ac:dyDescent="0.25">
      <c r="A20" s="32" t="s">
        <v>118</v>
      </c>
      <c r="B20" s="32"/>
      <c r="C20" s="33" t="s">
        <v>123</v>
      </c>
      <c r="D20" s="34">
        <v>375</v>
      </c>
      <c r="E20" s="34">
        <v>1150</v>
      </c>
      <c r="F20" s="34">
        <v>3400</v>
      </c>
      <c r="G20" s="34">
        <v>30</v>
      </c>
      <c r="H20" s="34" t="s">
        <v>310</v>
      </c>
      <c r="I20" s="34">
        <v>155</v>
      </c>
      <c r="J20" s="34" t="s">
        <v>310</v>
      </c>
    </row>
    <row r="21" spans="1:10" x14ac:dyDescent="0.25">
      <c r="A21" s="32" t="s">
        <v>112</v>
      </c>
      <c r="B21" s="32"/>
      <c r="C21" s="33" t="s">
        <v>124</v>
      </c>
      <c r="D21" s="34">
        <v>550</v>
      </c>
      <c r="E21" s="34">
        <v>1650</v>
      </c>
      <c r="F21" s="34">
        <v>4600</v>
      </c>
      <c r="G21" s="34">
        <v>30</v>
      </c>
      <c r="H21" s="34" t="s">
        <v>310</v>
      </c>
      <c r="I21" s="34">
        <v>155</v>
      </c>
      <c r="J21" s="34" t="s">
        <v>310</v>
      </c>
    </row>
    <row r="22" spans="1:10" x14ac:dyDescent="0.25">
      <c r="A22" s="32" t="s">
        <v>114</v>
      </c>
      <c r="B22" s="32"/>
      <c r="C22" s="33" t="s">
        <v>125</v>
      </c>
      <c r="D22" s="34">
        <v>50</v>
      </c>
      <c r="E22" s="34">
        <v>125</v>
      </c>
      <c r="F22" s="34">
        <v>250</v>
      </c>
      <c r="G22" s="34">
        <v>30</v>
      </c>
      <c r="H22" s="34" t="s">
        <v>310</v>
      </c>
      <c r="I22" s="34">
        <v>155</v>
      </c>
      <c r="J22" s="34" t="s">
        <v>310</v>
      </c>
    </row>
    <row r="23" spans="1:10" x14ac:dyDescent="0.25">
      <c r="A23" s="32" t="s">
        <v>116</v>
      </c>
      <c r="B23" s="32"/>
      <c r="C23" s="33" t="s">
        <v>126</v>
      </c>
      <c r="D23" s="34">
        <v>50</v>
      </c>
      <c r="E23" s="34">
        <v>125</v>
      </c>
      <c r="F23" s="34">
        <v>250</v>
      </c>
      <c r="G23" s="34">
        <v>30</v>
      </c>
      <c r="H23" s="34" t="s">
        <v>310</v>
      </c>
      <c r="I23" s="34">
        <v>155</v>
      </c>
      <c r="J23" s="34" t="s">
        <v>310</v>
      </c>
    </row>
    <row r="24" spans="1:10" x14ac:dyDescent="0.25">
      <c r="A24" s="32" t="s">
        <v>118</v>
      </c>
      <c r="B24" s="32"/>
      <c r="C24" s="33" t="s">
        <v>127</v>
      </c>
      <c r="D24" s="34">
        <v>550</v>
      </c>
      <c r="E24" s="34">
        <v>1650</v>
      </c>
      <c r="F24" s="34">
        <v>5000</v>
      </c>
      <c r="G24" s="34">
        <v>30</v>
      </c>
      <c r="H24" s="34" t="s">
        <v>310</v>
      </c>
      <c r="I24" s="34">
        <v>155</v>
      </c>
      <c r="J24" s="34" t="s">
        <v>310</v>
      </c>
    </row>
    <row r="25" spans="1:10" x14ac:dyDescent="0.25">
      <c r="A25" s="32" t="s">
        <v>112</v>
      </c>
      <c r="B25" s="32"/>
      <c r="C25" s="33" t="s">
        <v>128</v>
      </c>
      <c r="D25" s="34">
        <v>650</v>
      </c>
      <c r="E25" s="34">
        <v>1800</v>
      </c>
      <c r="F25" s="34">
        <v>5400</v>
      </c>
      <c r="G25" s="34">
        <v>80</v>
      </c>
      <c r="H25" s="34" t="s">
        <v>310</v>
      </c>
      <c r="I25" s="34">
        <v>155</v>
      </c>
      <c r="J25" s="34" t="s">
        <v>310</v>
      </c>
    </row>
    <row r="26" spans="1:10" x14ac:dyDescent="0.25">
      <c r="A26" s="32" t="s">
        <v>114</v>
      </c>
      <c r="B26" s="32"/>
      <c r="C26" s="33" t="s">
        <v>129</v>
      </c>
      <c r="D26" s="34">
        <v>75</v>
      </c>
      <c r="E26" s="34">
        <v>200</v>
      </c>
      <c r="F26" s="34">
        <v>400</v>
      </c>
      <c r="G26" s="34">
        <v>80</v>
      </c>
      <c r="H26" s="34" t="s">
        <v>310</v>
      </c>
      <c r="I26" s="34">
        <v>155</v>
      </c>
      <c r="J26" s="34" t="s">
        <v>310</v>
      </c>
    </row>
    <row r="27" spans="1:10" x14ac:dyDescent="0.25">
      <c r="A27" s="32" t="s">
        <v>116</v>
      </c>
      <c r="B27" s="32"/>
      <c r="C27" s="33" t="s">
        <v>130</v>
      </c>
      <c r="D27" s="34">
        <v>75</v>
      </c>
      <c r="E27" s="34">
        <v>200</v>
      </c>
      <c r="F27" s="34">
        <v>400</v>
      </c>
      <c r="G27" s="34">
        <v>80</v>
      </c>
      <c r="H27" s="34" t="s">
        <v>310</v>
      </c>
      <c r="I27" s="34">
        <v>155</v>
      </c>
      <c r="J27" s="34" t="s">
        <v>310</v>
      </c>
    </row>
    <row r="28" spans="1:10" x14ac:dyDescent="0.25">
      <c r="A28" s="32" t="s">
        <v>118</v>
      </c>
      <c r="B28" s="32"/>
      <c r="C28" s="33" t="s">
        <v>131</v>
      </c>
      <c r="D28" s="34">
        <v>650</v>
      </c>
      <c r="E28" s="34">
        <v>1950</v>
      </c>
      <c r="F28" s="34">
        <v>5800</v>
      </c>
      <c r="G28" s="34">
        <v>80</v>
      </c>
      <c r="H28" s="34" t="s">
        <v>310</v>
      </c>
      <c r="I28" s="34">
        <v>155</v>
      </c>
      <c r="J28" s="34" t="s">
        <v>310</v>
      </c>
    </row>
    <row r="29" spans="1:10" x14ac:dyDescent="0.25">
      <c r="A29" s="32" t="s">
        <v>112</v>
      </c>
      <c r="B29" s="32"/>
      <c r="C29" s="33" t="s">
        <v>293</v>
      </c>
      <c r="D29" s="34">
        <v>625</v>
      </c>
      <c r="E29" s="34">
        <v>1850</v>
      </c>
      <c r="F29" s="34">
        <v>5500</v>
      </c>
      <c r="G29" s="34">
        <v>80</v>
      </c>
      <c r="H29" s="34" t="s">
        <v>310</v>
      </c>
      <c r="I29" s="34">
        <v>155</v>
      </c>
      <c r="J29" s="34" t="s">
        <v>310</v>
      </c>
    </row>
    <row r="30" spans="1:10" x14ac:dyDescent="0.25">
      <c r="A30" s="32" t="s">
        <v>114</v>
      </c>
      <c r="B30" s="32"/>
      <c r="C30" s="33" t="s">
        <v>132</v>
      </c>
      <c r="D30" s="34">
        <v>75</v>
      </c>
      <c r="E30" s="34">
        <v>200</v>
      </c>
      <c r="F30" s="34">
        <v>400</v>
      </c>
      <c r="G30" s="34">
        <v>80</v>
      </c>
      <c r="H30" s="34" t="s">
        <v>310</v>
      </c>
      <c r="I30" s="34">
        <v>155</v>
      </c>
      <c r="J30" s="34" t="s">
        <v>310</v>
      </c>
    </row>
    <row r="31" spans="1:10" x14ac:dyDescent="0.25">
      <c r="A31" s="32" t="s">
        <v>116</v>
      </c>
      <c r="B31" s="32"/>
      <c r="C31" s="33" t="s">
        <v>133</v>
      </c>
      <c r="D31" s="34">
        <v>75</v>
      </c>
      <c r="E31" s="34">
        <v>200</v>
      </c>
      <c r="F31" s="34">
        <v>400</v>
      </c>
      <c r="G31" s="34">
        <v>80</v>
      </c>
      <c r="H31" s="34" t="s">
        <v>310</v>
      </c>
      <c r="I31" s="34">
        <v>155</v>
      </c>
      <c r="J31" s="34" t="s">
        <v>310</v>
      </c>
    </row>
    <row r="32" spans="1:10" x14ac:dyDescent="0.25">
      <c r="A32" s="32" t="s">
        <v>112</v>
      </c>
      <c r="B32" s="32"/>
      <c r="C32" s="33" t="s">
        <v>294</v>
      </c>
      <c r="D32" s="34">
        <v>800</v>
      </c>
      <c r="E32" s="34">
        <v>2200</v>
      </c>
      <c r="F32" s="34">
        <v>6400</v>
      </c>
      <c r="G32" s="34">
        <v>80</v>
      </c>
      <c r="H32" s="34" t="s">
        <v>310</v>
      </c>
      <c r="I32" s="34">
        <v>155</v>
      </c>
      <c r="J32" s="34" t="s">
        <v>310</v>
      </c>
    </row>
    <row r="33" spans="1:10" x14ac:dyDescent="0.25">
      <c r="A33" s="32" t="s">
        <v>114</v>
      </c>
      <c r="B33" s="32"/>
      <c r="C33" s="33" t="s">
        <v>134</v>
      </c>
      <c r="D33" s="34">
        <v>100</v>
      </c>
      <c r="E33" s="34">
        <v>250</v>
      </c>
      <c r="F33" s="34">
        <v>500</v>
      </c>
      <c r="G33" s="34">
        <v>80</v>
      </c>
      <c r="H33" s="34" t="s">
        <v>310</v>
      </c>
      <c r="I33" s="34">
        <v>155</v>
      </c>
      <c r="J33" s="34" t="s">
        <v>310</v>
      </c>
    </row>
    <row r="34" spans="1:10" x14ac:dyDescent="0.25">
      <c r="A34" s="32" t="s">
        <v>116</v>
      </c>
      <c r="B34" s="32"/>
      <c r="C34" s="33" t="s">
        <v>295</v>
      </c>
      <c r="D34" s="34">
        <v>100</v>
      </c>
      <c r="E34" s="34">
        <v>250</v>
      </c>
      <c r="F34" s="34">
        <v>500</v>
      </c>
      <c r="G34" s="34">
        <v>80</v>
      </c>
      <c r="H34" s="34" t="s">
        <v>310</v>
      </c>
      <c r="I34" s="34">
        <v>155</v>
      </c>
      <c r="J34" s="34" t="s">
        <v>310</v>
      </c>
    </row>
    <row r="35" spans="1:10" x14ac:dyDescent="0.25">
      <c r="A35" s="32" t="s">
        <v>118</v>
      </c>
      <c r="B35" s="32"/>
      <c r="C35" s="33" t="s">
        <v>135</v>
      </c>
      <c r="D35" s="34">
        <v>625</v>
      </c>
      <c r="E35" s="34">
        <v>1850</v>
      </c>
      <c r="F35" s="34">
        <v>5500</v>
      </c>
      <c r="G35" s="34">
        <v>80</v>
      </c>
      <c r="H35" s="34" t="s">
        <v>310</v>
      </c>
      <c r="I35" s="34">
        <v>155</v>
      </c>
      <c r="J35" s="34" t="s">
        <v>310</v>
      </c>
    </row>
    <row r="36" spans="1:10" x14ac:dyDescent="0.25">
      <c r="A36" s="32" t="s">
        <v>112</v>
      </c>
      <c r="B36" s="32"/>
      <c r="C36" s="33" t="s">
        <v>256</v>
      </c>
      <c r="D36" s="34">
        <v>850</v>
      </c>
      <c r="E36" s="34">
        <v>2500</v>
      </c>
      <c r="F36" s="34">
        <v>7400</v>
      </c>
      <c r="G36" s="34">
        <v>80</v>
      </c>
      <c r="H36" s="34" t="s">
        <v>310</v>
      </c>
      <c r="I36" s="34">
        <v>155</v>
      </c>
      <c r="J36" s="34" t="s">
        <v>310</v>
      </c>
    </row>
    <row r="37" spans="1:10" x14ac:dyDescent="0.25">
      <c r="A37" s="32" t="s">
        <v>114</v>
      </c>
      <c r="B37" s="32"/>
      <c r="C37" s="33" t="s">
        <v>136</v>
      </c>
      <c r="D37" s="34">
        <v>125</v>
      </c>
      <c r="E37" s="34">
        <v>300</v>
      </c>
      <c r="F37" s="34">
        <v>600</v>
      </c>
      <c r="G37" s="34">
        <v>80</v>
      </c>
      <c r="H37" s="34" t="s">
        <v>310</v>
      </c>
      <c r="I37" s="34">
        <v>155</v>
      </c>
      <c r="J37" s="34" t="s">
        <v>310</v>
      </c>
    </row>
    <row r="38" spans="1:10" x14ac:dyDescent="0.25">
      <c r="A38" s="32" t="s">
        <v>116</v>
      </c>
      <c r="B38" s="32"/>
      <c r="C38" s="33" t="s">
        <v>137</v>
      </c>
      <c r="D38" s="34">
        <v>125</v>
      </c>
      <c r="E38" s="34">
        <v>300</v>
      </c>
      <c r="F38" s="34">
        <v>600</v>
      </c>
      <c r="G38" s="34">
        <v>80</v>
      </c>
      <c r="H38" s="34" t="s">
        <v>310</v>
      </c>
      <c r="I38" s="34">
        <v>155</v>
      </c>
      <c r="J38" s="34" t="s">
        <v>310</v>
      </c>
    </row>
    <row r="39" spans="1:10" x14ac:dyDescent="0.25">
      <c r="A39" s="32" t="s">
        <v>112</v>
      </c>
      <c r="B39" s="32"/>
      <c r="C39" s="33" t="s">
        <v>138</v>
      </c>
      <c r="D39" s="34">
        <v>950</v>
      </c>
      <c r="E39" s="34">
        <v>2750</v>
      </c>
      <c r="F39" s="34">
        <v>8300</v>
      </c>
      <c r="G39" s="34">
        <v>80</v>
      </c>
      <c r="H39" s="34" t="s">
        <v>310</v>
      </c>
      <c r="I39" s="34">
        <v>155</v>
      </c>
      <c r="J39" s="34" t="s">
        <v>310</v>
      </c>
    </row>
    <row r="40" spans="1:10" x14ac:dyDescent="0.25">
      <c r="A40" s="32" t="s">
        <v>112</v>
      </c>
      <c r="B40" s="32"/>
      <c r="C40" s="33" t="s">
        <v>139</v>
      </c>
      <c r="D40" s="34">
        <v>1500</v>
      </c>
      <c r="E40" s="34">
        <v>4500</v>
      </c>
      <c r="F40" s="34">
        <v>13000</v>
      </c>
      <c r="G40" s="34">
        <v>100</v>
      </c>
      <c r="H40" s="34" t="s">
        <v>310</v>
      </c>
      <c r="I40" s="34">
        <v>155</v>
      </c>
      <c r="J40" s="34" t="s">
        <v>310</v>
      </c>
    </row>
    <row r="41" spans="1:10" x14ac:dyDescent="0.25">
      <c r="A41" s="32" t="s">
        <v>112</v>
      </c>
      <c r="B41" s="32"/>
      <c r="C41" s="33" t="s">
        <v>257</v>
      </c>
      <c r="D41" s="34">
        <v>1200</v>
      </c>
      <c r="E41" s="34">
        <v>3500</v>
      </c>
      <c r="F41" s="34">
        <v>10500</v>
      </c>
      <c r="G41" s="34">
        <v>100</v>
      </c>
      <c r="H41" s="34" t="s">
        <v>310</v>
      </c>
      <c r="I41" s="34">
        <v>155</v>
      </c>
      <c r="J41" s="34" t="s">
        <v>310</v>
      </c>
    </row>
    <row r="42" spans="1:10" x14ac:dyDescent="0.25">
      <c r="A42" s="32" t="s">
        <v>140</v>
      </c>
      <c r="B42" s="32"/>
      <c r="C42" s="33" t="s">
        <v>141</v>
      </c>
      <c r="D42" s="34">
        <v>750</v>
      </c>
      <c r="E42" s="34">
        <v>2250</v>
      </c>
      <c r="F42" s="34">
        <v>6800</v>
      </c>
      <c r="G42" s="34">
        <v>80</v>
      </c>
      <c r="H42" s="34" t="s">
        <v>310</v>
      </c>
      <c r="I42" s="34">
        <v>155</v>
      </c>
      <c r="J42" s="34" t="s">
        <v>310</v>
      </c>
    </row>
    <row r="43" spans="1:10" x14ac:dyDescent="0.25">
      <c r="A43" s="32" t="s">
        <v>140</v>
      </c>
      <c r="B43" s="32"/>
      <c r="C43" s="33" t="s">
        <v>142</v>
      </c>
      <c r="D43" s="34">
        <v>750</v>
      </c>
      <c r="E43" s="34">
        <v>2250</v>
      </c>
      <c r="F43" s="34">
        <v>6800</v>
      </c>
      <c r="G43" s="34">
        <v>80</v>
      </c>
      <c r="H43" s="34" t="s">
        <v>310</v>
      </c>
      <c r="I43" s="34">
        <v>155</v>
      </c>
      <c r="J43" s="34" t="s">
        <v>310</v>
      </c>
    </row>
    <row r="44" spans="1:10" x14ac:dyDescent="0.25">
      <c r="A44" s="32" t="s">
        <v>143</v>
      </c>
      <c r="B44" s="32"/>
      <c r="C44" s="33" t="s">
        <v>258</v>
      </c>
      <c r="D44" s="34">
        <v>265</v>
      </c>
      <c r="E44" s="34">
        <v>800</v>
      </c>
      <c r="F44" s="34">
        <v>2275</v>
      </c>
      <c r="G44" s="34">
        <v>30</v>
      </c>
      <c r="H44" s="34" t="s">
        <v>310</v>
      </c>
      <c r="I44" s="34">
        <v>145</v>
      </c>
      <c r="J44" s="34" t="s">
        <v>310</v>
      </c>
    </row>
    <row r="45" spans="1:10" x14ac:dyDescent="0.25">
      <c r="A45" s="32" t="s">
        <v>143</v>
      </c>
      <c r="B45" s="32"/>
      <c r="C45" s="33" t="s">
        <v>144</v>
      </c>
      <c r="D45" s="34">
        <v>265</v>
      </c>
      <c r="E45" s="34">
        <v>800</v>
      </c>
      <c r="F45" s="34">
        <v>2275</v>
      </c>
      <c r="G45" s="34">
        <v>30</v>
      </c>
      <c r="H45" s="34" t="s">
        <v>310</v>
      </c>
      <c r="I45" s="34">
        <v>145</v>
      </c>
      <c r="J45" s="34" t="s">
        <v>310</v>
      </c>
    </row>
    <row r="46" spans="1:10" x14ac:dyDescent="0.25">
      <c r="A46" s="32" t="s">
        <v>143</v>
      </c>
      <c r="B46" s="32"/>
      <c r="C46" s="33" t="s">
        <v>145</v>
      </c>
      <c r="D46" s="34">
        <v>280</v>
      </c>
      <c r="E46" s="34">
        <v>850</v>
      </c>
      <c r="F46" s="34">
        <v>2380</v>
      </c>
      <c r="G46" s="34">
        <v>30</v>
      </c>
      <c r="H46" s="34" t="s">
        <v>310</v>
      </c>
      <c r="I46" s="34">
        <v>145</v>
      </c>
      <c r="J46" s="34" t="s">
        <v>310</v>
      </c>
    </row>
    <row r="47" spans="1:10" x14ac:dyDescent="0.25">
      <c r="A47" s="32" t="s">
        <v>143</v>
      </c>
      <c r="B47" s="32"/>
      <c r="C47" s="33" t="s">
        <v>146</v>
      </c>
      <c r="D47" s="34">
        <v>300</v>
      </c>
      <c r="E47" s="34">
        <v>875</v>
      </c>
      <c r="F47" s="34">
        <v>2500</v>
      </c>
      <c r="G47" s="34">
        <v>30</v>
      </c>
      <c r="H47" s="34" t="s">
        <v>310</v>
      </c>
      <c r="I47" s="34">
        <v>145</v>
      </c>
      <c r="J47" s="34" t="s">
        <v>310</v>
      </c>
    </row>
    <row r="48" spans="1:10" x14ac:dyDescent="0.25">
      <c r="A48" s="32" t="s">
        <v>143</v>
      </c>
      <c r="B48" s="32"/>
      <c r="C48" s="33" t="s">
        <v>147</v>
      </c>
      <c r="D48" s="34">
        <v>325</v>
      </c>
      <c r="E48" s="34">
        <v>950</v>
      </c>
      <c r="F48" s="34">
        <v>2700</v>
      </c>
      <c r="G48" s="34">
        <v>30</v>
      </c>
      <c r="H48" s="34" t="s">
        <v>310</v>
      </c>
      <c r="I48" s="34">
        <v>145</v>
      </c>
      <c r="J48" s="34" t="s">
        <v>310</v>
      </c>
    </row>
    <row r="49" spans="1:10" x14ac:dyDescent="0.25">
      <c r="A49" s="32" t="s">
        <v>143</v>
      </c>
      <c r="B49" s="32"/>
      <c r="C49" s="33" t="s">
        <v>148</v>
      </c>
      <c r="D49" s="34">
        <v>320</v>
      </c>
      <c r="E49" s="34">
        <v>960</v>
      </c>
      <c r="F49" s="34">
        <v>2775</v>
      </c>
      <c r="G49" s="34">
        <v>30</v>
      </c>
      <c r="H49" s="34" t="s">
        <v>310</v>
      </c>
      <c r="I49" s="34">
        <v>145</v>
      </c>
      <c r="J49" s="34" t="s">
        <v>310</v>
      </c>
    </row>
    <row r="50" spans="1:10" x14ac:dyDescent="0.25">
      <c r="A50" s="32" t="s">
        <v>149</v>
      </c>
      <c r="B50" s="32"/>
      <c r="C50" s="33" t="s">
        <v>150</v>
      </c>
      <c r="D50" s="34">
        <v>260</v>
      </c>
      <c r="E50" s="34">
        <v>760</v>
      </c>
      <c r="F50" s="34">
        <v>2100</v>
      </c>
      <c r="G50" s="34">
        <v>30</v>
      </c>
      <c r="H50" s="34" t="s">
        <v>310</v>
      </c>
      <c r="I50" s="34">
        <v>145</v>
      </c>
      <c r="J50" s="34" t="s">
        <v>310</v>
      </c>
    </row>
    <row r="51" spans="1:10" x14ac:dyDescent="0.25">
      <c r="A51" s="32" t="s">
        <v>114</v>
      </c>
      <c r="B51" s="32"/>
      <c r="C51" s="33" t="s">
        <v>151</v>
      </c>
      <c r="D51" s="34">
        <v>25</v>
      </c>
      <c r="E51" s="34">
        <v>75</v>
      </c>
      <c r="F51" s="34">
        <v>125</v>
      </c>
      <c r="G51" s="34">
        <v>30</v>
      </c>
      <c r="H51" s="34" t="s">
        <v>310</v>
      </c>
      <c r="I51" s="34">
        <v>145</v>
      </c>
      <c r="J51" s="34" t="s">
        <v>310</v>
      </c>
    </row>
    <row r="52" spans="1:10" x14ac:dyDescent="0.25">
      <c r="A52" s="32" t="s">
        <v>152</v>
      </c>
      <c r="B52" s="32"/>
      <c r="C52" s="33" t="s">
        <v>153</v>
      </c>
      <c r="D52" s="34">
        <v>25</v>
      </c>
      <c r="E52" s="34">
        <v>75</v>
      </c>
      <c r="F52" s="34">
        <v>125</v>
      </c>
      <c r="G52" s="34">
        <v>30</v>
      </c>
      <c r="H52" s="34" t="s">
        <v>310</v>
      </c>
      <c r="I52" s="34">
        <v>145</v>
      </c>
      <c r="J52" s="34" t="s">
        <v>310</v>
      </c>
    </row>
    <row r="53" spans="1:10" x14ac:dyDescent="0.25">
      <c r="A53" s="32" t="s">
        <v>154</v>
      </c>
      <c r="B53" s="32"/>
      <c r="C53" s="33" t="s">
        <v>155</v>
      </c>
      <c r="D53" s="34">
        <v>180</v>
      </c>
      <c r="E53" s="34">
        <v>550</v>
      </c>
      <c r="F53" s="34">
        <v>1500</v>
      </c>
      <c r="G53" s="34">
        <v>30</v>
      </c>
      <c r="H53" s="34" t="s">
        <v>310</v>
      </c>
      <c r="I53" s="34">
        <v>145</v>
      </c>
      <c r="J53" s="34" t="s">
        <v>310</v>
      </c>
    </row>
    <row r="54" spans="1:10" x14ac:dyDescent="0.25">
      <c r="A54" s="32" t="s">
        <v>154</v>
      </c>
      <c r="B54" s="32"/>
      <c r="C54" s="33" t="s">
        <v>156</v>
      </c>
      <c r="D54" s="34">
        <v>200</v>
      </c>
      <c r="E54" s="34">
        <v>560</v>
      </c>
      <c r="F54" s="34">
        <v>1580</v>
      </c>
      <c r="G54" s="34">
        <v>30</v>
      </c>
      <c r="H54" s="34" t="s">
        <v>310</v>
      </c>
      <c r="I54" s="34">
        <v>145</v>
      </c>
      <c r="J54" s="34" t="s">
        <v>310</v>
      </c>
    </row>
    <row r="55" spans="1:10" x14ac:dyDescent="0.25">
      <c r="A55" s="32" t="s">
        <v>154</v>
      </c>
      <c r="B55" s="32"/>
      <c r="C55" s="33" t="s">
        <v>157</v>
      </c>
      <c r="D55" s="34">
        <v>235</v>
      </c>
      <c r="E55" s="34">
        <v>700</v>
      </c>
      <c r="F55" s="34">
        <v>1980</v>
      </c>
      <c r="G55" s="34">
        <v>30</v>
      </c>
      <c r="H55" s="34" t="s">
        <v>310</v>
      </c>
      <c r="I55" s="34">
        <v>145</v>
      </c>
      <c r="J55" s="34" t="s">
        <v>310</v>
      </c>
    </row>
    <row r="56" spans="1:10" x14ac:dyDescent="0.25">
      <c r="A56" s="32" t="s">
        <v>154</v>
      </c>
      <c r="B56" s="32"/>
      <c r="C56" s="33" t="s">
        <v>158</v>
      </c>
      <c r="D56" s="34">
        <v>250</v>
      </c>
      <c r="E56" s="34">
        <v>750</v>
      </c>
      <c r="F56" s="34">
        <v>2050</v>
      </c>
      <c r="G56" s="34">
        <v>30</v>
      </c>
      <c r="H56" s="34" t="s">
        <v>310</v>
      </c>
      <c r="I56" s="34">
        <v>145</v>
      </c>
      <c r="J56" s="34" t="s">
        <v>310</v>
      </c>
    </row>
    <row r="57" spans="1:10" x14ac:dyDescent="0.25">
      <c r="A57" s="32" t="s">
        <v>154</v>
      </c>
      <c r="B57" s="32"/>
      <c r="C57" s="33" t="s">
        <v>159</v>
      </c>
      <c r="D57" s="34">
        <v>265</v>
      </c>
      <c r="E57" s="34">
        <v>800</v>
      </c>
      <c r="F57" s="34">
        <v>2280</v>
      </c>
      <c r="G57" s="34">
        <v>30</v>
      </c>
      <c r="H57" s="34" t="s">
        <v>310</v>
      </c>
      <c r="I57" s="34">
        <v>145</v>
      </c>
      <c r="J57" s="34" t="s">
        <v>310</v>
      </c>
    </row>
    <row r="58" spans="1:10" x14ac:dyDescent="0.25">
      <c r="A58" s="32" t="s">
        <v>154</v>
      </c>
      <c r="B58" s="32"/>
      <c r="C58" s="33" t="s">
        <v>160</v>
      </c>
      <c r="D58" s="34">
        <v>265</v>
      </c>
      <c r="E58" s="34">
        <v>800</v>
      </c>
      <c r="F58" s="34">
        <v>2280</v>
      </c>
      <c r="G58" s="34">
        <v>30</v>
      </c>
      <c r="H58" s="34" t="s">
        <v>310</v>
      </c>
      <c r="I58" s="34">
        <v>145</v>
      </c>
      <c r="J58" s="34" t="s">
        <v>310</v>
      </c>
    </row>
    <row r="59" spans="1:10" x14ac:dyDescent="0.25">
      <c r="A59" s="32" t="s">
        <v>154</v>
      </c>
      <c r="B59" s="32"/>
      <c r="C59" s="33" t="s">
        <v>161</v>
      </c>
      <c r="D59" s="34">
        <v>280</v>
      </c>
      <c r="E59" s="34">
        <v>850</v>
      </c>
      <c r="F59" s="34">
        <v>2425</v>
      </c>
      <c r="G59" s="34">
        <v>30</v>
      </c>
      <c r="H59" s="34" t="s">
        <v>310</v>
      </c>
      <c r="I59" s="34">
        <v>145</v>
      </c>
      <c r="J59" s="34" t="s">
        <v>310</v>
      </c>
    </row>
    <row r="60" spans="1:10" x14ac:dyDescent="0.25">
      <c r="A60" s="32" t="s">
        <v>162</v>
      </c>
      <c r="B60" s="32"/>
      <c r="C60" s="33" t="s">
        <v>163</v>
      </c>
      <c r="D60" s="34">
        <v>250</v>
      </c>
      <c r="E60" s="34">
        <v>740</v>
      </c>
      <c r="F60" s="34">
        <v>2120</v>
      </c>
      <c r="G60" s="34">
        <v>30</v>
      </c>
      <c r="H60" s="34" t="s">
        <v>310</v>
      </c>
      <c r="I60" s="34">
        <v>145</v>
      </c>
      <c r="J60" s="34" t="s">
        <v>310</v>
      </c>
    </row>
    <row r="61" spans="1:10" x14ac:dyDescent="0.25">
      <c r="A61" s="32" t="s">
        <v>162</v>
      </c>
      <c r="B61" s="32"/>
      <c r="C61" s="33" t="s">
        <v>164</v>
      </c>
      <c r="D61" s="34">
        <v>330</v>
      </c>
      <c r="E61" s="34">
        <v>985</v>
      </c>
      <c r="F61" s="34">
        <v>2825</v>
      </c>
      <c r="G61" s="34">
        <v>30</v>
      </c>
      <c r="H61" s="34" t="s">
        <v>310</v>
      </c>
      <c r="I61" s="34">
        <v>145</v>
      </c>
      <c r="J61" s="34" t="s">
        <v>310</v>
      </c>
    </row>
    <row r="62" spans="1:10" x14ac:dyDescent="0.25">
      <c r="A62" s="32" t="s">
        <v>162</v>
      </c>
      <c r="B62" s="32"/>
      <c r="C62" s="33" t="s">
        <v>165</v>
      </c>
      <c r="D62" s="34">
        <v>340</v>
      </c>
      <c r="E62" s="34">
        <v>1000</v>
      </c>
      <c r="F62" s="34">
        <v>2900</v>
      </c>
      <c r="G62" s="34">
        <v>30</v>
      </c>
      <c r="H62" s="34" t="s">
        <v>310</v>
      </c>
      <c r="I62" s="34">
        <v>145</v>
      </c>
      <c r="J62" s="34" t="s">
        <v>310</v>
      </c>
    </row>
    <row r="63" spans="1:10" x14ac:dyDescent="0.25">
      <c r="A63" s="32" t="s">
        <v>162</v>
      </c>
      <c r="B63" s="32"/>
      <c r="C63" s="33" t="s">
        <v>166</v>
      </c>
      <c r="D63" s="34">
        <v>350</v>
      </c>
      <c r="E63" s="34">
        <v>1040</v>
      </c>
      <c r="F63" s="34">
        <v>3025</v>
      </c>
      <c r="G63" s="34">
        <v>30</v>
      </c>
      <c r="H63" s="34" t="s">
        <v>310</v>
      </c>
      <c r="I63" s="34">
        <v>145</v>
      </c>
      <c r="J63" s="34" t="s">
        <v>310</v>
      </c>
    </row>
    <row r="64" spans="1:10" x14ac:dyDescent="0.25">
      <c r="A64" s="32" t="s">
        <v>162</v>
      </c>
      <c r="B64" s="32"/>
      <c r="C64" s="33" t="s">
        <v>167</v>
      </c>
      <c r="D64" s="34">
        <v>385</v>
      </c>
      <c r="E64" s="34">
        <v>1160</v>
      </c>
      <c r="F64" s="34">
        <v>3380</v>
      </c>
      <c r="G64" s="34">
        <v>30</v>
      </c>
      <c r="H64" s="34" t="s">
        <v>310</v>
      </c>
      <c r="I64" s="34">
        <v>145</v>
      </c>
      <c r="J64" s="34" t="s">
        <v>310</v>
      </c>
    </row>
    <row r="65" spans="1:10" x14ac:dyDescent="0.25">
      <c r="A65" s="32" t="s">
        <v>168</v>
      </c>
      <c r="B65" s="32"/>
      <c r="C65" s="33" t="s">
        <v>169</v>
      </c>
      <c r="D65" s="34">
        <v>140</v>
      </c>
      <c r="E65" s="34">
        <v>400</v>
      </c>
      <c r="F65" s="34">
        <v>1200</v>
      </c>
      <c r="G65" s="34">
        <v>30</v>
      </c>
      <c r="H65" s="34" t="s">
        <v>310</v>
      </c>
      <c r="I65" s="34">
        <v>145</v>
      </c>
      <c r="J65" s="34" t="s">
        <v>310</v>
      </c>
    </row>
    <row r="66" spans="1:10" x14ac:dyDescent="0.25">
      <c r="A66" s="32" t="s">
        <v>168</v>
      </c>
      <c r="B66" s="32"/>
      <c r="C66" s="33" t="s">
        <v>170</v>
      </c>
      <c r="D66" s="34">
        <v>260</v>
      </c>
      <c r="E66" s="34">
        <v>760</v>
      </c>
      <c r="F66" s="34">
        <v>2240</v>
      </c>
      <c r="G66" s="34">
        <v>30</v>
      </c>
      <c r="H66" s="34" t="s">
        <v>310</v>
      </c>
      <c r="I66" s="34">
        <v>145</v>
      </c>
      <c r="J66" s="34" t="s">
        <v>310</v>
      </c>
    </row>
    <row r="67" spans="1:10" x14ac:dyDescent="0.25">
      <c r="A67" s="32" t="s">
        <v>168</v>
      </c>
      <c r="B67" s="32"/>
      <c r="C67" s="33" t="s">
        <v>171</v>
      </c>
      <c r="D67" s="34">
        <v>265</v>
      </c>
      <c r="E67" s="34">
        <v>790</v>
      </c>
      <c r="F67" s="34">
        <v>2375</v>
      </c>
      <c r="G67" s="34">
        <v>30</v>
      </c>
      <c r="H67" s="34" t="s">
        <v>310</v>
      </c>
      <c r="I67" s="34">
        <v>145</v>
      </c>
      <c r="J67" s="34" t="s">
        <v>310</v>
      </c>
    </row>
    <row r="68" spans="1:10" x14ac:dyDescent="0.25">
      <c r="A68" s="32" t="s">
        <v>168</v>
      </c>
      <c r="B68" s="32"/>
      <c r="C68" s="33" t="s">
        <v>172</v>
      </c>
      <c r="D68" s="34">
        <v>360</v>
      </c>
      <c r="E68" s="34">
        <v>1080</v>
      </c>
      <c r="F68" s="34">
        <v>3200</v>
      </c>
      <c r="G68" s="34">
        <v>30</v>
      </c>
      <c r="H68" s="34" t="s">
        <v>310</v>
      </c>
      <c r="I68" s="34">
        <v>145</v>
      </c>
      <c r="J68" s="34" t="s">
        <v>310</v>
      </c>
    </row>
    <row r="69" spans="1:10" x14ac:dyDescent="0.25">
      <c r="A69" s="32" t="s">
        <v>168</v>
      </c>
      <c r="B69" s="32"/>
      <c r="C69" s="33" t="s">
        <v>173</v>
      </c>
      <c r="D69" s="34">
        <v>260</v>
      </c>
      <c r="E69" s="34">
        <v>760</v>
      </c>
      <c r="F69" s="34">
        <v>2240</v>
      </c>
      <c r="G69" s="34">
        <v>30</v>
      </c>
      <c r="H69" s="34" t="s">
        <v>310</v>
      </c>
      <c r="I69" s="34">
        <v>145</v>
      </c>
      <c r="J69" s="34" t="s">
        <v>310</v>
      </c>
    </row>
    <row r="70" spans="1:10" x14ac:dyDescent="0.25">
      <c r="A70" s="32" t="s">
        <v>168</v>
      </c>
      <c r="B70" s="32"/>
      <c r="C70" s="33" t="s">
        <v>174</v>
      </c>
      <c r="D70" s="34">
        <v>120</v>
      </c>
      <c r="E70" s="34">
        <v>360</v>
      </c>
      <c r="F70" s="34">
        <v>1080</v>
      </c>
      <c r="G70" s="34">
        <v>30</v>
      </c>
      <c r="H70" s="34" t="s">
        <v>310</v>
      </c>
      <c r="I70" s="34">
        <v>145</v>
      </c>
      <c r="J70" s="34" t="s">
        <v>310</v>
      </c>
    </row>
    <row r="71" spans="1:10" x14ac:dyDescent="0.25">
      <c r="A71" s="32" t="s">
        <v>168</v>
      </c>
      <c r="B71" s="32"/>
      <c r="C71" s="33" t="s">
        <v>175</v>
      </c>
      <c r="D71" s="34">
        <v>120</v>
      </c>
      <c r="E71" s="34">
        <v>360</v>
      </c>
      <c r="F71" s="34">
        <v>1080</v>
      </c>
      <c r="G71" s="34">
        <v>30</v>
      </c>
      <c r="H71" s="34" t="s">
        <v>310</v>
      </c>
      <c r="I71" s="34">
        <v>145</v>
      </c>
      <c r="J71" s="34" t="s">
        <v>310</v>
      </c>
    </row>
    <row r="72" spans="1:10" x14ac:dyDescent="0.25">
      <c r="A72" s="32" t="s">
        <v>168</v>
      </c>
      <c r="B72" s="32"/>
      <c r="C72" s="33" t="s">
        <v>176</v>
      </c>
      <c r="D72" s="34">
        <v>160</v>
      </c>
      <c r="E72" s="34">
        <v>480</v>
      </c>
      <c r="F72" s="34">
        <v>1440</v>
      </c>
      <c r="G72" s="34">
        <v>30</v>
      </c>
      <c r="H72" s="34" t="s">
        <v>310</v>
      </c>
      <c r="I72" s="34">
        <v>145</v>
      </c>
      <c r="J72" s="34" t="s">
        <v>310</v>
      </c>
    </row>
    <row r="73" spans="1:10" x14ac:dyDescent="0.25">
      <c r="A73" s="32" t="s">
        <v>168</v>
      </c>
      <c r="B73" s="32"/>
      <c r="C73" s="33" t="s">
        <v>177</v>
      </c>
      <c r="D73" s="34">
        <v>160</v>
      </c>
      <c r="E73" s="34">
        <v>480</v>
      </c>
      <c r="F73" s="34">
        <v>1440</v>
      </c>
      <c r="G73" s="34">
        <v>30</v>
      </c>
      <c r="H73" s="34" t="s">
        <v>310</v>
      </c>
      <c r="I73" s="34">
        <v>145</v>
      </c>
      <c r="J73" s="34" t="s">
        <v>310</v>
      </c>
    </row>
    <row r="74" spans="1:10" x14ac:dyDescent="0.25">
      <c r="A74" s="32" t="s">
        <v>168</v>
      </c>
      <c r="B74" s="32"/>
      <c r="C74" s="33" t="s">
        <v>178</v>
      </c>
      <c r="D74" s="34">
        <v>160</v>
      </c>
      <c r="E74" s="34">
        <v>480</v>
      </c>
      <c r="F74" s="34">
        <v>1440</v>
      </c>
      <c r="G74" s="34">
        <v>30</v>
      </c>
      <c r="H74" s="34" t="s">
        <v>310</v>
      </c>
      <c r="I74" s="34">
        <v>145</v>
      </c>
      <c r="J74" s="34" t="s">
        <v>310</v>
      </c>
    </row>
    <row r="75" spans="1:10" x14ac:dyDescent="0.25">
      <c r="A75" s="32" t="s">
        <v>168</v>
      </c>
      <c r="B75" s="32"/>
      <c r="C75" s="33" t="s">
        <v>179</v>
      </c>
      <c r="D75" s="34">
        <v>120</v>
      </c>
      <c r="E75" s="34">
        <v>360</v>
      </c>
      <c r="F75" s="34">
        <v>1080</v>
      </c>
      <c r="G75" s="34">
        <v>30</v>
      </c>
      <c r="H75" s="34" t="s">
        <v>310</v>
      </c>
      <c r="I75" s="34">
        <v>145</v>
      </c>
      <c r="J75" s="34" t="s">
        <v>310</v>
      </c>
    </row>
    <row r="76" spans="1:10" x14ac:dyDescent="0.25">
      <c r="A76" s="32" t="s">
        <v>168</v>
      </c>
      <c r="B76" s="32"/>
      <c r="C76" s="33" t="s">
        <v>180</v>
      </c>
      <c r="D76" s="34">
        <v>120</v>
      </c>
      <c r="E76" s="34">
        <v>360</v>
      </c>
      <c r="F76" s="34">
        <v>1080</v>
      </c>
      <c r="G76" s="34">
        <v>30</v>
      </c>
      <c r="H76" s="34" t="s">
        <v>310</v>
      </c>
      <c r="I76" s="34">
        <v>145</v>
      </c>
      <c r="J76" s="34" t="s">
        <v>310</v>
      </c>
    </row>
    <row r="77" spans="1:10" x14ac:dyDescent="0.25">
      <c r="A77" s="32" t="s">
        <v>168</v>
      </c>
      <c r="B77" s="32"/>
      <c r="C77" s="33" t="s">
        <v>181</v>
      </c>
      <c r="D77" s="34">
        <v>40</v>
      </c>
      <c r="E77" s="34">
        <v>120</v>
      </c>
      <c r="F77" s="34">
        <v>360</v>
      </c>
      <c r="G77" s="34">
        <v>30</v>
      </c>
      <c r="H77" s="34" t="s">
        <v>310</v>
      </c>
      <c r="I77" s="34">
        <v>145</v>
      </c>
      <c r="J77" s="34" t="s">
        <v>310</v>
      </c>
    </row>
    <row r="78" spans="1:10" x14ac:dyDescent="0.25">
      <c r="A78" s="32" t="s">
        <v>168</v>
      </c>
      <c r="B78" s="32"/>
      <c r="C78" s="33" t="s">
        <v>182</v>
      </c>
      <c r="D78" s="34">
        <v>120</v>
      </c>
      <c r="E78" s="34">
        <v>360</v>
      </c>
      <c r="F78" s="34">
        <v>1080</v>
      </c>
      <c r="G78" s="34">
        <v>30</v>
      </c>
      <c r="H78" s="34" t="s">
        <v>310</v>
      </c>
      <c r="I78" s="34">
        <v>145</v>
      </c>
      <c r="J78" s="34" t="s">
        <v>310</v>
      </c>
    </row>
    <row r="79" spans="1:10" x14ac:dyDescent="0.25">
      <c r="A79" s="32" t="s">
        <v>168</v>
      </c>
      <c r="B79" s="32"/>
      <c r="C79" s="33" t="s">
        <v>183</v>
      </c>
      <c r="D79" s="34">
        <v>275</v>
      </c>
      <c r="E79" s="34">
        <v>800</v>
      </c>
      <c r="F79" s="34">
        <v>2400</v>
      </c>
      <c r="G79" s="34">
        <v>30</v>
      </c>
      <c r="H79" s="34" t="s">
        <v>310</v>
      </c>
      <c r="I79" s="34">
        <v>145</v>
      </c>
      <c r="J79" s="34" t="s">
        <v>310</v>
      </c>
    </row>
    <row r="80" spans="1:10" x14ac:dyDescent="0.25">
      <c r="A80" s="32" t="s">
        <v>168</v>
      </c>
      <c r="B80" s="32"/>
      <c r="C80" s="33" t="s">
        <v>184</v>
      </c>
      <c r="D80" s="34">
        <v>120</v>
      </c>
      <c r="E80" s="34">
        <v>360</v>
      </c>
      <c r="F80" s="34">
        <v>1080</v>
      </c>
      <c r="G80" s="34">
        <v>30</v>
      </c>
      <c r="H80" s="34" t="s">
        <v>310</v>
      </c>
      <c r="I80" s="34">
        <v>145</v>
      </c>
      <c r="J80" s="34" t="s">
        <v>310</v>
      </c>
    </row>
    <row r="81" spans="1:10" x14ac:dyDescent="0.25">
      <c r="A81" s="32" t="s">
        <v>168</v>
      </c>
      <c r="B81" s="32"/>
      <c r="C81" s="33" t="s">
        <v>185</v>
      </c>
      <c r="D81" s="34">
        <v>160</v>
      </c>
      <c r="E81" s="34">
        <v>480</v>
      </c>
      <c r="F81" s="34">
        <v>1440</v>
      </c>
      <c r="G81" s="34">
        <v>30</v>
      </c>
      <c r="H81" s="34" t="s">
        <v>310</v>
      </c>
      <c r="I81" s="34">
        <v>145</v>
      </c>
      <c r="J81" s="34" t="s">
        <v>310</v>
      </c>
    </row>
    <row r="82" spans="1:10" x14ac:dyDescent="0.25">
      <c r="A82" s="32" t="s">
        <v>168</v>
      </c>
      <c r="B82" s="32"/>
      <c r="C82" s="33" t="s">
        <v>186</v>
      </c>
      <c r="D82" s="34">
        <v>120</v>
      </c>
      <c r="E82" s="34">
        <v>320</v>
      </c>
      <c r="F82" s="34">
        <v>960</v>
      </c>
      <c r="G82" s="34">
        <v>30</v>
      </c>
      <c r="H82" s="34" t="s">
        <v>310</v>
      </c>
      <c r="I82" s="34">
        <v>145</v>
      </c>
      <c r="J82" s="34" t="s">
        <v>310</v>
      </c>
    </row>
    <row r="83" spans="1:10" x14ac:dyDescent="0.25">
      <c r="A83" s="32" t="s">
        <v>168</v>
      </c>
      <c r="B83" s="32"/>
      <c r="C83" s="33" t="s">
        <v>187</v>
      </c>
      <c r="D83" s="34">
        <v>240</v>
      </c>
      <c r="E83" s="34">
        <v>720</v>
      </c>
      <c r="F83" s="34">
        <v>2160</v>
      </c>
      <c r="G83" s="34">
        <v>30</v>
      </c>
      <c r="H83" s="34" t="s">
        <v>310</v>
      </c>
      <c r="I83" s="34">
        <v>145</v>
      </c>
      <c r="J83" s="34" t="s">
        <v>310</v>
      </c>
    </row>
    <row r="84" spans="1:10" x14ac:dyDescent="0.25">
      <c r="A84" s="32" t="s">
        <v>168</v>
      </c>
      <c r="B84" s="32"/>
      <c r="C84" s="33" t="s">
        <v>188</v>
      </c>
      <c r="D84" s="34">
        <v>260</v>
      </c>
      <c r="E84" s="34">
        <v>760</v>
      </c>
      <c r="F84" s="34">
        <v>2280</v>
      </c>
      <c r="G84" s="34">
        <v>30</v>
      </c>
      <c r="H84" s="34" t="s">
        <v>310</v>
      </c>
      <c r="I84" s="34">
        <v>145</v>
      </c>
      <c r="J84" s="34" t="s">
        <v>310</v>
      </c>
    </row>
    <row r="85" spans="1:10" x14ac:dyDescent="0.25">
      <c r="A85" s="32" t="s">
        <v>168</v>
      </c>
      <c r="B85" s="32"/>
      <c r="C85" s="33" t="s">
        <v>189</v>
      </c>
      <c r="D85" s="34">
        <v>260</v>
      </c>
      <c r="E85" s="34">
        <v>760</v>
      </c>
      <c r="F85" s="34">
        <v>2280</v>
      </c>
      <c r="G85" s="34">
        <v>30</v>
      </c>
      <c r="H85" s="34" t="s">
        <v>310</v>
      </c>
      <c r="I85" s="34">
        <v>145</v>
      </c>
      <c r="J85" s="34" t="s">
        <v>310</v>
      </c>
    </row>
    <row r="86" spans="1:10" x14ac:dyDescent="0.25">
      <c r="A86" s="32" t="s">
        <v>168</v>
      </c>
      <c r="B86" s="32"/>
      <c r="C86" s="33" t="s">
        <v>190</v>
      </c>
      <c r="D86" s="34">
        <v>460</v>
      </c>
      <c r="E86" s="34">
        <v>1340</v>
      </c>
      <c r="F86" s="34">
        <v>4000</v>
      </c>
      <c r="G86" s="34">
        <v>30</v>
      </c>
      <c r="H86" s="34" t="s">
        <v>310</v>
      </c>
      <c r="I86" s="34">
        <v>145</v>
      </c>
      <c r="J86" s="34" t="s">
        <v>310</v>
      </c>
    </row>
    <row r="87" spans="1:10" x14ac:dyDescent="0.25">
      <c r="A87" s="32" t="s">
        <v>168</v>
      </c>
      <c r="B87" s="32"/>
      <c r="C87" s="33" t="s">
        <v>191</v>
      </c>
      <c r="D87" s="34">
        <v>500</v>
      </c>
      <c r="E87" s="34">
        <v>1500</v>
      </c>
      <c r="F87" s="34">
        <v>4500</v>
      </c>
      <c r="G87" s="34">
        <v>30</v>
      </c>
      <c r="H87" s="34" t="s">
        <v>310</v>
      </c>
      <c r="I87" s="34">
        <v>145</v>
      </c>
      <c r="J87" s="34" t="s">
        <v>310</v>
      </c>
    </row>
    <row r="88" spans="1:10" x14ac:dyDescent="0.25">
      <c r="A88" s="32" t="s">
        <v>168</v>
      </c>
      <c r="B88" s="32"/>
      <c r="C88" s="33" t="s">
        <v>192</v>
      </c>
      <c r="D88" s="34">
        <v>475</v>
      </c>
      <c r="E88" s="34">
        <v>1425</v>
      </c>
      <c r="F88" s="34">
        <v>4250</v>
      </c>
      <c r="G88" s="34">
        <v>30</v>
      </c>
      <c r="H88" s="34" t="s">
        <v>310</v>
      </c>
      <c r="I88" s="34">
        <v>145</v>
      </c>
      <c r="J88" s="34" t="s">
        <v>310</v>
      </c>
    </row>
    <row r="89" spans="1:10" x14ac:dyDescent="0.25">
      <c r="A89" s="32" t="s">
        <v>193</v>
      </c>
      <c r="B89" s="32"/>
      <c r="C89" s="33" t="s">
        <v>194</v>
      </c>
      <c r="D89" s="34">
        <v>940</v>
      </c>
      <c r="E89" s="34">
        <v>2800</v>
      </c>
      <c r="F89" s="34">
        <v>8500</v>
      </c>
      <c r="G89" s="34">
        <v>80</v>
      </c>
      <c r="H89" s="34" t="s">
        <v>310</v>
      </c>
      <c r="I89" s="34">
        <v>155</v>
      </c>
      <c r="J89" s="34" t="s">
        <v>310</v>
      </c>
    </row>
    <row r="90" spans="1:10" x14ac:dyDescent="0.25">
      <c r="A90" s="32" t="s">
        <v>193</v>
      </c>
      <c r="B90" s="32"/>
      <c r="C90" s="33" t="s">
        <v>195</v>
      </c>
      <c r="D90" s="34">
        <v>680</v>
      </c>
      <c r="E90" s="34">
        <v>2075</v>
      </c>
      <c r="F90" s="34">
        <v>6200</v>
      </c>
      <c r="G90" s="34">
        <v>80</v>
      </c>
      <c r="H90" s="34" t="s">
        <v>310</v>
      </c>
      <c r="I90" s="34">
        <v>155</v>
      </c>
      <c r="J90" s="34" t="s">
        <v>310</v>
      </c>
    </row>
    <row r="91" spans="1:10" x14ac:dyDescent="0.25">
      <c r="A91" s="32" t="s">
        <v>193</v>
      </c>
      <c r="B91" s="32"/>
      <c r="C91" s="33" t="s">
        <v>196</v>
      </c>
      <c r="D91" s="34">
        <v>550</v>
      </c>
      <c r="E91" s="34">
        <v>1550</v>
      </c>
      <c r="F91" s="34">
        <v>4000</v>
      </c>
      <c r="G91" s="34">
        <v>30</v>
      </c>
      <c r="H91" s="34" t="s">
        <v>310</v>
      </c>
      <c r="I91" s="34">
        <v>155</v>
      </c>
      <c r="J91" s="34" t="s">
        <v>310</v>
      </c>
    </row>
    <row r="92" spans="1:10" x14ac:dyDescent="0.25">
      <c r="A92" s="32" t="s">
        <v>193</v>
      </c>
      <c r="B92" s="32"/>
      <c r="C92" s="33" t="s">
        <v>197</v>
      </c>
      <c r="D92" s="34">
        <v>550</v>
      </c>
      <c r="E92" s="34">
        <v>1550</v>
      </c>
      <c r="F92" s="34">
        <v>4000</v>
      </c>
      <c r="G92" s="34">
        <v>30</v>
      </c>
      <c r="H92" s="34" t="s">
        <v>310</v>
      </c>
      <c r="I92" s="34">
        <v>155</v>
      </c>
      <c r="J92" s="34" t="s">
        <v>310</v>
      </c>
    </row>
    <row r="93" spans="1:10" x14ac:dyDescent="0.25">
      <c r="A93" s="32" t="s">
        <v>193</v>
      </c>
      <c r="B93" s="32"/>
      <c r="C93" s="33" t="s">
        <v>198</v>
      </c>
      <c r="D93" s="34">
        <v>475</v>
      </c>
      <c r="E93" s="34">
        <v>1350</v>
      </c>
      <c r="F93" s="34">
        <v>3800</v>
      </c>
      <c r="G93" s="34">
        <v>30</v>
      </c>
      <c r="H93" s="34" t="s">
        <v>310</v>
      </c>
      <c r="I93" s="34">
        <v>155</v>
      </c>
      <c r="J93" s="34" t="s">
        <v>310</v>
      </c>
    </row>
    <row r="94" spans="1:10" x14ac:dyDescent="0.25">
      <c r="A94" s="32" t="s">
        <v>199</v>
      </c>
      <c r="B94" s="32"/>
      <c r="C94" s="33" t="s">
        <v>200</v>
      </c>
      <c r="D94" s="34">
        <v>180</v>
      </c>
      <c r="E94" s="34">
        <v>550</v>
      </c>
      <c r="F94" s="34">
        <v>1500</v>
      </c>
      <c r="G94" s="34">
        <v>30</v>
      </c>
      <c r="H94" s="34" t="s">
        <v>310</v>
      </c>
      <c r="I94" s="34">
        <v>145</v>
      </c>
      <c r="J94" s="34" t="s">
        <v>310</v>
      </c>
    </row>
    <row r="95" spans="1:10" x14ac:dyDescent="0.25">
      <c r="A95" s="32" t="s">
        <v>199</v>
      </c>
      <c r="B95" s="32"/>
      <c r="C95" s="33" t="s">
        <v>201</v>
      </c>
      <c r="D95" s="34">
        <v>240</v>
      </c>
      <c r="E95" s="34">
        <v>720</v>
      </c>
      <c r="F95" s="34">
        <v>2050</v>
      </c>
      <c r="G95" s="34">
        <v>30</v>
      </c>
      <c r="H95" s="34" t="s">
        <v>310</v>
      </c>
      <c r="I95" s="34">
        <v>145</v>
      </c>
      <c r="J95" s="34" t="s">
        <v>310</v>
      </c>
    </row>
    <row r="96" spans="1:10" x14ac:dyDescent="0.25">
      <c r="A96" s="32" t="s">
        <v>199</v>
      </c>
      <c r="B96" s="32"/>
      <c r="C96" s="33" t="s">
        <v>202</v>
      </c>
      <c r="D96" s="34">
        <v>285</v>
      </c>
      <c r="E96" s="34">
        <v>825</v>
      </c>
      <c r="F96" s="34">
        <v>2200</v>
      </c>
      <c r="G96" s="34">
        <v>30</v>
      </c>
      <c r="H96" s="34" t="s">
        <v>310</v>
      </c>
      <c r="I96" s="34">
        <v>145</v>
      </c>
      <c r="J96" s="34" t="s">
        <v>310</v>
      </c>
    </row>
    <row r="97" spans="1:10" x14ac:dyDescent="0.25">
      <c r="A97" s="32" t="s">
        <v>199</v>
      </c>
      <c r="B97" s="32"/>
      <c r="C97" s="33" t="s">
        <v>203</v>
      </c>
      <c r="D97" s="34">
        <v>300</v>
      </c>
      <c r="E97" s="34">
        <v>880</v>
      </c>
      <c r="F97" s="34">
        <v>2450</v>
      </c>
      <c r="G97" s="34">
        <v>30</v>
      </c>
      <c r="H97" s="34" t="s">
        <v>310</v>
      </c>
      <c r="I97" s="34">
        <v>145</v>
      </c>
      <c r="J97" s="34" t="s">
        <v>310</v>
      </c>
    </row>
    <row r="98" spans="1:10" x14ac:dyDescent="0.25">
      <c r="A98" s="32" t="s">
        <v>199</v>
      </c>
      <c r="B98" s="32"/>
      <c r="C98" s="33" t="s">
        <v>204</v>
      </c>
      <c r="D98" s="34">
        <v>350</v>
      </c>
      <c r="E98" s="34">
        <v>1025</v>
      </c>
      <c r="F98" s="34">
        <v>2900</v>
      </c>
      <c r="G98" s="34">
        <v>30</v>
      </c>
      <c r="H98" s="34" t="s">
        <v>310</v>
      </c>
      <c r="I98" s="34">
        <v>145</v>
      </c>
      <c r="J98" s="34" t="s">
        <v>310</v>
      </c>
    </row>
    <row r="99" spans="1:10" x14ac:dyDescent="0.25">
      <c r="A99" s="32" t="s">
        <v>199</v>
      </c>
      <c r="B99" s="32"/>
      <c r="C99" s="33" t="s">
        <v>205</v>
      </c>
      <c r="D99" s="34">
        <v>360</v>
      </c>
      <c r="E99" s="34">
        <v>1080</v>
      </c>
      <c r="F99" s="34">
        <v>3000</v>
      </c>
      <c r="G99" s="34">
        <v>30</v>
      </c>
      <c r="H99" s="34" t="s">
        <v>310</v>
      </c>
      <c r="I99" s="34">
        <v>145</v>
      </c>
      <c r="J99" s="34" t="s">
        <v>310</v>
      </c>
    </row>
    <row r="100" spans="1:10" x14ac:dyDescent="0.25">
      <c r="A100" s="32" t="s">
        <v>199</v>
      </c>
      <c r="B100" s="32"/>
      <c r="C100" s="33" t="s">
        <v>206</v>
      </c>
      <c r="D100" s="34">
        <v>525</v>
      </c>
      <c r="E100" s="34">
        <v>1525</v>
      </c>
      <c r="F100" s="34">
        <v>4400</v>
      </c>
      <c r="G100" s="34">
        <v>30</v>
      </c>
      <c r="H100" s="34" t="s">
        <v>310</v>
      </c>
      <c r="I100" s="34">
        <v>155</v>
      </c>
      <c r="J100" s="34" t="s">
        <v>310</v>
      </c>
    </row>
    <row r="101" spans="1:10" x14ac:dyDescent="0.25">
      <c r="A101" s="32" t="s">
        <v>199</v>
      </c>
      <c r="B101" s="32"/>
      <c r="C101" s="33" t="s">
        <v>207</v>
      </c>
      <c r="D101" s="34">
        <v>580</v>
      </c>
      <c r="E101" s="34">
        <v>1725</v>
      </c>
      <c r="F101" s="34">
        <v>4900</v>
      </c>
      <c r="G101" s="34">
        <v>30</v>
      </c>
      <c r="H101" s="34" t="s">
        <v>310</v>
      </c>
      <c r="I101" s="34">
        <v>155</v>
      </c>
      <c r="J101" s="34" t="s">
        <v>310</v>
      </c>
    </row>
    <row r="102" spans="1:10" x14ac:dyDescent="0.25">
      <c r="A102" s="32" t="s">
        <v>199</v>
      </c>
      <c r="B102" s="32"/>
      <c r="C102" s="33" t="s">
        <v>208</v>
      </c>
      <c r="D102" s="34">
        <v>525</v>
      </c>
      <c r="E102" s="34">
        <v>1525</v>
      </c>
      <c r="F102" s="34">
        <v>4400</v>
      </c>
      <c r="G102" s="34">
        <v>30</v>
      </c>
      <c r="H102" s="34" t="s">
        <v>310</v>
      </c>
      <c r="I102" s="34">
        <v>155</v>
      </c>
      <c r="J102" s="34" t="s">
        <v>310</v>
      </c>
    </row>
    <row r="103" spans="1:10" x14ac:dyDescent="0.25">
      <c r="A103" s="32" t="s">
        <v>199</v>
      </c>
      <c r="B103" s="32"/>
      <c r="C103" s="33" t="s">
        <v>209</v>
      </c>
      <c r="D103" s="34">
        <v>600</v>
      </c>
      <c r="E103" s="34">
        <v>1800</v>
      </c>
      <c r="F103" s="34">
        <v>5200</v>
      </c>
      <c r="G103" s="34">
        <v>30</v>
      </c>
      <c r="H103" s="34" t="s">
        <v>310</v>
      </c>
      <c r="I103" s="34">
        <v>155</v>
      </c>
      <c r="J103" s="34" t="s">
        <v>310</v>
      </c>
    </row>
    <row r="104" spans="1:10" x14ac:dyDescent="0.25">
      <c r="A104" s="32" t="s">
        <v>199</v>
      </c>
      <c r="B104" s="32"/>
      <c r="C104" s="33" t="s">
        <v>210</v>
      </c>
      <c r="D104" s="34">
        <v>540</v>
      </c>
      <c r="E104" s="34">
        <v>1600</v>
      </c>
      <c r="F104" s="34">
        <v>4600</v>
      </c>
      <c r="G104" s="34">
        <v>30</v>
      </c>
      <c r="H104" s="34" t="s">
        <v>310</v>
      </c>
      <c r="I104" s="34">
        <v>155</v>
      </c>
      <c r="J104" s="34" t="s">
        <v>310</v>
      </c>
    </row>
    <row r="105" spans="1:10" x14ac:dyDescent="0.25">
      <c r="A105" s="32" t="s">
        <v>199</v>
      </c>
      <c r="B105" s="32"/>
      <c r="C105" s="33" t="s">
        <v>211</v>
      </c>
      <c r="D105" s="34">
        <v>625</v>
      </c>
      <c r="E105" s="34">
        <v>1875</v>
      </c>
      <c r="F105" s="34">
        <v>5300</v>
      </c>
      <c r="G105" s="34">
        <v>30</v>
      </c>
      <c r="H105" s="34" t="s">
        <v>310</v>
      </c>
      <c r="I105" s="34">
        <v>155</v>
      </c>
      <c r="J105" s="34" t="s">
        <v>310</v>
      </c>
    </row>
    <row r="106" spans="1:10" x14ac:dyDescent="0.25">
      <c r="A106" s="32" t="s">
        <v>199</v>
      </c>
      <c r="B106" s="32"/>
      <c r="C106" s="33" t="s">
        <v>212</v>
      </c>
      <c r="D106" s="34">
        <v>580</v>
      </c>
      <c r="E106" s="34">
        <v>1725</v>
      </c>
      <c r="F106" s="34">
        <v>4900</v>
      </c>
      <c r="G106" s="34">
        <v>30</v>
      </c>
      <c r="H106" s="34" t="s">
        <v>310</v>
      </c>
      <c r="I106" s="34">
        <v>155</v>
      </c>
      <c r="J106" s="34" t="s">
        <v>310</v>
      </c>
    </row>
    <row r="107" spans="1:10" x14ac:dyDescent="0.25">
      <c r="A107" s="32" t="s">
        <v>213</v>
      </c>
      <c r="B107" s="32"/>
      <c r="C107" s="33" t="s">
        <v>214</v>
      </c>
      <c r="D107" s="34">
        <v>300</v>
      </c>
      <c r="E107" s="34">
        <v>900</v>
      </c>
      <c r="F107" s="34">
        <v>2500</v>
      </c>
      <c r="G107" s="34">
        <v>30</v>
      </c>
      <c r="H107" s="34" t="s">
        <v>310</v>
      </c>
      <c r="I107" s="34">
        <v>145</v>
      </c>
      <c r="J107" s="34" t="s">
        <v>310</v>
      </c>
    </row>
    <row r="108" spans="1:10" x14ac:dyDescent="0.25">
      <c r="A108" s="32" t="s">
        <v>213</v>
      </c>
      <c r="B108" s="32"/>
      <c r="C108" s="33" t="s">
        <v>215</v>
      </c>
      <c r="D108" s="34">
        <v>350</v>
      </c>
      <c r="E108" s="34">
        <v>1040</v>
      </c>
      <c r="F108" s="34">
        <v>2900</v>
      </c>
      <c r="G108" s="34">
        <v>30</v>
      </c>
      <c r="H108" s="34" t="s">
        <v>310</v>
      </c>
      <c r="I108" s="34">
        <v>155</v>
      </c>
      <c r="J108" s="34" t="s">
        <v>310</v>
      </c>
    </row>
    <row r="109" spans="1:10" x14ac:dyDescent="0.25">
      <c r="A109" s="32" t="s">
        <v>213</v>
      </c>
      <c r="B109" s="32"/>
      <c r="C109" s="33" t="s">
        <v>216</v>
      </c>
      <c r="D109" s="34">
        <v>460</v>
      </c>
      <c r="E109" s="34">
        <v>1380</v>
      </c>
      <c r="F109" s="34">
        <v>4000</v>
      </c>
      <c r="G109" s="34">
        <v>30</v>
      </c>
      <c r="H109" s="34" t="s">
        <v>310</v>
      </c>
      <c r="I109" s="34">
        <v>155</v>
      </c>
      <c r="J109" s="34" t="s">
        <v>310</v>
      </c>
    </row>
    <row r="110" spans="1:10" x14ac:dyDescent="0.25">
      <c r="A110" s="32" t="s">
        <v>213</v>
      </c>
      <c r="B110" s="32"/>
      <c r="C110" s="33" t="s">
        <v>217</v>
      </c>
      <c r="D110" s="34">
        <v>575</v>
      </c>
      <c r="E110" s="34">
        <v>1675</v>
      </c>
      <c r="F110" s="34">
        <v>4950</v>
      </c>
      <c r="G110" s="34">
        <v>30</v>
      </c>
      <c r="H110" s="34" t="s">
        <v>310</v>
      </c>
      <c r="I110" s="34">
        <v>155</v>
      </c>
      <c r="J110" s="34" t="s">
        <v>310</v>
      </c>
    </row>
    <row r="111" spans="1:10" x14ac:dyDescent="0.25">
      <c r="A111" s="32" t="s">
        <v>218</v>
      </c>
      <c r="B111" s="32"/>
      <c r="C111" s="33" t="s">
        <v>219</v>
      </c>
      <c r="D111" s="34">
        <v>400</v>
      </c>
      <c r="E111" s="34">
        <v>1200</v>
      </c>
      <c r="F111" s="34">
        <v>3600</v>
      </c>
      <c r="G111" s="34">
        <v>30</v>
      </c>
      <c r="H111" s="34" t="s">
        <v>310</v>
      </c>
      <c r="I111" s="34">
        <v>145</v>
      </c>
      <c r="J111" s="34" t="s">
        <v>310</v>
      </c>
    </row>
    <row r="112" spans="1:10" x14ac:dyDescent="0.25">
      <c r="A112" s="32" t="s">
        <v>218</v>
      </c>
      <c r="B112" s="32"/>
      <c r="C112" s="33" t="s">
        <v>220</v>
      </c>
      <c r="D112" s="34">
        <v>475</v>
      </c>
      <c r="E112" s="34">
        <v>1375</v>
      </c>
      <c r="F112" s="34">
        <v>4100</v>
      </c>
      <c r="G112" s="34">
        <v>30</v>
      </c>
      <c r="H112" s="34" t="s">
        <v>310</v>
      </c>
      <c r="I112" s="34">
        <v>145</v>
      </c>
      <c r="J112" s="34" t="s">
        <v>310</v>
      </c>
    </row>
    <row r="113" spans="1:10" x14ac:dyDescent="0.25">
      <c r="A113" s="32" t="s">
        <v>218</v>
      </c>
      <c r="B113" s="32"/>
      <c r="C113" s="33" t="s">
        <v>221</v>
      </c>
      <c r="D113" s="34">
        <v>525</v>
      </c>
      <c r="E113" s="34">
        <v>1520</v>
      </c>
      <c r="F113" s="34">
        <v>4550</v>
      </c>
      <c r="G113" s="34">
        <v>30</v>
      </c>
      <c r="H113" s="34" t="s">
        <v>310</v>
      </c>
      <c r="I113" s="34">
        <v>145</v>
      </c>
      <c r="J113" s="34" t="s">
        <v>310</v>
      </c>
    </row>
    <row r="114" spans="1:10" x14ac:dyDescent="0.25">
      <c r="A114" s="32" t="s">
        <v>222</v>
      </c>
      <c r="B114" s="32"/>
      <c r="C114" s="33" t="s">
        <v>223</v>
      </c>
      <c r="D114" s="34">
        <v>240</v>
      </c>
      <c r="E114" s="34">
        <v>680</v>
      </c>
      <c r="F114" s="34">
        <v>2000</v>
      </c>
      <c r="G114" s="34">
        <v>30</v>
      </c>
      <c r="H114" s="34" t="s">
        <v>310</v>
      </c>
      <c r="I114" s="34">
        <v>145</v>
      </c>
      <c r="J114" s="34" t="s">
        <v>310</v>
      </c>
    </row>
    <row r="115" spans="1:10" x14ac:dyDescent="0.25">
      <c r="A115" s="32" t="s">
        <v>222</v>
      </c>
      <c r="B115" s="32"/>
      <c r="C115" s="33" t="s">
        <v>224</v>
      </c>
      <c r="D115" s="34">
        <v>400</v>
      </c>
      <c r="E115" s="34">
        <v>1160</v>
      </c>
      <c r="F115" s="34">
        <v>3440</v>
      </c>
      <c r="G115" s="34">
        <v>30</v>
      </c>
      <c r="H115" s="34" t="s">
        <v>310</v>
      </c>
      <c r="I115" s="34">
        <v>145</v>
      </c>
      <c r="J115" s="34" t="s">
        <v>310</v>
      </c>
    </row>
    <row r="116" spans="1:10" x14ac:dyDescent="0.25">
      <c r="A116" s="32" t="s">
        <v>225</v>
      </c>
      <c r="B116" s="32"/>
      <c r="C116" s="33" t="s">
        <v>226</v>
      </c>
      <c r="D116" s="34">
        <v>375</v>
      </c>
      <c r="E116" s="34">
        <v>1100</v>
      </c>
      <c r="F116" s="34">
        <v>3100</v>
      </c>
      <c r="G116" s="34">
        <v>30</v>
      </c>
      <c r="H116" s="34" t="s">
        <v>310</v>
      </c>
      <c r="I116" s="34">
        <v>145</v>
      </c>
      <c r="J116" s="34" t="s">
        <v>310</v>
      </c>
    </row>
    <row r="117" spans="1:10" x14ac:dyDescent="0.25">
      <c r="A117" s="32" t="s">
        <v>227</v>
      </c>
      <c r="B117" s="32"/>
      <c r="C117" s="33" t="s">
        <v>228</v>
      </c>
      <c r="D117" s="34">
        <v>300</v>
      </c>
      <c r="E117" s="34">
        <v>900</v>
      </c>
      <c r="F117" s="34">
        <v>2500</v>
      </c>
      <c r="G117" s="34">
        <v>30</v>
      </c>
      <c r="H117" s="34" t="s">
        <v>310</v>
      </c>
      <c r="I117" s="34">
        <v>145</v>
      </c>
      <c r="J117" s="34" t="s">
        <v>310</v>
      </c>
    </row>
    <row r="118" spans="1:10" x14ac:dyDescent="0.25">
      <c r="A118" s="32" t="s">
        <v>229</v>
      </c>
      <c r="B118" s="32"/>
      <c r="C118" s="33" t="s">
        <v>230</v>
      </c>
      <c r="D118" s="34">
        <v>100</v>
      </c>
      <c r="E118" s="34">
        <v>200</v>
      </c>
      <c r="F118" s="34">
        <v>600</v>
      </c>
      <c r="G118" s="34">
        <v>30</v>
      </c>
      <c r="H118" s="34" t="s">
        <v>310</v>
      </c>
      <c r="I118" s="34">
        <v>145</v>
      </c>
      <c r="J118" s="34" t="s">
        <v>310</v>
      </c>
    </row>
    <row r="119" spans="1:10" x14ac:dyDescent="0.25">
      <c r="A119" s="32" t="s">
        <v>229</v>
      </c>
      <c r="B119" s="32"/>
      <c r="C119" s="33" t="s">
        <v>231</v>
      </c>
      <c r="D119" s="34">
        <v>125</v>
      </c>
      <c r="E119" s="34">
        <v>330</v>
      </c>
      <c r="F119" s="34">
        <v>990</v>
      </c>
      <c r="G119" s="34">
        <v>30</v>
      </c>
      <c r="H119" s="34" t="s">
        <v>310</v>
      </c>
      <c r="I119" s="34">
        <v>145</v>
      </c>
      <c r="J119" s="34" t="s">
        <v>310</v>
      </c>
    </row>
    <row r="120" spans="1:10" x14ac:dyDescent="0.25">
      <c r="A120" s="32" t="s">
        <v>232</v>
      </c>
      <c r="B120" s="32"/>
      <c r="C120" s="33" t="s">
        <v>233</v>
      </c>
      <c r="D120" s="34">
        <v>80</v>
      </c>
      <c r="E120" s="34">
        <v>175</v>
      </c>
      <c r="F120" s="34">
        <v>450</v>
      </c>
      <c r="G120" s="34">
        <v>30</v>
      </c>
      <c r="H120" s="34" t="s">
        <v>310</v>
      </c>
      <c r="I120" s="34">
        <v>145</v>
      </c>
      <c r="J120" s="34" t="s">
        <v>310</v>
      </c>
    </row>
    <row r="121" spans="1:10" x14ac:dyDescent="0.25">
      <c r="A121" s="32" t="s">
        <v>234</v>
      </c>
      <c r="B121" s="32"/>
      <c r="C121" s="33" t="s">
        <v>292</v>
      </c>
      <c r="D121" s="34">
        <v>225</v>
      </c>
      <c r="E121" s="34">
        <v>370</v>
      </c>
      <c r="F121" s="34">
        <v>1100</v>
      </c>
      <c r="G121" s="34">
        <v>30</v>
      </c>
      <c r="H121" s="34" t="s">
        <v>310</v>
      </c>
      <c r="I121" s="34">
        <v>145</v>
      </c>
      <c r="J121" s="34" t="s">
        <v>310</v>
      </c>
    </row>
    <row r="122" spans="1:10" x14ac:dyDescent="0.25">
      <c r="A122" s="32" t="s">
        <v>235</v>
      </c>
      <c r="B122" s="32"/>
      <c r="C122" s="33" t="s">
        <v>236</v>
      </c>
      <c r="D122" s="34">
        <v>1950</v>
      </c>
      <c r="E122" s="34">
        <v>5850</v>
      </c>
      <c r="F122" s="34">
        <v>14000</v>
      </c>
      <c r="G122" s="34">
        <v>80</v>
      </c>
      <c r="H122" s="34" t="s">
        <v>310</v>
      </c>
      <c r="I122" s="34">
        <v>155</v>
      </c>
      <c r="J122" s="34" t="s">
        <v>310</v>
      </c>
    </row>
    <row r="123" spans="1:10" x14ac:dyDescent="0.25">
      <c r="A123" s="32" t="s">
        <v>237</v>
      </c>
      <c r="B123" s="32"/>
      <c r="C123" s="33" t="s">
        <v>238</v>
      </c>
      <c r="D123" s="34">
        <v>2100</v>
      </c>
      <c r="E123" s="34">
        <v>6200</v>
      </c>
      <c r="F123" s="34">
        <v>15000</v>
      </c>
      <c r="G123" s="34">
        <v>80</v>
      </c>
      <c r="H123" s="34" t="s">
        <v>310</v>
      </c>
      <c r="I123" s="34">
        <v>155</v>
      </c>
      <c r="J123" s="34" t="s">
        <v>310</v>
      </c>
    </row>
    <row r="124" spans="1:10" x14ac:dyDescent="0.25">
      <c r="A124" s="55" t="s">
        <v>239</v>
      </c>
      <c r="B124" s="56"/>
      <c r="C124" s="57" t="s">
        <v>240</v>
      </c>
      <c r="D124" s="58"/>
      <c r="E124" s="58"/>
      <c r="F124" s="58">
        <v>15000</v>
      </c>
      <c r="G124" s="58">
        <v>100</v>
      </c>
      <c r="H124" s="58" t="s">
        <v>310</v>
      </c>
      <c r="I124" s="58">
        <v>155</v>
      </c>
      <c r="J124" s="59" t="s">
        <v>310</v>
      </c>
    </row>
    <row r="125" spans="1:10" x14ac:dyDescent="0.25">
      <c r="A125" s="55" t="s">
        <v>241</v>
      </c>
      <c r="B125" s="56"/>
      <c r="C125" s="57" t="s">
        <v>242</v>
      </c>
      <c r="D125" s="58"/>
      <c r="E125" s="58"/>
      <c r="F125" s="58">
        <v>28000</v>
      </c>
      <c r="G125" s="58">
        <v>100</v>
      </c>
      <c r="H125" s="58" t="s">
        <v>310</v>
      </c>
      <c r="I125" s="58">
        <v>155</v>
      </c>
      <c r="J125" s="59" t="s">
        <v>310</v>
      </c>
    </row>
    <row r="126" spans="1:10" x14ac:dyDescent="0.25">
      <c r="A126" s="55" t="s">
        <v>243</v>
      </c>
      <c r="B126" s="56"/>
      <c r="C126" s="57" t="s">
        <v>244</v>
      </c>
      <c r="D126" s="58">
        <v>475</v>
      </c>
      <c r="E126" s="58">
        <v>1400</v>
      </c>
      <c r="F126" s="58">
        <v>4200</v>
      </c>
      <c r="G126" s="58">
        <v>30</v>
      </c>
      <c r="H126" s="58" t="s">
        <v>310</v>
      </c>
      <c r="I126" s="58">
        <v>145</v>
      </c>
      <c r="J126" s="59" t="s">
        <v>310</v>
      </c>
    </row>
    <row r="127" spans="1:10" x14ac:dyDescent="0.25">
      <c r="A127" s="55" t="s">
        <v>245</v>
      </c>
      <c r="B127" s="56"/>
      <c r="C127" s="57" t="s">
        <v>246</v>
      </c>
      <c r="D127" s="58">
        <v>625</v>
      </c>
      <c r="E127" s="58">
        <v>1850</v>
      </c>
      <c r="F127" s="58">
        <v>4000</v>
      </c>
      <c r="G127" s="58">
        <v>30</v>
      </c>
      <c r="H127" s="58" t="s">
        <v>310</v>
      </c>
      <c r="I127" s="58">
        <v>155</v>
      </c>
      <c r="J127" s="59" t="s">
        <v>310</v>
      </c>
    </row>
    <row r="128" spans="1:10" x14ac:dyDescent="0.25">
      <c r="A128" s="55" t="s">
        <v>245</v>
      </c>
      <c r="B128" s="56"/>
      <c r="C128" s="57" t="s">
        <v>247</v>
      </c>
      <c r="D128" s="58">
        <v>850</v>
      </c>
      <c r="E128" s="58">
        <v>2575</v>
      </c>
      <c r="F128" s="58">
        <v>6000</v>
      </c>
      <c r="G128" s="58">
        <v>30</v>
      </c>
      <c r="H128" s="58" t="s">
        <v>310</v>
      </c>
      <c r="I128" s="58">
        <v>155</v>
      </c>
      <c r="J128" s="59" t="s">
        <v>310</v>
      </c>
    </row>
    <row r="129" spans="1:10" x14ac:dyDescent="0.25">
      <c r="A129" s="55" t="s">
        <v>245</v>
      </c>
      <c r="B129" s="56"/>
      <c r="C129" s="57" t="s">
        <v>248</v>
      </c>
      <c r="D129" s="58">
        <v>1350</v>
      </c>
      <c r="E129" s="58">
        <v>4000</v>
      </c>
      <c r="F129" s="58">
        <v>11500</v>
      </c>
      <c r="G129" s="58">
        <v>30</v>
      </c>
      <c r="H129" s="58" t="s">
        <v>310</v>
      </c>
      <c r="I129" s="58">
        <v>155</v>
      </c>
      <c r="J129" s="59" t="s">
        <v>310</v>
      </c>
    </row>
    <row r="130" spans="1:10" x14ac:dyDescent="0.25">
      <c r="A130" s="55" t="s">
        <v>245</v>
      </c>
      <c r="B130" s="56"/>
      <c r="C130" s="57" t="s">
        <v>249</v>
      </c>
      <c r="D130" s="58">
        <v>1675</v>
      </c>
      <c r="E130" s="58">
        <v>5000</v>
      </c>
      <c r="F130" s="58">
        <v>14500</v>
      </c>
      <c r="G130" s="58">
        <v>30</v>
      </c>
      <c r="H130" s="58" t="s">
        <v>310</v>
      </c>
      <c r="I130" s="58">
        <v>155</v>
      </c>
      <c r="J130" s="59" t="s">
        <v>310</v>
      </c>
    </row>
    <row r="131" spans="1:10" x14ac:dyDescent="0.25">
      <c r="A131" s="55" t="s">
        <v>250</v>
      </c>
      <c r="B131" s="56"/>
      <c r="C131" s="57" t="s">
        <v>262</v>
      </c>
      <c r="D131" s="58">
        <v>450</v>
      </c>
      <c r="E131" s="58">
        <v>1100</v>
      </c>
      <c r="F131" s="58">
        <v>3000</v>
      </c>
      <c r="G131" s="58">
        <v>30</v>
      </c>
      <c r="H131" s="58" t="s">
        <v>310</v>
      </c>
      <c r="I131" s="58">
        <v>155</v>
      </c>
      <c r="J131" s="59" t="s">
        <v>310</v>
      </c>
    </row>
    <row r="132" spans="1:10" x14ac:dyDescent="0.25">
      <c r="A132" s="55" t="s">
        <v>251</v>
      </c>
      <c r="B132" s="56"/>
      <c r="C132" s="57" t="s">
        <v>263</v>
      </c>
      <c r="D132" s="58">
        <v>500</v>
      </c>
      <c r="E132" s="58">
        <v>1200</v>
      </c>
      <c r="F132" s="58">
        <v>3500</v>
      </c>
      <c r="G132" s="58">
        <v>30</v>
      </c>
      <c r="H132" s="58" t="s">
        <v>310</v>
      </c>
      <c r="I132" s="58">
        <v>155</v>
      </c>
      <c r="J132" s="59" t="s">
        <v>310</v>
      </c>
    </row>
    <row r="133" spans="1:10" x14ac:dyDescent="0.25">
      <c r="A133" s="55" t="s">
        <v>252</v>
      </c>
      <c r="B133" s="56"/>
      <c r="C133" s="57" t="s">
        <v>264</v>
      </c>
      <c r="D133" s="58">
        <v>1150</v>
      </c>
      <c r="E133" s="58">
        <v>3000</v>
      </c>
      <c r="F133" s="58">
        <v>8900</v>
      </c>
      <c r="G133" s="58">
        <v>30</v>
      </c>
      <c r="H133" s="58" t="s">
        <v>310</v>
      </c>
      <c r="I133" s="58">
        <v>155</v>
      </c>
      <c r="J133" s="59" t="s">
        <v>310</v>
      </c>
    </row>
    <row r="134" spans="1:10" x14ac:dyDescent="0.25">
      <c r="A134" s="55" t="s">
        <v>253</v>
      </c>
      <c r="B134" s="56"/>
      <c r="C134" s="57" t="s">
        <v>283</v>
      </c>
      <c r="D134" s="58">
        <v>1500</v>
      </c>
      <c r="E134" s="58">
        <v>4500</v>
      </c>
      <c r="F134" s="58">
        <v>9500</v>
      </c>
      <c r="G134" s="58">
        <v>30</v>
      </c>
      <c r="H134" s="58" t="s">
        <v>310</v>
      </c>
      <c r="I134" s="58">
        <v>145</v>
      </c>
      <c r="J134" s="59" t="s">
        <v>310</v>
      </c>
    </row>
    <row r="135" spans="1:10" x14ac:dyDescent="0.25">
      <c r="A135" s="55" t="s">
        <v>253</v>
      </c>
      <c r="B135" s="56"/>
      <c r="C135" s="57" t="s">
        <v>284</v>
      </c>
      <c r="D135" s="58">
        <v>1650</v>
      </c>
      <c r="E135" s="58">
        <v>4750</v>
      </c>
      <c r="F135" s="58">
        <v>12000</v>
      </c>
      <c r="G135" s="58">
        <v>30</v>
      </c>
      <c r="H135" s="58" t="s">
        <v>310</v>
      </c>
      <c r="I135" s="58">
        <v>145</v>
      </c>
      <c r="J135" s="59" t="s">
        <v>310</v>
      </c>
    </row>
    <row r="136" spans="1:10" x14ac:dyDescent="0.25">
      <c r="A136" s="55" t="s">
        <v>254</v>
      </c>
      <c r="B136" s="56"/>
      <c r="C136" s="57" t="s">
        <v>255</v>
      </c>
      <c r="D136" s="58">
        <v>450</v>
      </c>
      <c r="E136" s="58">
        <v>1200</v>
      </c>
      <c r="F136" s="58">
        <v>3500</v>
      </c>
      <c r="G136" s="58">
        <v>30</v>
      </c>
      <c r="H136" s="58" t="s">
        <v>310</v>
      </c>
      <c r="I136" s="58">
        <v>145</v>
      </c>
      <c r="J136" s="59" t="s">
        <v>310</v>
      </c>
    </row>
    <row r="137" spans="1:10" x14ac:dyDescent="0.25">
      <c r="A137" s="55" t="s">
        <v>259</v>
      </c>
      <c r="B137" s="56"/>
      <c r="C137" s="57" t="s">
        <v>265</v>
      </c>
      <c r="D137" s="58">
        <v>1150</v>
      </c>
      <c r="E137" s="58">
        <v>3500</v>
      </c>
      <c r="F137" s="58">
        <v>10000</v>
      </c>
      <c r="G137" s="58">
        <v>30</v>
      </c>
      <c r="H137" s="58" t="s">
        <v>310</v>
      </c>
      <c r="I137" s="58">
        <v>155</v>
      </c>
      <c r="J137" s="59" t="s">
        <v>310</v>
      </c>
    </row>
    <row r="138" spans="1:10" x14ac:dyDescent="0.25">
      <c r="A138" s="55" t="s">
        <v>259</v>
      </c>
      <c r="B138" s="56"/>
      <c r="C138" s="57" t="s">
        <v>266</v>
      </c>
      <c r="D138" s="58">
        <v>1000</v>
      </c>
      <c r="E138" s="58">
        <v>4000</v>
      </c>
      <c r="F138" s="58">
        <v>12000</v>
      </c>
      <c r="G138" s="58">
        <v>30</v>
      </c>
      <c r="H138" s="58" t="s">
        <v>310</v>
      </c>
      <c r="I138" s="58">
        <v>155</v>
      </c>
      <c r="J138" s="59" t="s">
        <v>310</v>
      </c>
    </row>
    <row r="139" spans="1:10" x14ac:dyDescent="0.25">
      <c r="A139" s="55" t="s">
        <v>260</v>
      </c>
      <c r="B139" s="56"/>
      <c r="C139" s="57" t="s">
        <v>261</v>
      </c>
      <c r="D139" s="58">
        <v>900</v>
      </c>
      <c r="E139" s="58">
        <v>2700</v>
      </c>
      <c r="F139" s="58">
        <v>8200</v>
      </c>
      <c r="G139" s="58">
        <v>30</v>
      </c>
      <c r="H139" s="58" t="s">
        <v>310</v>
      </c>
      <c r="I139" s="58">
        <v>155</v>
      </c>
      <c r="J139" s="59" t="s">
        <v>310</v>
      </c>
    </row>
    <row r="140" spans="1:10" x14ac:dyDescent="0.25">
      <c r="A140" s="55" t="s">
        <v>267</v>
      </c>
      <c r="B140" s="56"/>
      <c r="C140" s="57" t="s">
        <v>268</v>
      </c>
      <c r="D140" s="58">
        <v>500</v>
      </c>
      <c r="E140" s="58">
        <v>1500</v>
      </c>
      <c r="F140" s="58">
        <v>4500</v>
      </c>
      <c r="G140" s="58">
        <v>30</v>
      </c>
      <c r="H140" s="58" t="s">
        <v>310</v>
      </c>
      <c r="I140" s="58">
        <v>155</v>
      </c>
      <c r="J140" s="59" t="s">
        <v>310</v>
      </c>
    </row>
    <row r="141" spans="1:10" x14ac:dyDescent="0.25">
      <c r="A141" s="55" t="s">
        <v>269</v>
      </c>
      <c r="B141" s="56"/>
      <c r="C141" s="57" t="s">
        <v>270</v>
      </c>
      <c r="D141" s="58">
        <v>3000</v>
      </c>
      <c r="E141" s="58">
        <v>7300</v>
      </c>
      <c r="F141" s="58">
        <v>22000</v>
      </c>
      <c r="G141" s="58">
        <v>80</v>
      </c>
      <c r="H141" s="58" t="s">
        <v>310</v>
      </c>
      <c r="I141" s="58">
        <v>155</v>
      </c>
      <c r="J141" s="59" t="s">
        <v>310</v>
      </c>
    </row>
    <row r="142" spans="1:10" x14ac:dyDescent="0.25">
      <c r="A142" s="55" t="s">
        <v>269</v>
      </c>
      <c r="B142" s="56"/>
      <c r="C142" s="57" t="s">
        <v>271</v>
      </c>
      <c r="D142" s="58"/>
      <c r="E142" s="58">
        <v>10000</v>
      </c>
      <c r="F142" s="58">
        <v>28000</v>
      </c>
      <c r="G142" s="58">
        <v>80</v>
      </c>
      <c r="H142" s="58" t="s">
        <v>310</v>
      </c>
      <c r="I142" s="58">
        <v>155</v>
      </c>
      <c r="J142" s="59" t="s">
        <v>310</v>
      </c>
    </row>
    <row r="143" spans="1:10" x14ac:dyDescent="0.25">
      <c r="A143" s="55" t="s">
        <v>269</v>
      </c>
      <c r="B143" s="56"/>
      <c r="C143" s="57" t="s">
        <v>272</v>
      </c>
      <c r="D143" s="58"/>
      <c r="E143" s="58">
        <v>12000</v>
      </c>
      <c r="F143" s="58">
        <v>32000</v>
      </c>
      <c r="G143" s="58">
        <v>80</v>
      </c>
      <c r="H143" s="58" t="s">
        <v>310</v>
      </c>
      <c r="I143" s="58">
        <v>155</v>
      </c>
      <c r="J143" s="59" t="s">
        <v>310</v>
      </c>
    </row>
    <row r="144" spans="1:10" x14ac:dyDescent="0.25">
      <c r="A144" s="55" t="s">
        <v>269</v>
      </c>
      <c r="B144" s="56"/>
      <c r="C144" s="57" t="s">
        <v>273</v>
      </c>
      <c r="D144" s="58"/>
      <c r="E144" s="58">
        <v>14000</v>
      </c>
      <c r="F144" s="58">
        <v>34000</v>
      </c>
      <c r="G144" s="58">
        <v>100</v>
      </c>
      <c r="H144" s="58" t="s">
        <v>310</v>
      </c>
      <c r="I144" s="58">
        <v>155</v>
      </c>
      <c r="J144" s="59" t="s">
        <v>310</v>
      </c>
    </row>
    <row r="145" spans="1:10" x14ac:dyDescent="0.25">
      <c r="A145" s="55" t="s">
        <v>274</v>
      </c>
      <c r="B145" s="56"/>
      <c r="C145" s="57" t="s">
        <v>275</v>
      </c>
      <c r="D145" s="58"/>
      <c r="E145" s="58">
        <v>2000</v>
      </c>
      <c r="F145" s="58">
        <v>5800</v>
      </c>
      <c r="G145" s="58">
        <v>0</v>
      </c>
      <c r="H145" s="58" t="s">
        <v>310</v>
      </c>
      <c r="I145" s="58">
        <v>210</v>
      </c>
      <c r="J145" s="59" t="s">
        <v>310</v>
      </c>
    </row>
    <row r="146" spans="1:10" x14ac:dyDescent="0.25">
      <c r="A146" s="55" t="s">
        <v>276</v>
      </c>
      <c r="B146" s="56"/>
      <c r="C146" s="57" t="s">
        <v>277</v>
      </c>
      <c r="D146" s="58">
        <v>75</v>
      </c>
      <c r="E146" s="58">
        <v>200</v>
      </c>
      <c r="F146" s="58">
        <v>510</v>
      </c>
      <c r="G146" s="58">
        <v>30</v>
      </c>
      <c r="H146" s="58" t="s">
        <v>310</v>
      </c>
      <c r="I146" s="58">
        <v>145</v>
      </c>
      <c r="J146" s="59" t="s">
        <v>310</v>
      </c>
    </row>
    <row r="147" spans="1:10" x14ac:dyDescent="0.25">
      <c r="A147" s="55" t="s">
        <v>278</v>
      </c>
      <c r="B147" s="56"/>
      <c r="C147" s="57" t="s">
        <v>285</v>
      </c>
      <c r="D147" s="58">
        <v>150</v>
      </c>
      <c r="E147" s="58">
        <v>350</v>
      </c>
      <c r="F147" s="58">
        <v>1000</v>
      </c>
      <c r="G147" s="58">
        <v>50</v>
      </c>
      <c r="H147" s="58" t="s">
        <v>310</v>
      </c>
      <c r="I147" s="58">
        <v>145</v>
      </c>
      <c r="J147" s="59" t="s">
        <v>310</v>
      </c>
    </row>
    <row r="148" spans="1:10" x14ac:dyDescent="0.25">
      <c r="A148" s="55" t="s">
        <v>278</v>
      </c>
      <c r="B148" s="56"/>
      <c r="C148" s="57" t="s">
        <v>286</v>
      </c>
      <c r="D148" s="58">
        <v>165</v>
      </c>
      <c r="E148" s="58">
        <v>390</v>
      </c>
      <c r="F148" s="58">
        <v>1150</v>
      </c>
      <c r="G148" s="58">
        <v>50</v>
      </c>
      <c r="H148" s="58" t="s">
        <v>310</v>
      </c>
      <c r="I148" s="58">
        <v>145</v>
      </c>
      <c r="J148" s="59" t="s">
        <v>310</v>
      </c>
    </row>
    <row r="149" spans="1:10" x14ac:dyDescent="0.25">
      <c r="A149" s="55" t="s">
        <v>278</v>
      </c>
      <c r="B149" s="56"/>
      <c r="C149" s="57" t="s">
        <v>287</v>
      </c>
      <c r="D149" s="58">
        <v>175</v>
      </c>
      <c r="E149" s="58">
        <v>450</v>
      </c>
      <c r="F149" s="58">
        <v>1300</v>
      </c>
      <c r="G149" s="58">
        <v>50</v>
      </c>
      <c r="H149" s="58" t="s">
        <v>310</v>
      </c>
      <c r="I149" s="58">
        <v>145</v>
      </c>
      <c r="J149" s="59" t="s">
        <v>310</v>
      </c>
    </row>
    <row r="150" spans="1:10" x14ac:dyDescent="0.25">
      <c r="A150" s="55" t="s">
        <v>278</v>
      </c>
      <c r="B150" s="56"/>
      <c r="C150" s="57" t="s">
        <v>288</v>
      </c>
      <c r="D150" s="58">
        <v>200</v>
      </c>
      <c r="E150" s="58">
        <v>500</v>
      </c>
      <c r="F150" s="58">
        <v>1450</v>
      </c>
      <c r="G150" s="58">
        <v>50</v>
      </c>
      <c r="H150" s="58" t="s">
        <v>310</v>
      </c>
      <c r="I150" s="58">
        <v>145</v>
      </c>
      <c r="J150" s="59" t="s">
        <v>310</v>
      </c>
    </row>
    <row r="151" spans="1:10" x14ac:dyDescent="0.25">
      <c r="A151" s="55" t="s">
        <v>278</v>
      </c>
      <c r="B151" s="56"/>
      <c r="C151" s="57" t="s">
        <v>289</v>
      </c>
      <c r="D151" s="58">
        <v>300</v>
      </c>
      <c r="E151" s="58">
        <v>800</v>
      </c>
      <c r="F151" s="58">
        <v>2100</v>
      </c>
      <c r="G151" s="58">
        <v>50</v>
      </c>
      <c r="H151" s="58" t="s">
        <v>310</v>
      </c>
      <c r="I151" s="58">
        <v>145</v>
      </c>
      <c r="J151" s="59" t="s">
        <v>310</v>
      </c>
    </row>
    <row r="152" spans="1:10" x14ac:dyDescent="0.25">
      <c r="A152" s="55" t="s">
        <v>279</v>
      </c>
      <c r="B152" s="56"/>
      <c r="C152" s="57" t="s">
        <v>290</v>
      </c>
      <c r="D152" s="58">
        <v>165</v>
      </c>
      <c r="E152" s="58">
        <v>390</v>
      </c>
      <c r="F152" s="58">
        <v>1150</v>
      </c>
      <c r="G152" s="58">
        <v>50</v>
      </c>
      <c r="H152" s="58" t="s">
        <v>310</v>
      </c>
      <c r="I152" s="58">
        <v>145</v>
      </c>
      <c r="J152" s="59" t="s">
        <v>310</v>
      </c>
    </row>
    <row r="153" spans="1:10" x14ac:dyDescent="0.25">
      <c r="A153" s="55" t="s">
        <v>280</v>
      </c>
      <c r="B153" s="56"/>
      <c r="C153" s="57" t="s">
        <v>281</v>
      </c>
      <c r="D153" s="58">
        <v>175</v>
      </c>
      <c r="E153" s="58">
        <v>400</v>
      </c>
      <c r="F153" s="58">
        <v>1050</v>
      </c>
      <c r="G153" s="58">
        <v>50</v>
      </c>
      <c r="H153" s="58" t="s">
        <v>310</v>
      </c>
      <c r="I153" s="58">
        <v>145</v>
      </c>
      <c r="J153" s="59" t="s">
        <v>310</v>
      </c>
    </row>
    <row r="154" spans="1:10" x14ac:dyDescent="0.25">
      <c r="A154" s="55" t="s">
        <v>280</v>
      </c>
      <c r="B154" s="56"/>
      <c r="C154" s="57" t="s">
        <v>282</v>
      </c>
      <c r="D154" s="58">
        <v>200</v>
      </c>
      <c r="E154" s="58">
        <v>400</v>
      </c>
      <c r="F154" s="58">
        <v>1200</v>
      </c>
      <c r="G154" s="58">
        <v>50</v>
      </c>
      <c r="H154" s="58" t="s">
        <v>310</v>
      </c>
      <c r="I154" s="58">
        <v>145</v>
      </c>
      <c r="J154" s="59" t="s">
        <v>310</v>
      </c>
    </row>
    <row r="155" spans="1:10" x14ac:dyDescent="0.25">
      <c r="A155" s="55" t="s">
        <v>278</v>
      </c>
      <c r="B155" s="56"/>
      <c r="C155" s="57" t="s">
        <v>291</v>
      </c>
      <c r="D155" s="58">
        <v>200</v>
      </c>
      <c r="E155" s="58">
        <v>550</v>
      </c>
      <c r="F155" s="58">
        <v>1500</v>
      </c>
      <c r="G155" s="58">
        <v>50</v>
      </c>
      <c r="H155" s="58" t="s">
        <v>310</v>
      </c>
      <c r="I155" s="58">
        <v>145</v>
      </c>
      <c r="J155" s="59" t="s">
        <v>310</v>
      </c>
    </row>
    <row r="156" spans="1:10" x14ac:dyDescent="0.25">
      <c r="A156" s="55" t="s">
        <v>296</v>
      </c>
      <c r="B156" s="56"/>
      <c r="C156" s="57" t="s">
        <v>298</v>
      </c>
      <c r="D156" s="58">
        <v>65</v>
      </c>
      <c r="E156" s="58">
        <v>125</v>
      </c>
      <c r="F156" s="58">
        <v>310</v>
      </c>
      <c r="G156" s="58">
        <v>50</v>
      </c>
      <c r="H156" s="58" t="s">
        <v>310</v>
      </c>
      <c r="I156" s="58">
        <v>145</v>
      </c>
      <c r="J156" s="59" t="s">
        <v>310</v>
      </c>
    </row>
    <row r="157" spans="1:10" x14ac:dyDescent="0.25">
      <c r="A157" s="55" t="s">
        <v>296</v>
      </c>
      <c r="B157" s="56"/>
      <c r="C157" s="57" t="s">
        <v>299</v>
      </c>
      <c r="D157" s="58">
        <v>70</v>
      </c>
      <c r="E157" s="58">
        <v>180</v>
      </c>
      <c r="F157" s="58">
        <v>500</v>
      </c>
      <c r="G157" s="58">
        <v>50</v>
      </c>
      <c r="H157" s="58" t="s">
        <v>310</v>
      </c>
      <c r="I157" s="58">
        <v>145</v>
      </c>
      <c r="J157" s="59" t="s">
        <v>310</v>
      </c>
    </row>
    <row r="158" spans="1:10" x14ac:dyDescent="0.25">
      <c r="A158" s="55" t="s">
        <v>297</v>
      </c>
      <c r="B158" s="56"/>
      <c r="C158" s="57" t="s">
        <v>300</v>
      </c>
      <c r="D158" s="58">
        <v>225</v>
      </c>
      <c r="E158" s="58">
        <v>650</v>
      </c>
      <c r="F158" s="58">
        <v>1950</v>
      </c>
      <c r="G158" s="58">
        <v>50</v>
      </c>
      <c r="H158" s="58" t="s">
        <v>310</v>
      </c>
      <c r="I158" s="58">
        <v>145</v>
      </c>
      <c r="J158" s="59" t="s">
        <v>310</v>
      </c>
    </row>
    <row r="159" spans="1:10" x14ac:dyDescent="0.25">
      <c r="A159" s="55" t="s">
        <v>297</v>
      </c>
      <c r="B159" s="56"/>
      <c r="C159" s="57" t="s">
        <v>301</v>
      </c>
      <c r="D159" s="58">
        <v>25</v>
      </c>
      <c r="E159" s="58">
        <v>50</v>
      </c>
      <c r="F159" s="58">
        <v>125</v>
      </c>
      <c r="G159" s="58">
        <v>50</v>
      </c>
      <c r="H159" s="58" t="s">
        <v>310</v>
      </c>
      <c r="I159" s="58">
        <v>145</v>
      </c>
      <c r="J159" s="59" t="s">
        <v>310</v>
      </c>
    </row>
    <row r="160" spans="1:10" x14ac:dyDescent="0.25">
      <c r="A160" s="55" t="s">
        <v>296</v>
      </c>
      <c r="B160" s="56"/>
      <c r="C160" s="57" t="s">
        <v>302</v>
      </c>
      <c r="D160" s="58">
        <v>30</v>
      </c>
      <c r="E160" s="58">
        <v>55</v>
      </c>
      <c r="F160" s="58">
        <v>135</v>
      </c>
      <c r="G160" s="58">
        <v>50</v>
      </c>
      <c r="H160" s="58" t="s">
        <v>310</v>
      </c>
      <c r="I160" s="58">
        <v>145</v>
      </c>
      <c r="J160" s="59" t="s">
        <v>310</v>
      </c>
    </row>
    <row r="161" spans="1:10" x14ac:dyDescent="0.25">
      <c r="A161" s="55" t="s">
        <v>296</v>
      </c>
      <c r="B161" s="56"/>
      <c r="C161" s="57" t="s">
        <v>303</v>
      </c>
      <c r="D161" s="58">
        <v>40</v>
      </c>
      <c r="E161" s="58">
        <v>75</v>
      </c>
      <c r="F161" s="58">
        <v>165</v>
      </c>
      <c r="G161" s="58">
        <v>50</v>
      </c>
      <c r="H161" s="58" t="s">
        <v>310</v>
      </c>
      <c r="I161" s="58">
        <v>145</v>
      </c>
      <c r="J161" s="59" t="s">
        <v>310</v>
      </c>
    </row>
    <row r="162" spans="1:10" x14ac:dyDescent="0.25">
      <c r="A162" s="55" t="s">
        <v>296</v>
      </c>
      <c r="B162" s="56"/>
      <c r="C162" s="57" t="s">
        <v>304</v>
      </c>
      <c r="D162" s="58">
        <v>35</v>
      </c>
      <c r="E162" s="58">
        <v>80</v>
      </c>
      <c r="F162" s="58">
        <v>150</v>
      </c>
      <c r="G162" s="58">
        <v>50</v>
      </c>
      <c r="H162" s="58" t="s">
        <v>310</v>
      </c>
      <c r="I162" s="58">
        <v>145</v>
      </c>
      <c r="J162" s="59" t="s">
        <v>310</v>
      </c>
    </row>
    <row r="163" spans="1:10" x14ac:dyDescent="0.25">
      <c r="A163" s="55" t="s">
        <v>296</v>
      </c>
      <c r="B163" s="56"/>
      <c r="C163" s="57" t="s">
        <v>305</v>
      </c>
      <c r="D163" s="58">
        <v>50</v>
      </c>
      <c r="E163" s="58">
        <v>150</v>
      </c>
      <c r="F163" s="58">
        <v>285</v>
      </c>
      <c r="G163" s="58">
        <v>50</v>
      </c>
      <c r="H163" s="58" t="s">
        <v>310</v>
      </c>
      <c r="I163" s="58">
        <v>145</v>
      </c>
      <c r="J163" s="59" t="s">
        <v>310</v>
      </c>
    </row>
    <row r="164" spans="1:10" x14ac:dyDescent="0.25">
      <c r="A164" s="55" t="s">
        <v>296</v>
      </c>
      <c r="B164" s="56"/>
      <c r="C164" s="57" t="s">
        <v>306</v>
      </c>
      <c r="D164" s="58">
        <v>50</v>
      </c>
      <c r="E164" s="58">
        <v>140</v>
      </c>
      <c r="F164" s="58">
        <v>300</v>
      </c>
      <c r="G164" s="58">
        <v>50</v>
      </c>
      <c r="H164" s="58" t="s">
        <v>310</v>
      </c>
      <c r="I164" s="58">
        <v>145</v>
      </c>
      <c r="J164" s="59" t="s">
        <v>310</v>
      </c>
    </row>
  </sheetData>
  <sheetProtection algorithmName="SHA-512" hashValue="d3OXCo3aAh7FM34ilbTqokKmoKqmKTkkhiy/GAEPbpG9RPU5ttkj+VIcVd26U/WSWpoRkVeFsAl3L4M2nyHoCw==" saltValue="nrcWEY4NxwA2kmll7p9QOg==" spinCount="100000" sheet="1" objects="1" scenarios="1" sort="0" autoFilter="0"/>
  <mergeCells count="2">
    <mergeCell ref="H3:J3"/>
    <mergeCell ref="A2:G2"/>
  </mergeCells>
  <pageMargins left="0.7" right="0.7" top="0.75" bottom="0.75" header="0.3" footer="0.3"/>
  <pageSetup scale="59" fitToHeight="0" orientation="landscape" r:id="rId1"/>
  <headerFooter>
    <oddHeader xml:space="preserve">&amp;LGroup 72007-23397 Heavy Equipment Rental        </oddHeader>
    <oddFooter>&amp;L&amp;A&amp;RPage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5"/>
  <sheetViews>
    <sheetView workbookViewId="0">
      <selection activeCell="Q10" sqref="Q10"/>
    </sheetView>
  </sheetViews>
  <sheetFormatPr defaultColWidth="9.140625" defaultRowHeight="15" x14ac:dyDescent="0.25"/>
  <cols>
    <col min="1" max="1" width="13.28515625" style="19" customWidth="1"/>
    <col min="2" max="2" width="3.5703125" style="20" customWidth="1"/>
    <col min="3" max="3" width="3.28515625" style="17" customWidth="1"/>
    <col min="4" max="4" width="13.28515625" style="19" customWidth="1"/>
    <col min="5" max="5" width="3.5703125" style="20" customWidth="1"/>
    <col min="6" max="6" width="3.28515625" style="17" customWidth="1"/>
    <col min="7" max="7" width="13.28515625" style="19" customWidth="1"/>
    <col min="8" max="8" width="3.5703125" style="20" customWidth="1"/>
    <col min="9" max="9" width="3.28515625" style="17" customWidth="1"/>
    <col min="10" max="10" width="13.28515625" style="19" customWidth="1"/>
    <col min="11" max="11" width="3.5703125" style="20" customWidth="1"/>
    <col min="12" max="12" width="3.28515625" style="17" customWidth="1"/>
    <col min="13" max="13" width="13.28515625" style="19" customWidth="1"/>
    <col min="14" max="14" width="3.5703125" style="20" customWidth="1"/>
    <col min="15" max="16384" width="9.140625" style="17"/>
  </cols>
  <sheetData>
    <row r="1" spans="1:14" x14ac:dyDescent="0.25">
      <c r="A1" s="22" t="s">
        <v>68</v>
      </c>
      <c r="B1" s="23"/>
      <c r="C1" s="24"/>
      <c r="D1" s="22"/>
      <c r="E1" s="23"/>
      <c r="F1" s="24"/>
      <c r="G1" s="22"/>
      <c r="H1" s="23"/>
      <c r="I1" s="24"/>
      <c r="J1" s="22"/>
      <c r="K1" s="23"/>
      <c r="L1" s="24"/>
      <c r="M1" s="22"/>
      <c r="N1" s="23"/>
    </row>
    <row r="3" spans="1:14" x14ac:dyDescent="0.25">
      <c r="A3" s="15" t="s">
        <v>1</v>
      </c>
      <c r="B3" s="16" t="e">
        <f>IF(ISBLANK(#REF!),"",#REF!)</f>
        <v>#REF!</v>
      </c>
      <c r="D3" s="15" t="s">
        <v>14</v>
      </c>
      <c r="E3" s="16" t="e">
        <f>IF(ISBLANK(#REF!),"",#REF!)</f>
        <v>#REF!</v>
      </c>
      <c r="G3" s="15" t="s">
        <v>27</v>
      </c>
      <c r="H3" s="16" t="e">
        <f>IF(ISBLANK(#REF!),"",#REF!)</f>
        <v>#REF!</v>
      </c>
      <c r="J3" s="15" t="s">
        <v>40</v>
      </c>
      <c r="K3" s="16" t="e">
        <f>IF(ISBLANK(#REF!),"",#REF!)</f>
        <v>#REF!</v>
      </c>
      <c r="M3" s="15" t="s">
        <v>53</v>
      </c>
      <c r="N3" s="16" t="e">
        <f>IF(ISBLANK(#REF!),"",#REF!)</f>
        <v>#REF!</v>
      </c>
    </row>
    <row r="4" spans="1:14" x14ac:dyDescent="0.25">
      <c r="A4" s="15" t="s">
        <v>2</v>
      </c>
      <c r="B4" s="16" t="e">
        <f>IF(ISBLANK(#REF!),"",#REF!)</f>
        <v>#REF!</v>
      </c>
      <c r="D4" s="15" t="s">
        <v>15</v>
      </c>
      <c r="E4" s="16" t="e">
        <f>IF(ISBLANK(#REF!),"",#REF!)</f>
        <v>#REF!</v>
      </c>
      <c r="G4" s="15" t="s">
        <v>28</v>
      </c>
      <c r="H4" s="16" t="e">
        <f>IF(ISBLANK(#REF!),"",#REF!)</f>
        <v>#REF!</v>
      </c>
      <c r="J4" s="15" t="s">
        <v>41</v>
      </c>
      <c r="K4" s="16" t="e">
        <f>IF(ISBLANK(#REF!),"",#REF!)</f>
        <v>#REF!</v>
      </c>
      <c r="M4" s="15" t="s">
        <v>54</v>
      </c>
      <c r="N4" s="16" t="e">
        <f>IF(ISBLANK(#REF!),"",#REF!)</f>
        <v>#REF!</v>
      </c>
    </row>
    <row r="5" spans="1:14" x14ac:dyDescent="0.25">
      <c r="A5" s="15" t="s">
        <v>3</v>
      </c>
      <c r="B5" s="16" t="e">
        <f>IF(ISBLANK(#REF!),"",#REF!)</f>
        <v>#REF!</v>
      </c>
      <c r="D5" s="15" t="s">
        <v>16</v>
      </c>
      <c r="E5" s="16" t="e">
        <f>IF(ISBLANK(#REF!),"",#REF!)</f>
        <v>#REF!</v>
      </c>
      <c r="G5" s="15" t="s">
        <v>29</v>
      </c>
      <c r="H5" s="16" t="e">
        <f>IF(ISBLANK(#REF!),"",#REF!)</f>
        <v>#REF!</v>
      </c>
      <c r="J5" s="15" t="s">
        <v>42</v>
      </c>
      <c r="K5" s="16" t="e">
        <f>IF(ISBLANK(#REF!),"",#REF!)</f>
        <v>#REF!</v>
      </c>
      <c r="M5" s="15" t="s">
        <v>55</v>
      </c>
      <c r="N5" s="16" t="e">
        <f>IF(ISBLANK(#REF!),"",#REF!)</f>
        <v>#REF!</v>
      </c>
    </row>
    <row r="6" spans="1:14" x14ac:dyDescent="0.25">
      <c r="A6" s="15" t="s">
        <v>4</v>
      </c>
      <c r="B6" s="16" t="e">
        <f>IF(ISBLANK(#REF!),"",#REF!)</f>
        <v>#REF!</v>
      </c>
      <c r="D6" s="15" t="s">
        <v>17</v>
      </c>
      <c r="E6" s="16" t="e">
        <f>IF(ISBLANK(#REF!),"",#REF!)</f>
        <v>#REF!</v>
      </c>
      <c r="G6" s="15" t="s">
        <v>30</v>
      </c>
      <c r="H6" s="16" t="e">
        <f>IF(ISBLANK(#REF!),"",#REF!)</f>
        <v>#REF!</v>
      </c>
      <c r="J6" s="15" t="s">
        <v>43</v>
      </c>
      <c r="K6" s="16" t="e">
        <f>IF(ISBLANK(#REF!),"",#REF!)</f>
        <v>#REF!</v>
      </c>
      <c r="M6" s="15" t="s">
        <v>56</v>
      </c>
      <c r="N6" s="16" t="e">
        <f>IF(ISBLANK(#REF!),"",#REF!)</f>
        <v>#REF!</v>
      </c>
    </row>
    <row r="7" spans="1:14" x14ac:dyDescent="0.25">
      <c r="A7" s="15" t="s">
        <v>5</v>
      </c>
      <c r="B7" s="16" t="e">
        <f>IF(ISBLANK(#REF!),"",#REF!)</f>
        <v>#REF!</v>
      </c>
      <c r="D7" s="15" t="s">
        <v>18</v>
      </c>
      <c r="E7" s="16" t="e">
        <f>IF(ISBLANK(#REF!),"",#REF!)</f>
        <v>#REF!</v>
      </c>
      <c r="G7" s="15" t="s">
        <v>31</v>
      </c>
      <c r="H7" s="16" t="e">
        <f>IF(ISBLANK(#REF!),"",#REF!)</f>
        <v>#REF!</v>
      </c>
      <c r="J7" s="15" t="s">
        <v>44</v>
      </c>
      <c r="K7" s="16" t="e">
        <f>IF(ISBLANK(#REF!),"",#REF!)</f>
        <v>#REF!</v>
      </c>
      <c r="M7" s="15" t="s">
        <v>57</v>
      </c>
      <c r="N7" s="16" t="e">
        <f>IF(ISBLANK(#REF!),"",#REF!)</f>
        <v>#REF!</v>
      </c>
    </row>
    <row r="8" spans="1:14" x14ac:dyDescent="0.25">
      <c r="A8" s="15" t="s">
        <v>6</v>
      </c>
      <c r="B8" s="16" t="e">
        <f>IF(ISBLANK(#REF!),"",#REF!)</f>
        <v>#REF!</v>
      </c>
      <c r="D8" s="15" t="s">
        <v>19</v>
      </c>
      <c r="E8" s="16" t="e">
        <f>IF(ISBLANK(#REF!),"",#REF!)</f>
        <v>#REF!</v>
      </c>
      <c r="G8" s="15" t="s">
        <v>32</v>
      </c>
      <c r="H8" s="16" t="e">
        <f>IF(ISBLANK(#REF!),"",#REF!)</f>
        <v>#REF!</v>
      </c>
      <c r="J8" s="15" t="s">
        <v>45</v>
      </c>
      <c r="K8" s="16" t="e">
        <f>IF(ISBLANK(#REF!),"",#REF!)</f>
        <v>#REF!</v>
      </c>
      <c r="M8" s="15" t="s">
        <v>58</v>
      </c>
      <c r="N8" s="16" t="e">
        <f>IF(ISBLANK(#REF!),"",#REF!)</f>
        <v>#REF!</v>
      </c>
    </row>
    <row r="9" spans="1:14" x14ac:dyDescent="0.25">
      <c r="A9" s="15" t="s">
        <v>7</v>
      </c>
      <c r="B9" s="16" t="e">
        <f>IF(ISBLANK(#REF!),"",#REF!)</f>
        <v>#REF!</v>
      </c>
      <c r="D9" s="15" t="s">
        <v>20</v>
      </c>
      <c r="E9" s="16" t="e">
        <f>IF(ISBLANK(#REF!),"",#REF!)</f>
        <v>#REF!</v>
      </c>
      <c r="G9" s="15" t="s">
        <v>33</v>
      </c>
      <c r="H9" s="16" t="e">
        <f>IF(ISBLANK(#REF!),"",#REF!)</f>
        <v>#REF!</v>
      </c>
      <c r="J9" s="15" t="s">
        <v>46</v>
      </c>
      <c r="K9" s="16" t="e">
        <f>IF(ISBLANK(#REF!),"",#REF!)</f>
        <v>#REF!</v>
      </c>
      <c r="M9" s="15" t="s">
        <v>59</v>
      </c>
      <c r="N9" s="16" t="e">
        <f>IF(ISBLANK(#REF!),"",#REF!)</f>
        <v>#REF!</v>
      </c>
    </row>
    <row r="10" spans="1:14" x14ac:dyDescent="0.25">
      <c r="A10" s="15" t="s">
        <v>8</v>
      </c>
      <c r="B10" s="16" t="e">
        <f>IF(ISBLANK(#REF!),"",#REF!)</f>
        <v>#REF!</v>
      </c>
      <c r="D10" s="15" t="s">
        <v>21</v>
      </c>
      <c r="E10" s="16" t="e">
        <f>IF(ISBLANK(#REF!),"",#REF!)</f>
        <v>#REF!</v>
      </c>
      <c r="G10" s="15" t="s">
        <v>34</v>
      </c>
      <c r="H10" s="16" t="e">
        <f>IF(ISBLANK(#REF!),"",#REF!)</f>
        <v>#REF!</v>
      </c>
      <c r="J10" s="15" t="s">
        <v>47</v>
      </c>
      <c r="K10" s="16" t="e">
        <f>IF(ISBLANK(#REF!),"",#REF!)</f>
        <v>#REF!</v>
      </c>
      <c r="M10" s="15" t="s">
        <v>60</v>
      </c>
      <c r="N10" s="16" t="e">
        <f>IF(ISBLANK(#REF!),"",#REF!)</f>
        <v>#REF!</v>
      </c>
    </row>
    <row r="11" spans="1:14" x14ac:dyDescent="0.25">
      <c r="A11" s="15" t="s">
        <v>9</v>
      </c>
      <c r="B11" s="16" t="e">
        <f>IF(ISBLANK(#REF!),"",#REF!)</f>
        <v>#REF!</v>
      </c>
      <c r="D11" s="15" t="s">
        <v>22</v>
      </c>
      <c r="E11" s="16" t="e">
        <f>IF(ISBLANK(#REF!),"",#REF!)</f>
        <v>#REF!</v>
      </c>
      <c r="G11" s="15" t="s">
        <v>35</v>
      </c>
      <c r="H11" s="16" t="e">
        <f>IF(ISBLANK(#REF!),"",#REF!)</f>
        <v>#REF!</v>
      </c>
      <c r="J11" s="15" t="s">
        <v>48</v>
      </c>
      <c r="K11" s="16" t="e">
        <f>IF(ISBLANK(#REF!),"",#REF!)</f>
        <v>#REF!</v>
      </c>
      <c r="M11" s="15" t="s">
        <v>61</v>
      </c>
      <c r="N11" s="16" t="e">
        <f>IF(ISBLANK(#REF!),"",#REF!)</f>
        <v>#REF!</v>
      </c>
    </row>
    <row r="12" spans="1:14" x14ac:dyDescent="0.25">
      <c r="A12" s="15" t="s">
        <v>10</v>
      </c>
      <c r="B12" s="16" t="e">
        <f>IF(ISBLANK(#REF!),"",#REF!)</f>
        <v>#REF!</v>
      </c>
      <c r="D12" s="15" t="s">
        <v>23</v>
      </c>
      <c r="E12" s="16" t="e">
        <f>IF(ISBLANK(#REF!),"",#REF!)</f>
        <v>#REF!</v>
      </c>
      <c r="G12" s="15" t="s">
        <v>36</v>
      </c>
      <c r="H12" s="16" t="e">
        <f>IF(ISBLANK(#REF!),"",#REF!)</f>
        <v>#REF!</v>
      </c>
      <c r="J12" s="15" t="s">
        <v>49</v>
      </c>
      <c r="K12" s="16" t="e">
        <f>IF(ISBLANK(#REF!),"",#REF!)</f>
        <v>#REF!</v>
      </c>
      <c r="M12" s="15" t="s">
        <v>62</v>
      </c>
      <c r="N12" s="16" t="e">
        <f>IF(ISBLANK(#REF!),"",#REF!)</f>
        <v>#REF!</v>
      </c>
    </row>
    <row r="13" spans="1:14" x14ac:dyDescent="0.25">
      <c r="A13" s="15" t="s">
        <v>11</v>
      </c>
      <c r="B13" s="16" t="e">
        <f>IF(ISBLANK(#REF!),"",#REF!)</f>
        <v>#REF!</v>
      </c>
      <c r="D13" s="15" t="s">
        <v>24</v>
      </c>
      <c r="E13" s="16" t="e">
        <f>IF(ISBLANK(#REF!),"",#REF!)</f>
        <v>#REF!</v>
      </c>
      <c r="G13" s="15" t="s">
        <v>37</v>
      </c>
      <c r="H13" s="16" t="e">
        <f>IF(ISBLANK(#REF!),"",#REF!)</f>
        <v>#REF!</v>
      </c>
      <c r="J13" s="15" t="s">
        <v>50</v>
      </c>
      <c r="K13" s="16" t="e">
        <f>IF(ISBLANK(#REF!),"",#REF!)</f>
        <v>#REF!</v>
      </c>
      <c r="M13" s="18"/>
      <c r="N13" s="16"/>
    </row>
    <row r="14" spans="1:14" x14ac:dyDescent="0.25">
      <c r="A14" s="15" t="s">
        <v>12</v>
      </c>
      <c r="B14" s="16" t="e">
        <f>IF(ISBLANK(#REF!),"",#REF!)</f>
        <v>#REF!</v>
      </c>
      <c r="D14" s="15" t="s">
        <v>25</v>
      </c>
      <c r="E14" s="16" t="e">
        <f>IF(ISBLANK(#REF!),"",#REF!)</f>
        <v>#REF!</v>
      </c>
      <c r="G14" s="15" t="s">
        <v>38</v>
      </c>
      <c r="H14" s="16" t="e">
        <f>IF(ISBLANK(#REF!),"",#REF!)</f>
        <v>#REF!</v>
      </c>
      <c r="J14" s="15" t="s">
        <v>51</v>
      </c>
      <c r="K14" s="16" t="e">
        <f>IF(ISBLANK(#REF!),"",#REF!)</f>
        <v>#REF!</v>
      </c>
      <c r="M14" s="18"/>
      <c r="N14" s="16"/>
    </row>
    <row r="15" spans="1:14" x14ac:dyDescent="0.25">
      <c r="A15" s="15" t="s">
        <v>13</v>
      </c>
      <c r="B15" s="16" t="e">
        <f>IF(ISBLANK(#REF!),"",#REF!)</f>
        <v>#REF!</v>
      </c>
      <c r="D15" s="15" t="s">
        <v>26</v>
      </c>
      <c r="E15" s="16" t="e">
        <f>IF(ISBLANK(#REF!),"",#REF!)</f>
        <v>#REF!</v>
      </c>
      <c r="G15" s="15" t="s">
        <v>39</v>
      </c>
      <c r="H15" s="16" t="e">
        <f>IF(ISBLANK(#REF!),"",#REF!)</f>
        <v>#REF!</v>
      </c>
      <c r="J15" s="15" t="s">
        <v>52</v>
      </c>
      <c r="K15" s="16" t="e">
        <f>IF(ISBLANK(#REF!),"",#REF!)</f>
        <v>#REF!</v>
      </c>
      <c r="M15" s="18"/>
      <c r="N15" s="16"/>
    </row>
  </sheetData>
  <sortState xmlns:xlrd2="http://schemas.microsoft.com/office/spreadsheetml/2017/richdata2" ref="A1:A62">
    <sortCondition ref="A1:A6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CEBE36-A08F-4EE7-A123-A0515E874AAD}">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E3AD03C2-8E4A-4A11-859F-7F53EDD45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D57D341-84FD-450E-ADD2-EAB8A982B2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Control</vt:lpstr>
      <vt:lpstr>7200723397_PS70911</vt:lpstr>
      <vt:lpstr>NYS Counties</vt:lpstr>
      <vt:lpstr>Counties</vt:lpstr>
      <vt:lpstr>'7200723397_PS70911'!Print_Area</vt:lpstr>
      <vt:lpstr>Instructions!Print_Area</vt:lpstr>
      <vt:lpstr>'7200723397_PS70911'!Print_Titles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alisha.blechman</dc:creator>
  <cp:lastModifiedBy>Corcoran, Ian (OGS)</cp:lastModifiedBy>
  <cp:lastPrinted>2025-10-31T19:53:06Z</cp:lastPrinted>
  <dcterms:created xsi:type="dcterms:W3CDTF">2011-09-02T20:59:26Z</dcterms:created>
  <dcterms:modified xsi:type="dcterms:W3CDTF">2026-01-13T15:35:06Z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