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13_Tracey Road Equipment Inc\Contract\"/>
    </mc:Choice>
  </mc:AlternateContent>
  <xr:revisionPtr revIDLastSave="0" documentId="13_ncr:1_{AFB44712-BD31-49AE-988A-E84FEF303DE6}" xr6:coauthVersionLast="47" xr6:coauthVersionMax="47" xr10:uidLastSave="{00000000-0000-0000-0000-000000000000}"/>
  <workbookProtection workbookAlgorithmName="SHA-512" workbookHashValue="OHcTsrOXaXjf93FAHkslTPAHFoyC2keGRTPExlyAAJn+ABvFs7OcVU5nhtqp3HLpZUmIKeAjVqlk94XY3+Y5zw==" workbookSaltValue="H1Z8OMhywRjDN7LaIcVKmg==" workbookSpinCount="100000" lockStructure="1"/>
  <bookViews>
    <workbookView xWindow="28680" yWindow="-120" windowWidth="29040" windowHeight="15720" tabRatio="730" xr2:uid="{00000000-000D-0000-FFFF-FFFF00000000}"/>
  </bookViews>
  <sheets>
    <sheet name="7200723397_PS70913" sheetId="10" r:id="rId1"/>
    <sheet name="Instructions" sheetId="1" state="hidden" r:id="rId2"/>
    <sheet name="Control" sheetId="3" state="hidden" r:id="rId3"/>
    <sheet name="Contract Price List" sheetId="5" state="hidden" r:id="rId4"/>
    <sheet name="NYS Counties" sheetId="9" state="hidden" r:id="rId5"/>
  </sheets>
  <definedNames>
    <definedName name="Counties">Control!$A$2:$A$63</definedName>
    <definedName name="_xlnm.Print_Area" localSheetId="0">'7200723397_PS70913'!$A$1:$J$199</definedName>
    <definedName name="_xlnm.Print_Area" localSheetId="3">'Contract Price List'!$A$1:$J$60</definedName>
    <definedName name="_xlnm.Print_Area" localSheetId="1">Instructions!$B$2:$D$31</definedName>
    <definedName name="_xlnm.Print_Titles" localSheetId="0">'7200723397_PS70913'!$1:$4</definedName>
    <definedName name="_xlnm.Print_Titles" localSheetId="3">'Contract Price List'!$4:$5</definedName>
    <definedName name="Z_72DC93BA_C443_4C28_AA6B_552754D7B5C0_.wvu.PrintArea" localSheetId="1" hidden="1">Instructions!$B$2:$D$13</definedName>
  </definedNames>
  <calcPr calcId="191029"/>
  <customWorkbookViews>
    <customWorkbookView name="Nicole Lipiec - Personal View" guid="{72DC93BA-C443-4C28-AA6B-552754D7B5C0}" mergeInterval="0" personalView="1" xWindow="150" yWindow="150" windowWidth="1200" windowHeight="63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 l="1"/>
  <c r="B1" i="5" l="1"/>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<sst xmlns="http://schemas.openxmlformats.org/spreadsheetml/2006/main" count="1693" uniqueCount="288">
  <si>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</si>
  <si>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</si>
  <si>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</si>
  <si>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</si>
  <si>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</si>
  <si>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</si>
  <si>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</si>
  <si>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</si>
  <si>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</si>
  <si>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</si>
  <si>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</si>
  <si>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</si>
  <si>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</si>
  <si>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</si>
  <si>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</si>
  <si>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</si>
  <si>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</si>
  <si>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</si>
  <si>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</si>
  <si>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</si>
  <si>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</si>
  <si>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</si>
  <si>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</si>
  <si>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</si>
  <si>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</si>
  <si>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</si>
  <si>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</si>
  <si>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</si>
  <si>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</si>
  <si>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</si>
  <si>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</si>
  <si>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</si>
  <si>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</si>
  <si>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</si>
  <si>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</si>
  <si>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</si>
  <si>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</si>
  <si>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</si>
  <si>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</si>
  <si>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</si>
  <si>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</si>
  <si>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</si>
  <si>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</si>
  <si>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</si>
  <si>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</si>
  <si>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</si>
  <si>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</si>
  <si>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</si>
  <si>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</si>
  <si>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</si>
  <si>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</si>
  <si>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</si>
  <si>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</si>
  <si>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</si>
  <si>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</si>
  <si>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</si>
  <si>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</si>
  <si>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</si>
  <si>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</si>
  <si>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</si>
  <si>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</si>
  <si>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</si>
  <si>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</si>
  <si>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Name:</t>
  </si>
  <si>
    <t>Contact Name:</t>
  </si>
  <si>
    <t>Tab</t>
  </si>
  <si>
    <t>Enter Bidder information below.</t>
  </si>
  <si>
    <t>Tabs included in this workbook:</t>
  </si>
  <si>
    <t>This tab to be used for creation of Contractor Info page. Hide from Bidder view.</t>
  </si>
  <si>
    <t>Loading / Unloading</t>
  </si>
  <si>
    <t>Transportation Charges</t>
  </si>
  <si>
    <t>Per Mile</t>
  </si>
  <si>
    <t>Per Hour</t>
  </si>
  <si>
    <t>Flat Rate</t>
  </si>
  <si>
    <t>Daily Rental</t>
  </si>
  <si>
    <t>Weekly Rental</t>
  </si>
  <si>
    <t>Monthly Rental</t>
  </si>
  <si>
    <t>Contract Price List</t>
  </si>
  <si>
    <t>Will the Per Mile and Per Hour Transportation Charges listed below be charged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 Indicate "Yes" or "No" below.</t>
  </si>
  <si>
    <r>
      <t xml:space="preserve"> Yes</t>
    </r>
    <r>
      <rPr>
        <sz val="10"/>
        <color theme="0"/>
        <rFont val="Arial"/>
        <family val="2"/>
      </rPr>
      <t>O</t>
    </r>
  </si>
  <si>
    <r>
      <t xml:space="preserve"> No</t>
    </r>
    <r>
      <rPr>
        <sz val="10"/>
        <color theme="0"/>
        <rFont val="Arial"/>
        <family val="2"/>
      </rPr>
      <t>O</t>
    </r>
  </si>
  <si>
    <t>Contact Email:</t>
  </si>
  <si>
    <t>2025 Bobcat S570/S66</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</si>
  <si>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</si>
  <si>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Contract Price List Worksheet Instructions:</t>
  </si>
  <si>
    <t>Column</t>
  </si>
  <si>
    <t xml:space="preserve">Equipment Type </t>
  </si>
  <si>
    <t>Instructions</t>
  </si>
  <si>
    <t>Contractor Equipment #</t>
  </si>
  <si>
    <t>Equipment Description</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</si>
  <si>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</si>
  <si>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1. Enter an "X" in either Column F or H to indicate Yes or No to the question in Row 4.</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</si>
  <si>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</si>
  <si>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Definition / Instructions</t>
  </si>
  <si>
    <t>The Contractor number or code that identifies the Heavy Equipment, if applicable.</t>
  </si>
  <si>
    <t xml:space="preserve">The specific description (e.g., Model Year, Make, Model, Model Code) of the Heavy Equipment included in the Rental. </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</si>
  <si>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</si>
  <si>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</si>
  <si>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</si>
  <si>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The fee charged for loading the Heavy Equipment onto the vehicle that was used to transport the Heavy Equipment, and/or for unloading the Heavy Equipment once it reached the intended destination.</t>
  </si>
  <si>
    <t xml:space="preserve">The transportation charge per mile traveled for a Delivery. </t>
  </si>
  <si>
    <t>The transportation charge for each hour accrued for a Delivery.</t>
  </si>
  <si>
    <t>The flat rate transportation charge for a Delivery.</t>
  </si>
  <si>
    <t>Example: Skidsteer Loader</t>
  </si>
  <si>
    <t>Group 72007, Award 23397 - Heavy Equipment Rental
ATTACHMENT 1 – PRICING</t>
  </si>
  <si>
    <t>Attachment 1 – PRICING</t>
  </si>
  <si>
    <t>Brooms, Vehicle Mounted</t>
  </si>
  <si>
    <t>2022 and newer Broce RC 350 Mid Broom</t>
  </si>
  <si>
    <t>2023 and newer Broce FMJ 470 Front</t>
  </si>
  <si>
    <t>2022 and newer Schwarze M-4 Sweeper</t>
  </si>
  <si>
    <t>2022and newer Schwarze M6</t>
  </si>
  <si>
    <t>2022 and newer Schwarze A7</t>
  </si>
  <si>
    <t>Cold Planer with Options</t>
  </si>
  <si>
    <t>CP24HF Cold Planer with skid steer</t>
  </si>
  <si>
    <t>Roadtec RX405 Milling Machine</t>
  </si>
  <si>
    <t>Roadtec RX505  Milling Machine</t>
  </si>
  <si>
    <t>Roadtec RX700 Milling Machine</t>
  </si>
  <si>
    <t>Pavers, Aspalt</t>
  </si>
  <si>
    <t>Roadtec RP170/175 8' Highway Paver</t>
  </si>
  <si>
    <t>Roadtec RP190/195 10" Highway Paver</t>
  </si>
  <si>
    <t xml:space="preserve">Roadtec SB-3000 MTV </t>
  </si>
  <si>
    <t>Carlson CP85 8' Commercial Paver</t>
  </si>
  <si>
    <t>Carlson CP100 8' Commercial Paver</t>
  </si>
  <si>
    <t>Carlson CP130 8' Commercial Paver</t>
  </si>
  <si>
    <t>Compaction Equipment</t>
  </si>
  <si>
    <t>2022 and newer BTI plate compactor</t>
  </si>
  <si>
    <t>Vibratory Rollers</t>
  </si>
  <si>
    <t>2022 or newer Sakai SW504 54" Drum Width</t>
  </si>
  <si>
    <t>2021 and newer Sakai SW884ND 79" Drum Width</t>
  </si>
  <si>
    <t>2022 and newer Sakai SV414D 67" Drum Width</t>
  </si>
  <si>
    <t>2021 and newer Sakai SV544D 84" Drum Width</t>
  </si>
  <si>
    <t>2022 and newer Sakai SV544D CAB 84" Drum Width</t>
  </si>
  <si>
    <t>2022 and newer Sakai 540T 84" Drum Width</t>
  </si>
  <si>
    <t>Over The Rail Mowing Decks</t>
  </si>
  <si>
    <t>2022 and newer Alamo 22' Machete w/ 60" Rotary</t>
  </si>
  <si>
    <t>N/A</t>
  </si>
  <si>
    <t>Backhoes</t>
  </si>
  <si>
    <t>2023 and newer New Holland B95C</t>
  </si>
  <si>
    <t>Dozers</t>
  </si>
  <si>
    <t>2020 and newer Liebherr PR716XL</t>
  </si>
  <si>
    <t>2020 and newer Liebherr PR716LGP</t>
  </si>
  <si>
    <t>2023 and newer Liebherr PR726XL</t>
  </si>
  <si>
    <t>2023 and newer Liebherr PR726LGP</t>
  </si>
  <si>
    <t>2021 and newer Liebherr PR736XL</t>
  </si>
  <si>
    <t>Mini Excavators</t>
  </si>
  <si>
    <t>Mini Excavator Attachments</t>
  </si>
  <si>
    <t>Additional Buckets</t>
  </si>
  <si>
    <t>Hydraulic thumb attachment</t>
  </si>
  <si>
    <t>Tilt Coupler</t>
  </si>
  <si>
    <t>Hammers</t>
  </si>
  <si>
    <t>Excavator, Crawler</t>
  </si>
  <si>
    <t>TBD</t>
  </si>
  <si>
    <t>Excavator, Wheeled</t>
  </si>
  <si>
    <t>Liebheer LH30 Material Handler</t>
  </si>
  <si>
    <t>Excavator, Hydro -Truck Mounted</t>
  </si>
  <si>
    <t>Hi-Vac X-8 Hydro Excavator Truck</t>
  </si>
  <si>
    <t>Hi-Vac X-13 Hydro Excavator Truck</t>
  </si>
  <si>
    <t>25-36,000# Exc Attachments</t>
  </si>
  <si>
    <t>Additional buckets</t>
  </si>
  <si>
    <t>Hydraulic Thumb</t>
  </si>
  <si>
    <t>Tilting Coupler</t>
  </si>
  <si>
    <t>Grapple</t>
  </si>
  <si>
    <t>Hammer</t>
  </si>
  <si>
    <t>36-58000# Exc Attachments</t>
  </si>
  <si>
    <t>Concrete Crusher</t>
  </si>
  <si>
    <t>Hyrdaulic Shear</t>
  </si>
  <si>
    <t>Mulcher Attachment</t>
  </si>
  <si>
    <t>58-125,000# Exc Attachments</t>
  </si>
  <si>
    <t>Hyrdaulic Thumb</t>
  </si>
  <si>
    <t>Front End Loader</t>
  </si>
  <si>
    <t>Front End Loader Attachments</t>
  </si>
  <si>
    <t>Forks</t>
  </si>
  <si>
    <t>Angle Broom</t>
  </si>
  <si>
    <t>Side Dump Bucket</t>
  </si>
  <si>
    <t>Trench Boxes</t>
  </si>
  <si>
    <t>Speedshore 6' x 8' Alum. Panel Shield</t>
  </si>
  <si>
    <t>Speedshore 6' x 12' Trench Box</t>
  </si>
  <si>
    <t>Speedshore 8' x 12' Trench Box TL</t>
  </si>
  <si>
    <t>Speedshore 6' x 12' Alum. Panel Shield</t>
  </si>
  <si>
    <t>Speedshore 6' x 16' Trench Box</t>
  </si>
  <si>
    <t>Speedshore 8' x 16' Trench Box</t>
  </si>
  <si>
    <t>Speedshore 4' x 20' Trench Box</t>
  </si>
  <si>
    <t>Speedshore 8' x 20' Trench Box</t>
  </si>
  <si>
    <t>Speedshore 8' x 10' Alum. Panel Shield</t>
  </si>
  <si>
    <t>Speedshore 8' x 24' Trench Box</t>
  </si>
  <si>
    <t>Speedshore 6' x 16' A P S Steel Frame</t>
  </si>
  <si>
    <t>Speedshore 8' x 16' A P S Steel Frame</t>
  </si>
  <si>
    <t>Speedshore 8' x 8' Manhole box</t>
  </si>
  <si>
    <t>Speedshore 8' x 10' Manhole box</t>
  </si>
  <si>
    <t>Speedshore 7.5 yd Bedding box</t>
  </si>
  <si>
    <t xml:space="preserve">Trucks, Articulated Haul </t>
  </si>
  <si>
    <t>Skidsteer Loaders</t>
  </si>
  <si>
    <t>2022 and newer New Holland L318</t>
  </si>
  <si>
    <t>2022 and newer New Holland L320</t>
  </si>
  <si>
    <t>2022 and newer New Holland L328</t>
  </si>
  <si>
    <t>2022 and newer New Holland L334</t>
  </si>
  <si>
    <t>2022 and newer New Holland C327</t>
  </si>
  <si>
    <t>2023 and newer New Holland C332</t>
  </si>
  <si>
    <t>2022 and newer New Holland C337</t>
  </si>
  <si>
    <t>2023 and newer New Holland C334</t>
  </si>
  <si>
    <t>2022 and newer New Holland C345</t>
  </si>
  <si>
    <t>2023 and newer New Holland C362</t>
  </si>
  <si>
    <t>New Holland C345 with mulcher</t>
  </si>
  <si>
    <t>Skidsteer Loader Attachments</t>
  </si>
  <si>
    <t xml:space="preserve">Broom </t>
  </si>
  <si>
    <t>Cold planner</t>
  </si>
  <si>
    <t>Rotary Mower Standard Flow - grass/brush</t>
  </si>
  <si>
    <t>Rotary Mower High Flow - Heavy Brush</t>
  </si>
  <si>
    <t>Trencher</t>
  </si>
  <si>
    <t xml:space="preserve">Grapple </t>
  </si>
  <si>
    <t>Auger</t>
  </si>
  <si>
    <t>Harley Rake</t>
  </si>
  <si>
    <t>Rockhound</t>
  </si>
  <si>
    <t>Roadwidener Attachment</t>
  </si>
  <si>
    <t>8' Snow Pusher</t>
  </si>
  <si>
    <t>10' snow pusher</t>
  </si>
  <si>
    <t>Off set vibratory roller attachment</t>
  </si>
  <si>
    <t>Trucks, Water</t>
  </si>
  <si>
    <t>4000 Gal. Water Truck</t>
  </si>
  <si>
    <t>Catch Basin Sewer Cleaner</t>
  </si>
  <si>
    <t xml:space="preserve">Hi-Vac Aquatech B-10 </t>
  </si>
  <si>
    <t>Portable Crusher</t>
  </si>
  <si>
    <t>KPI-JCI GT125 Jaw Crusher</t>
  </si>
  <si>
    <t>KPI-JCI FT2650 Jaw Crusher</t>
  </si>
  <si>
    <t>KPI-JCI FT3055 Jaw Crusher</t>
  </si>
  <si>
    <t>KPI-JCI GT440 Impact Crusher</t>
  </si>
  <si>
    <t>KPI-JCI FT4250 Impact Crusher</t>
  </si>
  <si>
    <t>KPI-JCI FT200 Cone Crusher</t>
  </si>
  <si>
    <t>KPI-JCI FT300 Cone Crusher</t>
  </si>
  <si>
    <t>Portable Sceener</t>
  </si>
  <si>
    <t>Astec SS13 Scalper Screen</t>
  </si>
  <si>
    <t>KPI-JCI GT165 Scalper Screen</t>
  </si>
  <si>
    <t>KPI-JCI GT205 3 Deck Screen</t>
  </si>
  <si>
    <t>KPI-JCI GT205 Multi Frequency 2 Deck Screen</t>
  </si>
  <si>
    <t>KPI-JCI GT206 Scalper Screen</t>
  </si>
  <si>
    <t>Portable Conveyors</t>
  </si>
  <si>
    <t xml:space="preserve">Astec GT3260 - 60' </t>
  </si>
  <si>
    <t xml:space="preserve">Astec GT4280 - 80' </t>
  </si>
  <si>
    <t>Astec GT4280R - Radial 80'</t>
  </si>
  <si>
    <t>Astec GT4875 - Hopper Feeder</t>
  </si>
  <si>
    <t>Greg Hulslander</t>
  </si>
  <si>
    <t>ghulslander@traceyroad.com</t>
  </si>
  <si>
    <t>yes</t>
  </si>
  <si>
    <t>2023 and newer Sakai SW354 47" Drum Width</t>
  </si>
  <si>
    <t>2022 Sakai SW774ND 67" Drum Width</t>
  </si>
  <si>
    <t>2022 and newer Sakai SW884 79" Drum Width</t>
  </si>
  <si>
    <t>2022 and newer Sakai SW774HF 67" Drum Width</t>
  </si>
  <si>
    <t>2022 and newer Sakai SW994 84" Drum Width</t>
  </si>
  <si>
    <t>2022 and newer Sakai SV204D 54" Drum Width</t>
  </si>
  <si>
    <t>2,000 Gal.  Water Truck</t>
  </si>
  <si>
    <t>2022 and newer Sakai GW751/754 77" Drum Width</t>
  </si>
  <si>
    <t xml:space="preserve">2022 and newer Mini Ex 3500-5000# - Hitachi ZX17 - Kobelco SK17 </t>
  </si>
  <si>
    <t>2022 and newer Mini Ex 5000-6500# -Hitachi ZX26</t>
  </si>
  <si>
    <t>2022 and newer Mini Ex 6500-9000# - Hitachi ZX35 - Kobelco SK35 - Hyundai HX35</t>
  </si>
  <si>
    <t>2022 and newer Mini Ex 9000-14000# - Hitachi ZX60 - Hyundai HX60</t>
  </si>
  <si>
    <t>2022 and newer Mini Ex 14000-22000# - Hitachi ZX85 - Kobelco SK85 - Hyundai HX85</t>
  </si>
  <si>
    <t>2022 and newer excavator 25000-36000# Hitachi ZX135, Kobelco SK140, Hyundai HX145</t>
  </si>
  <si>
    <t>2022 and newer excavator 36000-45000# Hitachi ZX160, Kobelco SK170, Hyundai HX160</t>
  </si>
  <si>
    <t>2022 and newer excavator 45000-58000# Hitachi ZX210, Kobelco SK210, Hyundai HX220</t>
  </si>
  <si>
    <t>2022 and newer excavator 58000-62000# Hitachi ZX250, Kobelco SK260</t>
  </si>
  <si>
    <t>2022 and newer excavator 62000- 72000# Hitachi ZX300, Kobelco SK300</t>
  </si>
  <si>
    <t>2022 and newer excavator 72000-90000# Hitachi ZX350, Kobelco SK350, Hyundai HX350</t>
  </si>
  <si>
    <t>2022 and newer excavator 90000-125000# Hitachi ZX490, Kobelco SK520</t>
  </si>
  <si>
    <t>2022 and newer excavator 125000-160000# Hitachi ZX690</t>
  </si>
  <si>
    <t>2022 and newer excavator 160000-20000# Hitachi ZX890</t>
  </si>
  <si>
    <t>Long Reach excavator 50000-60000# Hitachi ZX210LR</t>
  </si>
  <si>
    <t>Long Reach excavator 60000-70000# Kobelco SK260LR</t>
  </si>
  <si>
    <t>Long Reach excavator 70000-80000# Hyundai HX300LR</t>
  </si>
  <si>
    <t>Loader 1 yd bucket and less Hitachi ZW50</t>
  </si>
  <si>
    <t>Loader 1 yd -1.5 yd Hitachi ZW80, New Holland W80</t>
  </si>
  <si>
    <t>Loader 1.5 yd -2.5 yd Hitachi ZW100, ZW120</t>
  </si>
  <si>
    <t>Loader 2.5 yd - 3.2 yd Hitachi ZW160, Hyundai HL940</t>
  </si>
  <si>
    <t>Loader 3.2 yd - 3.8 yd Hitachi ZW180, Hyundai HL955</t>
  </si>
  <si>
    <t>Loader 3.8 yd - 4.5 yd Hitachi ZW220, Hyundai HL960</t>
  </si>
  <si>
    <t>Loader  4.5 yd - 5 yd Hitachi ZW250</t>
  </si>
  <si>
    <t>Loader  5 yd - 6 yd Hitachi ZW310, Hyundai HL970</t>
  </si>
  <si>
    <t>Loader  6 yd - 7 yd Hitachi ZW330</t>
  </si>
  <si>
    <t>Loader  7 yd - 8 yd Hitachi ZW370</t>
  </si>
  <si>
    <t>Loader   8 yd - 9.5 yd Hitachi ZW370HC</t>
  </si>
  <si>
    <t>10 Ton haul truck Bell Fiori D90</t>
  </si>
  <si>
    <t>30 ton haul truck Bell B30, Liebherr TA230</t>
  </si>
  <si>
    <t>45 ton haul truck Bell B45</t>
  </si>
  <si>
    <t>Tracey Road Equipment Inc.</t>
  </si>
  <si>
    <t>Wheeled Excavator 30000-40000#-  Hyundai HW140</t>
  </si>
  <si>
    <t>Wheeled Excavator 40000- 45000# - Hyundai HW180</t>
  </si>
  <si>
    <t>Wheeled Excavator  45000-55000# - Hyundai HW210</t>
  </si>
  <si>
    <r>
      <t xml:space="preserve">For this Contractor, the Per Mile and Per Hour Transportation Charges listed below </t>
    </r>
    <r>
      <rPr>
        <b/>
        <u/>
        <sz val="10"/>
        <color rgb="FFFF0000"/>
        <rFont val="Arial"/>
        <family val="2"/>
      </rPr>
      <t>will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</si>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</sst>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7"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sz val="10"/>
      <color theme="0"/>
      <name val="Arial"/>
      <family val="2"/>
    </font>
    <font>
      <i/>
      <sz val="10"/>
      <color theme="1"/>
      <name val="Arial"/>
      <family val="2"/>
    </font>
    <font>
      <sz val="11"/>
      <name val="Calibri"/>
      <family val="2"/>
    </font>
    <font>
      <sz val="10"/>
      <name val="Calibri"/>
      <family val="2"/>
    </font>
    <font>
      <sz val="11"/>
      <name val="Calibri"/>
      <family val="2"/>
    </font>
    <font>
      <sz val="10"/>
      <name val="Calibri"/>
      <family val="2"/>
    </font>
    <font>
      <u/>
      <sz val="11"/>
      <color theme="10"/>
      <name val="Calibri"/>
      <family val="2"/>
      <scheme val="minor"/>
    </font>
    <font>
      <sz val="10"/>
      <color rgb="FFFF0000"/>
      <name val="Arial"/>
      <family val="2"/>
    </font>
    <font>
      <b/>
      <u/>
      <sz val="10"/>
      <color rgb="FFFF0000"/>
      <name val="Arial"/>
      <family val="2"/>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3" fillId="0" borderId="0"/>
    <xf numFmtId="0" fontId="3" fillId="0" borderId="0">
      <alignment wrapText="1"/>
    </xf>
    <xf numFmtId="0" fontId="3" fillId="0" borderId="0"/>
    <xf numFmtId="0" fontId="23" fillId="0" borderId="0" applyNumberFormat="0" applyFill="0" applyBorder="0" applyAlignment="0" applyProtection="0"/>
  </cellStyleXfs>
  <cellXfs count="90">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5" fillId="0" borderId="0" xfId="0" applyFont="1" applyAlignment="1">
      <alignment horizontal="left" vertical="top" wrapText="1"/>
    </xf>
    <xf numFmtId="0" fontId="0" fillId="0" borderId="0" xfId="0" applyProtection="1">
      <protection locked="0"/>
    </xf>
    <xf numFmtId="0" fontId="4"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0" fillId="2" borderId="1" xfId="0" applyFill="1" applyBorder="1" applyAlignment="1">
      <alignment horizontal="left" vertical="center"/>
    </xf>
    <xf numFmtId="0" fontId="0" fillId="2" borderId="1" xfId="0" applyFill="1" applyBorder="1" applyAlignment="1">
      <alignment vertical="center"/>
    </xf>
    <xf numFmtId="164" fontId="0" fillId="2" borderId="1" xfId="0" applyNumberFormat="1" applyFill="1" applyBorder="1" applyAlignment="1">
      <alignment horizontal="right" vertical="center"/>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center" wrapText="1"/>
    </xf>
    <xf numFmtId="0" fontId="5" fillId="4" borderId="6" xfId="0" applyFont="1" applyFill="1" applyBorder="1" applyAlignment="1" applyProtection="1">
      <alignment horizontal="center" vertical="center" wrapText="1"/>
      <protection locked="0"/>
    </xf>
    <xf numFmtId="0" fontId="11" fillId="0" borderId="1" xfId="0" applyFont="1" applyBorder="1" applyAlignment="1">
      <alignment horizontal="left" vertical="center"/>
    </xf>
    <xf numFmtId="0" fontId="8" fillId="0" borderId="0" xfId="0" applyFont="1" applyAlignment="1">
      <alignmen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19" fillId="0" borderId="11" xfId="0" applyFont="1" applyBorder="1" applyAlignment="1" applyProtection="1">
      <alignment horizontal="left"/>
      <protection locked="0"/>
    </xf>
    <xf numFmtId="0" fontId="20" fillId="0" borderId="11" xfId="0" applyFont="1" applyBorder="1" applyProtection="1">
      <protection locked="0"/>
    </xf>
    <xf numFmtId="0" fontId="19" fillId="0" borderId="11" xfId="0" applyFont="1" applyBorder="1" applyProtection="1">
      <protection locked="0"/>
    </xf>
    <xf numFmtId="164" fontId="19" fillId="0" borderId="11" xfId="0" applyNumberFormat="1" applyFont="1" applyBorder="1" applyAlignment="1" applyProtection="1">
      <alignment horizontal="right"/>
      <protection locked="0"/>
    </xf>
    <xf numFmtId="164" fontId="20" fillId="0" borderId="11" xfId="0" applyNumberFormat="1" applyFont="1" applyBorder="1" applyProtection="1">
      <protection locked="0"/>
    </xf>
    <xf numFmtId="164" fontId="19" fillId="0" borderId="11" xfId="0" applyNumberFormat="1" applyFont="1" applyBorder="1" applyProtection="1">
      <protection locked="0"/>
    </xf>
    <xf numFmtId="0" fontId="21" fillId="0" borderId="11" xfId="0" applyFont="1" applyBorder="1" applyProtection="1">
      <protection locked="0"/>
    </xf>
    <xf numFmtId="0" fontId="22" fillId="0" borderId="11" xfId="0" applyFont="1" applyBorder="1" applyProtection="1">
      <protection locked="0"/>
    </xf>
    <xf numFmtId="3" fontId="19" fillId="0" borderId="11" xfId="0" applyNumberFormat="1" applyFont="1" applyBorder="1" applyProtection="1">
      <protection locked="0"/>
    </xf>
    <xf numFmtId="0" fontId="5" fillId="0" borderId="1" xfId="0" applyFont="1" applyBorder="1" applyAlignment="1" applyProtection="1">
      <alignment horizontal="left" vertical="center"/>
      <protection locked="0"/>
    </xf>
    <xf numFmtId="0" fontId="19" fillId="0" borderId="12" xfId="0" applyFont="1" applyBorder="1" applyProtection="1">
      <protection locked="0"/>
    </xf>
    <xf numFmtId="0" fontId="0" fillId="0" borderId="12" xfId="0" applyBorder="1" applyProtection="1">
      <protection locked="0"/>
    </xf>
    <xf numFmtId="164" fontId="0" fillId="0" borderId="12" xfId="0" applyNumberFormat="1" applyBorder="1" applyProtection="1">
      <protection locked="0"/>
    </xf>
    <xf numFmtId="0" fontId="23" fillId="4" borderId="3" xfId="4" applyFill="1" applyBorder="1" applyAlignment="1" applyProtection="1">
      <alignment vertical="center"/>
      <protection locked="0"/>
    </xf>
    <xf numFmtId="0" fontId="5" fillId="0" borderId="0" xfId="0" applyFont="1" applyAlignment="1">
      <alignment horizontal="left" vertical="top" wrapText="1"/>
    </xf>
    <xf numFmtId="0" fontId="24"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8" fillId="0" borderId="0" xfId="0" applyFont="1" applyAlignment="1" applyProtection="1">
      <alignment vertical="center"/>
      <protection hidden="1"/>
    </xf>
    <xf numFmtId="0" fontId="26" fillId="0" borderId="0" xfId="0" applyFont="1" applyAlignment="1">
      <alignment vertical="center"/>
    </xf>
    <xf numFmtId="0" fontId="2" fillId="0" borderId="0" xfId="0" applyFont="1" applyAlignment="1">
      <alignment horizontal="left" vertical="top" wrapText="1"/>
    </xf>
    <xf numFmtId="164" fontId="7" fillId="6" borderId="1" xfId="0" applyNumberFormat="1" applyFont="1" applyFill="1" applyBorder="1" applyAlignment="1">
      <alignment horizontal="center" vertical="center" wrapText="1"/>
    </xf>
    <xf numFmtId="0" fontId="6" fillId="0" borderId="0" xfId="0" applyFont="1" applyAlignment="1">
      <alignment horizontal="left" vertical="top" wrapText="1"/>
    </xf>
    <xf numFmtId="0" fontId="5" fillId="0" borderId="0" xfId="0" applyFont="1" applyAlignment="1">
      <alignment horizontal="left" vertical="top" wrapText="1"/>
    </xf>
    <xf numFmtId="0" fontId="3" fillId="0" borderId="1" xfId="0" applyFont="1" applyBorder="1" applyAlignment="1">
      <alignment horizontal="left" vertical="center" wrapText="1"/>
    </xf>
    <xf numFmtId="0" fontId="11" fillId="0" borderId="1" xfId="0" applyFont="1" applyBorder="1" applyAlignment="1">
      <alignment horizontal="left" vertical="center"/>
    </xf>
    <xf numFmtId="0" fontId="8" fillId="6" borderId="8"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0" fontId="12" fillId="3" borderId="9" xfId="3" applyFont="1" applyFill="1" applyBorder="1" applyAlignment="1">
      <alignment horizontal="left" vertical="center"/>
    </xf>
    <xf numFmtId="0" fontId="12" fillId="3" borderId="10" xfId="3" applyFont="1" applyFill="1" applyBorder="1" applyAlignment="1">
      <alignment horizontal="left" vertical="center"/>
    </xf>
    <xf numFmtId="0" fontId="5" fillId="0" borderId="0" xfId="0" applyFont="1" applyAlignment="1">
      <alignment horizontal="center" vertical="top" wrapText="1"/>
    </xf>
    <xf numFmtId="0" fontId="5" fillId="0" borderId="7" xfId="0" applyFont="1" applyBorder="1" applyAlignment="1">
      <alignment horizontal="center" vertical="top" wrapText="1"/>
    </xf>
  </cellXfs>
  <cellStyles count="5">
    <cellStyle name="Hyperlink" xfId="4" builtinId="8"/>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6">
    <dxf>
      <font>
        <color rgb="FF000000"/>
      </font>
      <fill>
        <patternFill patternType="solid">
          <fgColor rgb="FFEFEFEF"/>
          <bgColor rgb="FFEFEFEF"/>
        </patternFill>
      </fill>
      <border>
        <left/>
        <right/>
        <top/>
        <bottom/>
      </border>
    </dxf>
    <dxf>
      <font>
        <color rgb="FF0B8043"/>
      </font>
      <fill>
        <patternFill patternType="none"/>
      </fill>
      <border>
        <left/>
        <right/>
        <top/>
        <bottom/>
      </border>
    </dxf>
    <dxf>
      <font>
        <color rgb="FF000000"/>
      </font>
      <fill>
        <patternFill patternType="solid">
          <fgColor rgb="FFFFFFFF"/>
          <bgColor rgb="FFFFFFFF"/>
        </patternFill>
      </fill>
      <border>
        <left/>
        <right/>
        <top/>
        <bottom/>
      </border>
    </dxf>
    <dxf>
      <font>
        <color rgb="FF000000"/>
      </font>
      <fill>
        <patternFill patternType="solid">
          <fgColor rgb="FFEFEFEF"/>
          <bgColor rgb="FFEFEFEF"/>
        </patternFill>
      </fill>
      <border>
        <left/>
        <right/>
        <top/>
        <bottom/>
      </border>
    </dxf>
    <dxf>
      <font>
        <color rgb="FF0B8043"/>
      </font>
      <fill>
        <patternFill patternType="none"/>
      </fill>
      <border>
        <left/>
        <right/>
        <top/>
        <bottom/>
      </border>
    </dxf>
    <dxf>
      <font>
        <color rgb="FF000000"/>
      </font>
      <fill>
        <patternFill patternType="solid">
          <fgColor rgb="FFFFFFFF"/>
          <bgColor rgb="FFFFFFFF"/>
        </patternFill>
      </fill>
      <border>
        <left/>
        <right/>
        <top/>
        <bottom/>
      </border>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hulslander@traceyroad.com" TargetMode="Externa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644D-854F-46E7-AD46-2657EEF98572}">
  <sheetPr>
    <pageSetUpPr fitToPage="1"/>
  </sheetPr>
  <dimension ref="A1:L199"/>
  <sheetViews>
    <sheetView tabSelected="1" zoomScaleNormal="100" zoomScaleSheetLayoutView="85" workbookViewId="0">
      <selection activeCell="I2" sqref="I2"/>
    </sheetView>
  </sheetViews>
  <sheetFormatPr defaultColWidth="9.140625" defaultRowHeight="15" x14ac:dyDescent="0.25"/>
  <cols>
    <col min="1" max="1" width="33.42578125" style="34" bestFit="1" customWidth="1"/>
    <col min="2" max="2" width="17.85546875" style="34" bestFit="1" customWidth="1"/>
    <col min="3" max="3" width="39" style="27" customWidth="1"/>
    <col min="4" max="6" width="10.7109375" style="35" customWidth="1"/>
    <col min="7" max="7" width="10.85546875" style="35" customWidth="1"/>
    <col min="8" max="8" width="7.140625" style="35" customWidth="1"/>
    <col min="9" max="9" width="8" style="35" customWidth="1"/>
    <col min="10" max="10" width="10.5703125" style="35" customWidth="1"/>
    <col min="11" max="11" width="3.42578125" style="27" customWidth="1"/>
    <col min="12" max="12" width="9.140625" style="27"/>
    <col min="13" max="13" width="11.85546875" style="27" customWidth="1"/>
    <col min="14" max="16384" width="9.140625" style="27"/>
  </cols>
  <sheetData>
    <row r="1" spans="1:12" s="28" customFormat="1" ht="50.25" customHeight="1" x14ac:dyDescent="0.25">
      <c r="A1" s="50" t="s">
        <v>105</v>
      </c>
      <c r="B1" s="75" t="str">
        <f>Instructions!C5</f>
        <v>Tracey Road Equipment Inc.</v>
      </c>
      <c r="C1" s="49"/>
      <c r="D1" s="49"/>
      <c r="E1" s="49"/>
      <c r="F1" s="49"/>
      <c r="G1" s="49"/>
      <c r="H1" s="76" t="s">
        <v>287</v>
      </c>
      <c r="I1" s="49"/>
      <c r="J1" s="49"/>
    </row>
    <row r="2" spans="1:12" s="74" customFormat="1" ht="41.25" customHeight="1" x14ac:dyDescent="0.25">
      <c r="A2" s="77" t="s">
        <v>286</v>
      </c>
      <c r="B2" s="77"/>
      <c r="C2" s="77"/>
      <c r="D2" s="77"/>
      <c r="E2" s="77"/>
      <c r="F2" s="77"/>
      <c r="G2" s="77"/>
      <c r="H2" s="72"/>
      <c r="I2" s="73"/>
      <c r="J2" s="73"/>
      <c r="K2" s="73"/>
      <c r="L2" s="73"/>
    </row>
    <row r="3" spans="1:12" s="29" customFormat="1" ht="15.75" customHeight="1" x14ac:dyDescent="0.25">
      <c r="A3" s="71"/>
      <c r="B3" s="71"/>
      <c r="C3" s="71"/>
      <c r="D3" s="25"/>
      <c r="E3" s="25"/>
      <c r="F3" s="25"/>
      <c r="G3" s="25"/>
      <c r="H3" s="78" t="s">
        <v>70</v>
      </c>
      <c r="I3" s="78"/>
      <c r="J3" s="78"/>
      <c r="K3" s="30"/>
    </row>
    <row r="4" spans="1:12" s="29" customFormat="1" ht="49.5" customHeight="1" x14ac:dyDescent="0.25">
      <c r="A4" s="39" t="s">
        <v>86</v>
      </c>
      <c r="B4" s="39" t="s">
        <v>88</v>
      </c>
      <c r="C4" s="39" t="s">
        <v>89</v>
      </c>
      <c r="D4" s="40" t="s">
        <v>74</v>
      </c>
      <c r="E4" s="40" t="s">
        <v>75</v>
      </c>
      <c r="F4" s="40" t="s">
        <v>76</v>
      </c>
      <c r="G4" s="40" t="s">
        <v>69</v>
      </c>
      <c r="H4" s="40" t="s">
        <v>71</v>
      </c>
      <c r="I4" s="40" t="s">
        <v>72</v>
      </c>
      <c r="J4" s="40" t="s">
        <v>73</v>
      </c>
    </row>
    <row r="5" spans="1:12" x14ac:dyDescent="0.25">
      <c r="A5" s="31"/>
      <c r="B5" s="31"/>
      <c r="C5" s="32"/>
      <c r="D5" s="33"/>
      <c r="E5" s="33"/>
      <c r="F5" s="33"/>
      <c r="G5" s="33"/>
      <c r="H5" s="33"/>
      <c r="I5" s="33"/>
      <c r="J5" s="33"/>
    </row>
    <row r="6" spans="1:12" x14ac:dyDescent="0.25">
      <c r="A6" s="57" t="s">
        <v>106</v>
      </c>
      <c r="B6" s="58" t="s">
        <v>135</v>
      </c>
      <c r="C6" s="59" t="s">
        <v>107</v>
      </c>
      <c r="D6" s="60">
        <v>375</v>
      </c>
      <c r="E6" s="60">
        <v>1125</v>
      </c>
      <c r="F6" s="60">
        <v>3300</v>
      </c>
      <c r="G6" s="61">
        <v>50</v>
      </c>
      <c r="H6" s="61" t="s">
        <v>135</v>
      </c>
      <c r="I6" s="61">
        <v>150</v>
      </c>
      <c r="J6" s="61" t="s">
        <v>135</v>
      </c>
    </row>
    <row r="7" spans="1:12" x14ac:dyDescent="0.25">
      <c r="A7" s="58"/>
      <c r="B7" s="58" t="s">
        <v>135</v>
      </c>
      <c r="C7" s="59" t="s">
        <v>108</v>
      </c>
      <c r="D7" s="60">
        <v>475</v>
      </c>
      <c r="E7" s="60">
        <v>1300</v>
      </c>
      <c r="F7" s="60">
        <v>3900</v>
      </c>
      <c r="G7" s="61">
        <v>50</v>
      </c>
      <c r="H7" s="61" t="s">
        <v>135</v>
      </c>
      <c r="I7" s="61">
        <v>150</v>
      </c>
      <c r="J7" s="61" t="s">
        <v>135</v>
      </c>
    </row>
    <row r="8" spans="1:12" x14ac:dyDescent="0.25">
      <c r="A8" s="58"/>
      <c r="B8" s="58" t="s">
        <v>135</v>
      </c>
      <c r="C8" s="59" t="s">
        <v>109</v>
      </c>
      <c r="D8" s="60" t="s">
        <v>135</v>
      </c>
      <c r="E8" s="60" t="s">
        <v>135</v>
      </c>
      <c r="F8" s="60">
        <v>10500</v>
      </c>
      <c r="G8" s="61">
        <v>50</v>
      </c>
      <c r="H8" s="61" t="s">
        <v>135</v>
      </c>
      <c r="I8" s="61">
        <v>175</v>
      </c>
      <c r="J8" s="61" t="s">
        <v>135</v>
      </c>
    </row>
    <row r="9" spans="1:12" x14ac:dyDescent="0.25">
      <c r="A9" s="58"/>
      <c r="B9" s="58" t="s">
        <v>135</v>
      </c>
      <c r="C9" s="59" t="s">
        <v>110</v>
      </c>
      <c r="D9" s="60" t="s">
        <v>135</v>
      </c>
      <c r="E9" s="60" t="s">
        <v>135</v>
      </c>
      <c r="F9" s="60">
        <v>12500</v>
      </c>
      <c r="G9" s="61">
        <v>50</v>
      </c>
      <c r="H9" s="61" t="s">
        <v>135</v>
      </c>
      <c r="I9" s="61">
        <v>175</v>
      </c>
      <c r="J9" s="61" t="s">
        <v>135</v>
      </c>
    </row>
    <row r="10" spans="1:12" x14ac:dyDescent="0.25">
      <c r="A10" s="58"/>
      <c r="B10" s="58" t="s">
        <v>135</v>
      </c>
      <c r="C10" s="59" t="s">
        <v>111</v>
      </c>
      <c r="D10" s="60" t="s">
        <v>135</v>
      </c>
      <c r="E10" s="60" t="s">
        <v>135</v>
      </c>
      <c r="F10" s="60">
        <v>12500</v>
      </c>
      <c r="G10" s="61">
        <v>50</v>
      </c>
      <c r="H10" s="61" t="s">
        <v>135</v>
      </c>
      <c r="I10" s="61">
        <v>175</v>
      </c>
      <c r="J10" s="61" t="s">
        <v>135</v>
      </c>
    </row>
    <row r="11" spans="1:12" x14ac:dyDescent="0.25">
      <c r="A11" s="58"/>
      <c r="B11" s="58"/>
      <c r="C11" s="58"/>
      <c r="D11" s="61"/>
      <c r="E11" s="61"/>
      <c r="F11" s="61"/>
      <c r="G11" s="61"/>
      <c r="H11" s="61"/>
      <c r="I11" s="61"/>
      <c r="J11" s="61"/>
    </row>
    <row r="12" spans="1:12" x14ac:dyDescent="0.25">
      <c r="A12" s="57" t="s">
        <v>112</v>
      </c>
      <c r="B12" s="58" t="s">
        <v>135</v>
      </c>
      <c r="C12" s="59" t="s">
        <v>113</v>
      </c>
      <c r="D12" s="60">
        <v>750</v>
      </c>
      <c r="E12" s="60">
        <v>2250</v>
      </c>
      <c r="F12" s="60">
        <v>5900</v>
      </c>
      <c r="G12" s="61">
        <v>50</v>
      </c>
      <c r="H12" s="61" t="s">
        <v>135</v>
      </c>
      <c r="I12" s="61">
        <v>150</v>
      </c>
      <c r="J12" s="61" t="s">
        <v>135</v>
      </c>
    </row>
    <row r="13" spans="1:12" x14ac:dyDescent="0.25">
      <c r="A13" s="59"/>
      <c r="B13" s="58" t="s">
        <v>135</v>
      </c>
      <c r="C13" s="59" t="s">
        <v>114</v>
      </c>
      <c r="D13" s="60" t="s">
        <v>135</v>
      </c>
      <c r="E13" s="62">
        <v>8000</v>
      </c>
      <c r="F13" s="62">
        <v>24000</v>
      </c>
      <c r="G13" s="62">
        <v>100</v>
      </c>
      <c r="H13" s="61" t="s">
        <v>135</v>
      </c>
      <c r="I13" s="62">
        <v>175</v>
      </c>
      <c r="J13" s="61" t="s">
        <v>135</v>
      </c>
    </row>
    <row r="14" spans="1:12" x14ac:dyDescent="0.25">
      <c r="A14" s="59"/>
      <c r="B14" s="58" t="s">
        <v>135</v>
      </c>
      <c r="C14" s="59" t="s">
        <v>115</v>
      </c>
      <c r="D14" s="60" t="s">
        <v>135</v>
      </c>
      <c r="E14" s="62">
        <v>12000</v>
      </c>
      <c r="F14" s="62">
        <v>36000</v>
      </c>
      <c r="G14" s="62">
        <v>100</v>
      </c>
      <c r="H14" s="61" t="s">
        <v>135</v>
      </c>
      <c r="I14" s="62">
        <v>175</v>
      </c>
      <c r="J14" s="61" t="s">
        <v>135</v>
      </c>
    </row>
    <row r="15" spans="1:12" x14ac:dyDescent="0.25">
      <c r="A15" s="59"/>
      <c r="B15" s="58" t="s">
        <v>135</v>
      </c>
      <c r="C15" s="59" t="s">
        <v>116</v>
      </c>
      <c r="D15" s="60" t="s">
        <v>135</v>
      </c>
      <c r="E15" s="62">
        <v>14000</v>
      </c>
      <c r="F15" s="62">
        <v>39000</v>
      </c>
      <c r="G15" s="62">
        <v>100</v>
      </c>
      <c r="H15" s="61" t="s">
        <v>135</v>
      </c>
      <c r="I15" s="62">
        <v>175</v>
      </c>
      <c r="J15" s="61" t="s">
        <v>135</v>
      </c>
    </row>
    <row r="16" spans="1:12" x14ac:dyDescent="0.25">
      <c r="A16" s="59"/>
      <c r="B16" s="59"/>
      <c r="C16" s="59"/>
      <c r="D16" s="62"/>
      <c r="E16" s="62"/>
      <c r="F16" s="62"/>
      <c r="G16" s="62"/>
      <c r="H16" s="61"/>
      <c r="I16" s="62"/>
      <c r="J16" s="61"/>
    </row>
    <row r="17" spans="1:10" x14ac:dyDescent="0.25">
      <c r="A17" s="59" t="s">
        <v>117</v>
      </c>
      <c r="B17" s="58" t="s">
        <v>135</v>
      </c>
      <c r="C17" s="59" t="s">
        <v>118</v>
      </c>
      <c r="D17" s="60" t="s">
        <v>135</v>
      </c>
      <c r="E17" s="62">
        <v>8000</v>
      </c>
      <c r="F17" s="62">
        <v>24000</v>
      </c>
      <c r="G17" s="62">
        <v>50</v>
      </c>
      <c r="H17" s="61" t="s">
        <v>135</v>
      </c>
      <c r="I17" s="62">
        <v>175</v>
      </c>
      <c r="J17" s="61" t="s">
        <v>135</v>
      </c>
    </row>
    <row r="18" spans="1:10" x14ac:dyDescent="0.25">
      <c r="A18" s="59"/>
      <c r="B18" s="58" t="s">
        <v>135</v>
      </c>
      <c r="C18" s="59" t="s">
        <v>119</v>
      </c>
      <c r="D18" s="60" t="s">
        <v>135</v>
      </c>
      <c r="E18" s="62">
        <v>9000</v>
      </c>
      <c r="F18" s="62">
        <v>27000</v>
      </c>
      <c r="G18" s="62">
        <v>50</v>
      </c>
      <c r="H18" s="61" t="s">
        <v>135</v>
      </c>
      <c r="I18" s="62">
        <v>175</v>
      </c>
      <c r="J18" s="61" t="s">
        <v>135</v>
      </c>
    </row>
    <row r="19" spans="1:10" x14ac:dyDescent="0.25">
      <c r="A19" s="59"/>
      <c r="B19" s="58" t="s">
        <v>135</v>
      </c>
      <c r="C19" s="63" t="s">
        <v>120</v>
      </c>
      <c r="D19" s="60" t="s">
        <v>135</v>
      </c>
      <c r="E19" s="62">
        <v>15000</v>
      </c>
      <c r="F19" s="62">
        <v>42000</v>
      </c>
      <c r="G19" s="62">
        <v>50</v>
      </c>
      <c r="H19" s="61" t="s">
        <v>135</v>
      </c>
      <c r="I19" s="62">
        <v>175</v>
      </c>
      <c r="J19" s="61" t="s">
        <v>135</v>
      </c>
    </row>
    <row r="20" spans="1:10" x14ac:dyDescent="0.25">
      <c r="A20" s="58"/>
      <c r="B20" s="58" t="s">
        <v>135</v>
      </c>
      <c r="C20" s="63" t="s">
        <v>121</v>
      </c>
      <c r="D20" s="60" t="s">
        <v>135</v>
      </c>
      <c r="E20" s="61">
        <v>3750</v>
      </c>
      <c r="F20" s="61">
        <v>11250</v>
      </c>
      <c r="G20" s="61">
        <v>50</v>
      </c>
      <c r="H20" s="61" t="s">
        <v>135</v>
      </c>
      <c r="I20" s="61">
        <v>175</v>
      </c>
      <c r="J20" s="61" t="s">
        <v>135</v>
      </c>
    </row>
    <row r="21" spans="1:10" x14ac:dyDescent="0.25">
      <c r="A21" s="57"/>
      <c r="B21" s="58" t="s">
        <v>135</v>
      </c>
      <c r="C21" s="59" t="s">
        <v>122</v>
      </c>
      <c r="D21" s="60" t="s">
        <v>135</v>
      </c>
      <c r="E21" s="60">
        <v>4000</v>
      </c>
      <c r="F21" s="60">
        <v>12000</v>
      </c>
      <c r="G21" s="61">
        <v>50</v>
      </c>
      <c r="H21" s="61" t="s">
        <v>135</v>
      </c>
      <c r="I21" s="61">
        <v>175</v>
      </c>
      <c r="J21" s="61" t="s">
        <v>135</v>
      </c>
    </row>
    <row r="22" spans="1:10" x14ac:dyDescent="0.25">
      <c r="A22" s="58"/>
      <c r="B22" s="58" t="s">
        <v>135</v>
      </c>
      <c r="C22" s="63" t="s">
        <v>123</v>
      </c>
      <c r="D22" s="60" t="s">
        <v>135</v>
      </c>
      <c r="E22" s="61">
        <v>4500</v>
      </c>
      <c r="F22" s="61">
        <v>13500</v>
      </c>
      <c r="G22" s="61">
        <v>50</v>
      </c>
      <c r="H22" s="61" t="s">
        <v>135</v>
      </c>
      <c r="I22" s="61">
        <v>175</v>
      </c>
      <c r="J22" s="61" t="s">
        <v>135</v>
      </c>
    </row>
    <row r="23" spans="1:10" x14ac:dyDescent="0.25">
      <c r="A23" s="58"/>
      <c r="B23" s="58"/>
      <c r="C23" s="58"/>
      <c r="D23" s="61"/>
      <c r="E23" s="61"/>
      <c r="F23" s="61"/>
      <c r="G23" s="61"/>
      <c r="H23" s="61"/>
      <c r="I23" s="61"/>
      <c r="J23" s="61"/>
    </row>
    <row r="24" spans="1:10" x14ac:dyDescent="0.25">
      <c r="A24" s="57" t="s">
        <v>124</v>
      </c>
      <c r="B24" s="58" t="s">
        <v>135</v>
      </c>
      <c r="C24" s="59" t="s">
        <v>125</v>
      </c>
      <c r="D24" s="60">
        <v>250</v>
      </c>
      <c r="E24" s="60">
        <v>750</v>
      </c>
      <c r="F24" s="60">
        <v>2250</v>
      </c>
      <c r="G24" s="61">
        <v>50</v>
      </c>
      <c r="H24" s="61" t="s">
        <v>135</v>
      </c>
      <c r="I24" s="61">
        <v>150</v>
      </c>
      <c r="J24" s="61" t="s">
        <v>135</v>
      </c>
    </row>
    <row r="25" spans="1:10" x14ac:dyDescent="0.25">
      <c r="A25" s="57"/>
      <c r="B25" s="58"/>
      <c r="C25" s="59"/>
      <c r="D25" s="60"/>
      <c r="E25" s="60"/>
      <c r="F25" s="60"/>
      <c r="G25" s="61"/>
      <c r="H25" s="61"/>
      <c r="I25" s="61"/>
      <c r="J25" s="61"/>
    </row>
    <row r="26" spans="1:10" x14ac:dyDescent="0.25">
      <c r="A26" s="58"/>
      <c r="B26" s="58"/>
      <c r="C26" s="59"/>
      <c r="D26" s="60"/>
      <c r="E26" s="60"/>
      <c r="F26" s="60"/>
      <c r="G26" s="61"/>
      <c r="H26" s="61"/>
      <c r="I26" s="61"/>
      <c r="J26" s="61"/>
    </row>
    <row r="27" spans="1:10" x14ac:dyDescent="0.25">
      <c r="A27" s="58" t="s">
        <v>126</v>
      </c>
      <c r="B27" s="58" t="s">
        <v>135</v>
      </c>
      <c r="C27" s="59" t="s">
        <v>243</v>
      </c>
      <c r="D27" s="60">
        <v>300</v>
      </c>
      <c r="E27" s="60">
        <v>900</v>
      </c>
      <c r="F27" s="60">
        <v>2500</v>
      </c>
      <c r="G27" s="61">
        <v>50</v>
      </c>
      <c r="H27" s="61" t="s">
        <v>135</v>
      </c>
      <c r="I27" s="61">
        <v>150</v>
      </c>
      <c r="J27" s="61" t="s">
        <v>135</v>
      </c>
    </row>
    <row r="28" spans="1:10" x14ac:dyDescent="0.25">
      <c r="A28" s="58"/>
      <c r="B28" s="58" t="s">
        <v>135</v>
      </c>
      <c r="C28" s="59" t="s">
        <v>127</v>
      </c>
      <c r="D28" s="60">
        <v>410</v>
      </c>
      <c r="E28" s="60">
        <v>1230</v>
      </c>
      <c r="F28" s="60">
        <v>3600</v>
      </c>
      <c r="G28" s="61">
        <v>50</v>
      </c>
      <c r="H28" s="61" t="s">
        <v>135</v>
      </c>
      <c r="I28" s="61">
        <v>150</v>
      </c>
      <c r="J28" s="61" t="s">
        <v>135</v>
      </c>
    </row>
    <row r="29" spans="1:10" x14ac:dyDescent="0.25">
      <c r="A29" s="58"/>
      <c r="B29" s="58" t="s">
        <v>135</v>
      </c>
      <c r="C29" s="59" t="s">
        <v>244</v>
      </c>
      <c r="D29" s="60">
        <v>725</v>
      </c>
      <c r="E29" s="60">
        <v>2175</v>
      </c>
      <c r="F29" s="60">
        <v>6000</v>
      </c>
      <c r="G29" s="61">
        <v>50</v>
      </c>
      <c r="H29" s="61" t="s">
        <v>135</v>
      </c>
      <c r="I29" s="61">
        <v>150</v>
      </c>
      <c r="J29" s="61" t="s">
        <v>135</v>
      </c>
    </row>
    <row r="30" spans="1:10" x14ac:dyDescent="0.25">
      <c r="A30" s="58"/>
      <c r="B30" s="58" t="s">
        <v>135</v>
      </c>
      <c r="C30" s="59" t="s">
        <v>246</v>
      </c>
      <c r="D30" s="60">
        <v>650</v>
      </c>
      <c r="E30" s="60">
        <v>1950</v>
      </c>
      <c r="F30" s="60">
        <v>5200</v>
      </c>
      <c r="G30" s="61">
        <v>50</v>
      </c>
      <c r="H30" s="61" t="s">
        <v>135</v>
      </c>
      <c r="I30" s="61">
        <v>150</v>
      </c>
      <c r="J30" s="61" t="s">
        <v>135</v>
      </c>
    </row>
    <row r="31" spans="1:10" x14ac:dyDescent="0.25">
      <c r="A31" s="58"/>
      <c r="B31" s="58" t="s">
        <v>135</v>
      </c>
      <c r="C31" s="59" t="s">
        <v>128</v>
      </c>
      <c r="D31" s="60">
        <v>875</v>
      </c>
      <c r="E31" s="60">
        <v>2625</v>
      </c>
      <c r="F31" s="60">
        <v>6500</v>
      </c>
      <c r="G31" s="61">
        <v>50</v>
      </c>
      <c r="H31" s="61" t="s">
        <v>135</v>
      </c>
      <c r="I31" s="61">
        <v>175</v>
      </c>
      <c r="J31" s="61" t="s">
        <v>135</v>
      </c>
    </row>
    <row r="32" spans="1:10" x14ac:dyDescent="0.25">
      <c r="A32" s="58"/>
      <c r="B32" s="58" t="s">
        <v>135</v>
      </c>
      <c r="C32" s="59" t="s">
        <v>245</v>
      </c>
      <c r="D32" s="60">
        <v>775</v>
      </c>
      <c r="E32" s="60">
        <v>2325</v>
      </c>
      <c r="F32" s="60">
        <v>6000</v>
      </c>
      <c r="G32" s="61">
        <v>50</v>
      </c>
      <c r="H32" s="61" t="s">
        <v>135</v>
      </c>
      <c r="I32" s="61">
        <v>175</v>
      </c>
      <c r="J32" s="61" t="s">
        <v>135</v>
      </c>
    </row>
    <row r="33" spans="1:10" x14ac:dyDescent="0.25">
      <c r="A33" s="58"/>
      <c r="B33" s="58" t="s">
        <v>135</v>
      </c>
      <c r="C33" s="59" t="s">
        <v>247</v>
      </c>
      <c r="D33" s="60">
        <v>875</v>
      </c>
      <c r="E33" s="60">
        <v>2625</v>
      </c>
      <c r="F33" s="60">
        <v>6500</v>
      </c>
      <c r="G33" s="61">
        <v>50</v>
      </c>
      <c r="H33" s="61" t="s">
        <v>135</v>
      </c>
      <c r="I33" s="61">
        <v>175</v>
      </c>
      <c r="J33" s="61" t="s">
        <v>135</v>
      </c>
    </row>
    <row r="34" spans="1:10" x14ac:dyDescent="0.25">
      <c r="A34" s="58"/>
      <c r="B34" s="58" t="s">
        <v>135</v>
      </c>
      <c r="C34" s="63" t="s">
        <v>250</v>
      </c>
      <c r="D34" s="60">
        <v>850</v>
      </c>
      <c r="E34" s="60">
        <v>2580</v>
      </c>
      <c r="F34" s="60">
        <v>6500</v>
      </c>
      <c r="G34" s="61">
        <v>50</v>
      </c>
      <c r="H34" s="61" t="s">
        <v>135</v>
      </c>
      <c r="I34" s="61">
        <v>175</v>
      </c>
      <c r="J34" s="61" t="s">
        <v>135</v>
      </c>
    </row>
    <row r="35" spans="1:10" x14ac:dyDescent="0.25">
      <c r="A35" s="58"/>
      <c r="B35" s="58" t="s">
        <v>135</v>
      </c>
      <c r="C35" s="59" t="s">
        <v>248</v>
      </c>
      <c r="D35" s="60">
        <v>350</v>
      </c>
      <c r="E35" s="60">
        <v>1050</v>
      </c>
      <c r="F35" s="60">
        <v>2900</v>
      </c>
      <c r="G35" s="61">
        <v>50</v>
      </c>
      <c r="H35" s="61" t="s">
        <v>135</v>
      </c>
      <c r="I35" s="61">
        <v>175</v>
      </c>
      <c r="J35" s="61" t="s">
        <v>135</v>
      </c>
    </row>
    <row r="36" spans="1:10" x14ac:dyDescent="0.25">
      <c r="A36" s="58"/>
      <c r="B36" s="58" t="s">
        <v>135</v>
      </c>
      <c r="C36" s="59" t="s">
        <v>129</v>
      </c>
      <c r="D36" s="60">
        <v>550</v>
      </c>
      <c r="E36" s="60">
        <v>1650</v>
      </c>
      <c r="F36" s="60">
        <v>4500</v>
      </c>
      <c r="G36" s="61">
        <v>50</v>
      </c>
      <c r="H36" s="61" t="s">
        <v>135</v>
      </c>
      <c r="I36" s="61">
        <v>175</v>
      </c>
      <c r="J36" s="61" t="s">
        <v>135</v>
      </c>
    </row>
    <row r="37" spans="1:10" x14ac:dyDescent="0.25">
      <c r="A37" s="58"/>
      <c r="B37" s="58" t="s">
        <v>135</v>
      </c>
      <c r="C37" s="58" t="s">
        <v>130</v>
      </c>
      <c r="D37" s="61">
        <v>600</v>
      </c>
      <c r="E37" s="61">
        <v>1800</v>
      </c>
      <c r="F37" s="61">
        <v>4900</v>
      </c>
      <c r="G37" s="61">
        <v>50</v>
      </c>
      <c r="H37" s="61" t="s">
        <v>135</v>
      </c>
      <c r="I37" s="61">
        <v>175</v>
      </c>
      <c r="J37" s="61" t="s">
        <v>135</v>
      </c>
    </row>
    <row r="38" spans="1:10" x14ac:dyDescent="0.25">
      <c r="A38" s="58"/>
      <c r="B38" s="58" t="s">
        <v>135</v>
      </c>
      <c r="C38" s="58" t="s">
        <v>131</v>
      </c>
      <c r="D38" s="61">
        <v>690</v>
      </c>
      <c r="E38" s="61">
        <v>2070</v>
      </c>
      <c r="F38" s="61">
        <v>5500</v>
      </c>
      <c r="G38" s="61">
        <v>50</v>
      </c>
      <c r="H38" s="61" t="s">
        <v>135</v>
      </c>
      <c r="I38" s="61">
        <v>175</v>
      </c>
      <c r="J38" s="61" t="s">
        <v>135</v>
      </c>
    </row>
    <row r="39" spans="1:10" x14ac:dyDescent="0.25">
      <c r="A39" s="57"/>
      <c r="B39" s="58" t="s">
        <v>135</v>
      </c>
      <c r="C39" s="59" t="s">
        <v>132</v>
      </c>
      <c r="D39" s="60">
        <v>650</v>
      </c>
      <c r="E39" s="60">
        <v>1950</v>
      </c>
      <c r="F39" s="60">
        <v>5200</v>
      </c>
      <c r="G39" s="61">
        <v>50</v>
      </c>
      <c r="H39" s="61" t="s">
        <v>135</v>
      </c>
      <c r="I39" s="61">
        <v>175</v>
      </c>
      <c r="J39" s="61" t="s">
        <v>135</v>
      </c>
    </row>
    <row r="40" spans="1:10" x14ac:dyDescent="0.25">
      <c r="A40" s="58"/>
      <c r="B40" s="58"/>
      <c r="C40" s="58"/>
      <c r="D40" s="61"/>
      <c r="E40" s="61"/>
      <c r="F40" s="61"/>
      <c r="G40" s="61"/>
      <c r="H40" s="61"/>
      <c r="I40" s="61"/>
      <c r="J40" s="61"/>
    </row>
    <row r="41" spans="1:10" x14ac:dyDescent="0.25">
      <c r="A41" s="58"/>
      <c r="B41" s="58"/>
      <c r="C41" s="58"/>
      <c r="D41" s="61"/>
      <c r="E41" s="61"/>
      <c r="F41" s="61"/>
      <c r="G41" s="61"/>
      <c r="H41" s="61"/>
      <c r="I41" s="61"/>
      <c r="J41" s="61"/>
    </row>
    <row r="42" spans="1:10" x14ac:dyDescent="0.25">
      <c r="A42" s="57" t="s">
        <v>133</v>
      </c>
      <c r="B42" s="58" t="s">
        <v>135</v>
      </c>
      <c r="C42" s="59" t="s">
        <v>134</v>
      </c>
      <c r="D42" s="60" t="s">
        <v>135</v>
      </c>
      <c r="E42" s="60">
        <v>2750</v>
      </c>
      <c r="F42" s="60">
        <v>7500</v>
      </c>
      <c r="G42" s="61">
        <v>50</v>
      </c>
      <c r="H42" s="61" t="s">
        <v>135</v>
      </c>
      <c r="I42" s="61">
        <v>175</v>
      </c>
      <c r="J42" s="61" t="s">
        <v>135</v>
      </c>
    </row>
    <row r="43" spans="1:10" x14ac:dyDescent="0.25">
      <c r="A43" s="58"/>
      <c r="B43" s="58"/>
      <c r="C43" s="58"/>
      <c r="D43" s="61"/>
      <c r="E43" s="61"/>
      <c r="F43" s="61"/>
      <c r="G43" s="61"/>
      <c r="H43" s="61"/>
      <c r="I43" s="61"/>
      <c r="J43" s="61"/>
    </row>
    <row r="44" spans="1:10" x14ac:dyDescent="0.25">
      <c r="A44" s="57"/>
      <c r="B44" s="58"/>
      <c r="C44" s="59"/>
      <c r="D44" s="60"/>
      <c r="E44" s="60"/>
      <c r="F44" s="60"/>
      <c r="G44" s="61"/>
      <c r="H44" s="61"/>
      <c r="I44" s="61"/>
      <c r="J44" s="61"/>
    </row>
    <row r="45" spans="1:10" x14ac:dyDescent="0.25">
      <c r="A45" s="58" t="s">
        <v>136</v>
      </c>
      <c r="B45" s="58" t="s">
        <v>135</v>
      </c>
      <c r="C45" s="59" t="s">
        <v>137</v>
      </c>
      <c r="D45" s="60">
        <v>395</v>
      </c>
      <c r="E45" s="60">
        <v>1185</v>
      </c>
      <c r="F45" s="60">
        <v>3500</v>
      </c>
      <c r="G45" s="61">
        <v>50</v>
      </c>
      <c r="H45" s="61" t="s">
        <v>135</v>
      </c>
      <c r="I45" s="61">
        <v>175</v>
      </c>
      <c r="J45" s="61" t="s">
        <v>135</v>
      </c>
    </row>
    <row r="46" spans="1:10" x14ac:dyDescent="0.25">
      <c r="A46" s="58"/>
      <c r="B46" s="58"/>
      <c r="C46" s="59"/>
      <c r="D46" s="60"/>
      <c r="E46" s="60"/>
      <c r="F46" s="60"/>
      <c r="G46" s="61"/>
      <c r="H46" s="61"/>
      <c r="I46" s="61"/>
      <c r="J46" s="61"/>
    </row>
    <row r="47" spans="1:10" x14ac:dyDescent="0.25">
      <c r="A47" s="58" t="s">
        <v>138</v>
      </c>
      <c r="B47" s="58" t="s">
        <v>135</v>
      </c>
      <c r="C47" s="59" t="s">
        <v>139</v>
      </c>
      <c r="D47" s="60">
        <v>875</v>
      </c>
      <c r="E47" s="60">
        <v>2625</v>
      </c>
      <c r="F47" s="60">
        <v>7200</v>
      </c>
      <c r="G47" s="61">
        <v>50</v>
      </c>
      <c r="H47" s="61" t="s">
        <v>135</v>
      </c>
      <c r="I47" s="61">
        <v>175</v>
      </c>
      <c r="J47" s="61" t="s">
        <v>135</v>
      </c>
    </row>
    <row r="48" spans="1:10" x14ac:dyDescent="0.25">
      <c r="A48" s="58"/>
      <c r="B48" s="58" t="s">
        <v>135</v>
      </c>
      <c r="C48" s="59" t="s">
        <v>140</v>
      </c>
      <c r="D48" s="60">
        <v>900</v>
      </c>
      <c r="E48" s="60">
        <v>2700</v>
      </c>
      <c r="F48" s="60">
        <v>7500</v>
      </c>
      <c r="G48" s="61">
        <v>50</v>
      </c>
      <c r="H48" s="61" t="s">
        <v>135</v>
      </c>
      <c r="I48" s="61">
        <v>175</v>
      </c>
      <c r="J48" s="61" t="s">
        <v>135</v>
      </c>
    </row>
    <row r="49" spans="1:10" x14ac:dyDescent="0.25">
      <c r="A49" s="58"/>
      <c r="B49" s="58" t="s">
        <v>135</v>
      </c>
      <c r="C49" s="58" t="s">
        <v>141</v>
      </c>
      <c r="D49" s="61">
        <v>975</v>
      </c>
      <c r="E49" s="61">
        <v>2925</v>
      </c>
      <c r="F49" s="61">
        <v>8200</v>
      </c>
      <c r="G49" s="61">
        <v>50</v>
      </c>
      <c r="H49" s="61" t="s">
        <v>135</v>
      </c>
      <c r="I49" s="61">
        <v>175</v>
      </c>
      <c r="J49" s="61" t="s">
        <v>135</v>
      </c>
    </row>
    <row r="50" spans="1:10" x14ac:dyDescent="0.25">
      <c r="A50" s="31"/>
      <c r="B50" s="58" t="s">
        <v>135</v>
      </c>
      <c r="C50" s="58" t="s">
        <v>142</v>
      </c>
      <c r="D50" s="61">
        <v>1025</v>
      </c>
      <c r="E50" s="61">
        <v>3075</v>
      </c>
      <c r="F50" s="61">
        <v>8500</v>
      </c>
      <c r="G50" s="61">
        <v>50</v>
      </c>
      <c r="H50" s="61" t="s">
        <v>135</v>
      </c>
      <c r="I50" s="61">
        <v>175</v>
      </c>
      <c r="J50" s="61" t="s">
        <v>135</v>
      </c>
    </row>
    <row r="51" spans="1:10" x14ac:dyDescent="0.25">
      <c r="A51" s="57"/>
      <c r="B51" s="58" t="s">
        <v>135</v>
      </c>
      <c r="C51" s="59" t="s">
        <v>143</v>
      </c>
      <c r="D51" s="60">
        <v>1200</v>
      </c>
      <c r="E51" s="60">
        <v>3600</v>
      </c>
      <c r="F51" s="60">
        <v>9800</v>
      </c>
      <c r="G51" s="61">
        <v>50</v>
      </c>
      <c r="H51" s="61" t="s">
        <v>135</v>
      </c>
      <c r="I51" s="61">
        <v>175</v>
      </c>
      <c r="J51" s="61" t="s">
        <v>135</v>
      </c>
    </row>
    <row r="52" spans="1:10" x14ac:dyDescent="0.25">
      <c r="A52" s="58"/>
      <c r="B52" s="58"/>
      <c r="C52" s="59"/>
      <c r="D52" s="60"/>
      <c r="E52" s="60"/>
      <c r="F52" s="60"/>
      <c r="G52" s="61"/>
      <c r="H52" s="61"/>
      <c r="I52" s="61"/>
      <c r="J52" s="61"/>
    </row>
    <row r="53" spans="1:10" x14ac:dyDescent="0.25">
      <c r="A53" s="58"/>
      <c r="B53" s="58"/>
      <c r="C53" s="59"/>
      <c r="D53" s="60"/>
      <c r="E53" s="60"/>
      <c r="F53" s="60"/>
      <c r="G53" s="61"/>
      <c r="H53" s="61"/>
      <c r="I53" s="61"/>
      <c r="J53" s="61"/>
    </row>
    <row r="54" spans="1:10" x14ac:dyDescent="0.25">
      <c r="A54" s="58" t="s">
        <v>144</v>
      </c>
      <c r="B54" s="58" t="s">
        <v>135</v>
      </c>
      <c r="C54" s="59" t="s">
        <v>251</v>
      </c>
      <c r="D54" s="60">
        <v>245</v>
      </c>
      <c r="E54" s="60">
        <v>735</v>
      </c>
      <c r="F54" s="60">
        <v>2200</v>
      </c>
      <c r="G54" s="61">
        <v>50</v>
      </c>
      <c r="H54" s="61" t="s">
        <v>135</v>
      </c>
      <c r="I54" s="61">
        <v>150</v>
      </c>
      <c r="J54" s="61" t="s">
        <v>135</v>
      </c>
    </row>
    <row r="55" spans="1:10" x14ac:dyDescent="0.25">
      <c r="A55" s="58"/>
      <c r="B55" s="58" t="s">
        <v>135</v>
      </c>
      <c r="C55" s="59" t="s">
        <v>252</v>
      </c>
      <c r="D55" s="60">
        <v>300</v>
      </c>
      <c r="E55" s="60">
        <v>900</v>
      </c>
      <c r="F55" s="60">
        <v>2700</v>
      </c>
      <c r="G55" s="61">
        <v>50</v>
      </c>
      <c r="H55" s="61" t="s">
        <v>135</v>
      </c>
      <c r="I55" s="61">
        <v>150</v>
      </c>
      <c r="J55" s="61" t="s">
        <v>135</v>
      </c>
    </row>
    <row r="56" spans="1:10" x14ac:dyDescent="0.25">
      <c r="A56" s="58"/>
      <c r="B56" s="58" t="s">
        <v>135</v>
      </c>
      <c r="C56" s="59" t="s">
        <v>253</v>
      </c>
      <c r="D56" s="60">
        <v>375</v>
      </c>
      <c r="E56" s="60">
        <v>1125</v>
      </c>
      <c r="F56" s="60">
        <v>3200</v>
      </c>
      <c r="G56" s="61">
        <v>50</v>
      </c>
      <c r="H56" s="61" t="s">
        <v>135</v>
      </c>
      <c r="I56" s="61">
        <v>150</v>
      </c>
      <c r="J56" s="61" t="s">
        <v>135</v>
      </c>
    </row>
    <row r="57" spans="1:10" x14ac:dyDescent="0.25">
      <c r="A57" s="58"/>
      <c r="B57" s="58" t="s">
        <v>135</v>
      </c>
      <c r="C57" s="59" t="s">
        <v>254</v>
      </c>
      <c r="D57" s="60">
        <v>475</v>
      </c>
      <c r="E57" s="60">
        <v>1425</v>
      </c>
      <c r="F57" s="60">
        <v>4000</v>
      </c>
      <c r="G57" s="61">
        <v>50</v>
      </c>
      <c r="H57" s="61" t="s">
        <v>135</v>
      </c>
      <c r="I57" s="61">
        <v>150</v>
      </c>
      <c r="J57" s="61" t="s">
        <v>135</v>
      </c>
    </row>
    <row r="58" spans="1:10" x14ac:dyDescent="0.25">
      <c r="A58" s="58"/>
      <c r="B58" s="58" t="s">
        <v>135</v>
      </c>
      <c r="C58" s="59" t="s">
        <v>255</v>
      </c>
      <c r="D58" s="60">
        <v>525</v>
      </c>
      <c r="E58" s="60">
        <v>1575</v>
      </c>
      <c r="F58" s="60">
        <v>4500</v>
      </c>
      <c r="G58" s="61">
        <v>50</v>
      </c>
      <c r="H58" s="61" t="s">
        <v>135</v>
      </c>
      <c r="I58" s="61">
        <v>150</v>
      </c>
      <c r="J58" s="61" t="s">
        <v>135</v>
      </c>
    </row>
    <row r="59" spans="1:10" x14ac:dyDescent="0.25">
      <c r="A59" s="58"/>
      <c r="B59" s="58"/>
      <c r="C59" s="59"/>
      <c r="D59" s="60"/>
      <c r="E59" s="60"/>
      <c r="F59" s="60"/>
      <c r="G59" s="61"/>
      <c r="H59" s="61"/>
      <c r="I59" s="61"/>
      <c r="J59" s="61"/>
    </row>
    <row r="60" spans="1:10" x14ac:dyDescent="0.25">
      <c r="A60" s="58" t="s">
        <v>145</v>
      </c>
      <c r="B60" s="58" t="s">
        <v>135</v>
      </c>
      <c r="C60" s="59" t="s">
        <v>146</v>
      </c>
      <c r="D60" s="60">
        <v>60</v>
      </c>
      <c r="E60" s="60">
        <v>150</v>
      </c>
      <c r="F60" s="60">
        <v>450</v>
      </c>
      <c r="G60" s="61">
        <v>50</v>
      </c>
      <c r="H60" s="61" t="s">
        <v>135</v>
      </c>
      <c r="I60" s="61">
        <v>150</v>
      </c>
      <c r="J60" s="61" t="s">
        <v>135</v>
      </c>
    </row>
    <row r="61" spans="1:10" x14ac:dyDescent="0.25">
      <c r="A61" s="58"/>
      <c r="B61" s="58" t="s">
        <v>135</v>
      </c>
      <c r="C61" s="59" t="s">
        <v>147</v>
      </c>
      <c r="D61" s="60">
        <v>70</v>
      </c>
      <c r="E61" s="60">
        <v>150</v>
      </c>
      <c r="F61" s="60">
        <v>450</v>
      </c>
      <c r="G61" s="61">
        <v>50</v>
      </c>
      <c r="H61" s="61" t="s">
        <v>135</v>
      </c>
      <c r="I61" s="61">
        <v>150</v>
      </c>
      <c r="J61" s="61" t="s">
        <v>135</v>
      </c>
    </row>
    <row r="62" spans="1:10" x14ac:dyDescent="0.25">
      <c r="A62" s="57"/>
      <c r="B62" s="58" t="s">
        <v>135</v>
      </c>
      <c r="C62" s="58" t="s">
        <v>148</v>
      </c>
      <c r="D62" s="61">
        <v>90</v>
      </c>
      <c r="E62" s="61">
        <v>200</v>
      </c>
      <c r="F62" s="61">
        <v>600</v>
      </c>
      <c r="G62" s="61">
        <v>50</v>
      </c>
      <c r="H62" s="61" t="s">
        <v>135</v>
      </c>
      <c r="I62" s="61">
        <v>150</v>
      </c>
      <c r="J62" s="61" t="s">
        <v>135</v>
      </c>
    </row>
    <row r="63" spans="1:10" x14ac:dyDescent="0.25">
      <c r="A63" s="57"/>
      <c r="B63" s="58" t="s">
        <v>135</v>
      </c>
      <c r="C63" s="59" t="s">
        <v>149</v>
      </c>
      <c r="D63" s="62">
        <v>500</v>
      </c>
      <c r="E63" s="62">
        <v>1500</v>
      </c>
      <c r="F63" s="62">
        <v>4500</v>
      </c>
      <c r="G63" s="61">
        <v>50</v>
      </c>
      <c r="H63" s="61" t="s">
        <v>135</v>
      </c>
      <c r="I63" s="62">
        <v>150</v>
      </c>
      <c r="J63" s="61" t="s">
        <v>135</v>
      </c>
    </row>
    <row r="64" spans="1:10" x14ac:dyDescent="0.25">
      <c r="A64" s="57"/>
      <c r="B64" s="59"/>
      <c r="C64" s="59"/>
      <c r="D64" s="62"/>
      <c r="E64" s="62"/>
      <c r="F64" s="62"/>
      <c r="G64" s="61"/>
      <c r="H64" s="61"/>
      <c r="I64" s="62"/>
      <c r="J64" s="61"/>
    </row>
    <row r="65" spans="1:10" x14ac:dyDescent="0.25">
      <c r="A65" s="57" t="s">
        <v>150</v>
      </c>
      <c r="B65" s="58" t="s">
        <v>135</v>
      </c>
      <c r="C65" s="59" t="s">
        <v>256</v>
      </c>
      <c r="D65" s="62">
        <v>610</v>
      </c>
      <c r="E65" s="62">
        <v>1800</v>
      </c>
      <c r="F65" s="62">
        <v>5200</v>
      </c>
      <c r="G65" s="61">
        <v>50</v>
      </c>
      <c r="H65" s="61" t="s">
        <v>135</v>
      </c>
      <c r="I65" s="62">
        <v>175</v>
      </c>
      <c r="J65" s="61" t="s">
        <v>135</v>
      </c>
    </row>
    <row r="66" spans="1:10" x14ac:dyDescent="0.25">
      <c r="A66" s="57"/>
      <c r="B66" s="58" t="s">
        <v>135</v>
      </c>
      <c r="C66" s="59" t="s">
        <v>257</v>
      </c>
      <c r="D66" s="62">
        <v>660</v>
      </c>
      <c r="E66" s="62">
        <v>1900</v>
      </c>
      <c r="F66" s="62">
        <v>5300</v>
      </c>
      <c r="G66" s="61">
        <v>50</v>
      </c>
      <c r="H66" s="61" t="s">
        <v>135</v>
      </c>
      <c r="I66" s="62">
        <v>175</v>
      </c>
      <c r="J66" s="61" t="s">
        <v>135</v>
      </c>
    </row>
    <row r="67" spans="1:10" x14ac:dyDescent="0.25">
      <c r="A67" s="57"/>
      <c r="B67" s="58" t="s">
        <v>135</v>
      </c>
      <c r="C67" s="58" t="s">
        <v>258</v>
      </c>
      <c r="D67" s="61">
        <v>750</v>
      </c>
      <c r="E67" s="61">
        <v>2200</v>
      </c>
      <c r="F67" s="61">
        <v>6200</v>
      </c>
      <c r="G67" s="61">
        <v>50</v>
      </c>
      <c r="H67" s="61" t="s">
        <v>135</v>
      </c>
      <c r="I67" s="61">
        <v>175</v>
      </c>
      <c r="J67" s="61" t="s">
        <v>135</v>
      </c>
    </row>
    <row r="68" spans="1:10" x14ac:dyDescent="0.25">
      <c r="A68" s="57"/>
      <c r="B68" s="58" t="s">
        <v>135</v>
      </c>
      <c r="C68" s="58" t="s">
        <v>259</v>
      </c>
      <c r="D68" s="61">
        <v>875</v>
      </c>
      <c r="E68" s="61">
        <v>2600</v>
      </c>
      <c r="F68" s="61">
        <v>7200</v>
      </c>
      <c r="G68" s="61">
        <v>50</v>
      </c>
      <c r="H68" s="61" t="s">
        <v>135</v>
      </c>
      <c r="I68" s="61">
        <v>175</v>
      </c>
      <c r="J68" s="61" t="s">
        <v>135</v>
      </c>
    </row>
    <row r="69" spans="1:10" x14ac:dyDescent="0.25">
      <c r="A69" s="57"/>
      <c r="B69" s="58" t="s">
        <v>135</v>
      </c>
      <c r="C69" s="59" t="s">
        <v>260</v>
      </c>
      <c r="D69" s="60">
        <v>1000</v>
      </c>
      <c r="E69" s="60">
        <v>3000</v>
      </c>
      <c r="F69" s="60">
        <v>8100</v>
      </c>
      <c r="G69" s="61">
        <v>50</v>
      </c>
      <c r="H69" s="61" t="s">
        <v>135</v>
      </c>
      <c r="I69" s="61">
        <v>175</v>
      </c>
      <c r="J69" s="61" t="s">
        <v>135</v>
      </c>
    </row>
    <row r="70" spans="1:10" x14ac:dyDescent="0.25">
      <c r="A70" s="58"/>
      <c r="B70" s="58" t="s">
        <v>135</v>
      </c>
      <c r="C70" s="59" t="s">
        <v>261</v>
      </c>
      <c r="D70" s="60">
        <v>1200</v>
      </c>
      <c r="E70" s="60">
        <v>3600</v>
      </c>
      <c r="F70" s="60">
        <v>9800</v>
      </c>
      <c r="G70" s="61">
        <v>50</v>
      </c>
      <c r="H70" s="61" t="s">
        <v>135</v>
      </c>
      <c r="I70" s="61">
        <v>200</v>
      </c>
      <c r="J70" s="61" t="s">
        <v>135</v>
      </c>
    </row>
    <row r="71" spans="1:10" x14ac:dyDescent="0.25">
      <c r="A71" s="58"/>
      <c r="B71" s="58" t="s">
        <v>135</v>
      </c>
      <c r="C71" s="59" t="s">
        <v>262</v>
      </c>
      <c r="D71" s="60">
        <v>1600</v>
      </c>
      <c r="E71" s="60">
        <v>4600</v>
      </c>
      <c r="F71" s="60">
        <v>13500</v>
      </c>
      <c r="G71" s="61">
        <v>50</v>
      </c>
      <c r="H71" s="61" t="s">
        <v>135</v>
      </c>
      <c r="I71" s="61">
        <v>200</v>
      </c>
      <c r="J71" s="61" t="s">
        <v>135</v>
      </c>
    </row>
    <row r="72" spans="1:10" x14ac:dyDescent="0.25">
      <c r="A72" s="58"/>
      <c r="B72" s="58" t="s">
        <v>135</v>
      </c>
      <c r="C72" s="59" t="s">
        <v>263</v>
      </c>
      <c r="D72" s="60" t="s">
        <v>135</v>
      </c>
      <c r="E72" s="60" t="s">
        <v>135</v>
      </c>
      <c r="F72" s="60">
        <v>23700</v>
      </c>
      <c r="G72" s="61" t="s">
        <v>151</v>
      </c>
      <c r="H72" s="61" t="s">
        <v>135</v>
      </c>
      <c r="I72" s="61" t="s">
        <v>151</v>
      </c>
      <c r="J72" s="61" t="s">
        <v>135</v>
      </c>
    </row>
    <row r="73" spans="1:10" x14ac:dyDescent="0.25">
      <c r="A73" s="58"/>
      <c r="B73" s="58" t="s">
        <v>135</v>
      </c>
      <c r="C73" s="59" t="s">
        <v>264</v>
      </c>
      <c r="D73" s="60" t="s">
        <v>135</v>
      </c>
      <c r="E73" s="60" t="s">
        <v>135</v>
      </c>
      <c r="F73" s="60">
        <v>29500</v>
      </c>
      <c r="G73" s="61" t="s">
        <v>151</v>
      </c>
      <c r="H73" s="61" t="s">
        <v>135</v>
      </c>
      <c r="I73" s="61" t="s">
        <v>151</v>
      </c>
      <c r="J73" s="61" t="s">
        <v>135</v>
      </c>
    </row>
    <row r="74" spans="1:10" x14ac:dyDescent="0.25">
      <c r="A74" s="58"/>
      <c r="B74" s="58" t="s">
        <v>135</v>
      </c>
      <c r="C74" s="59" t="s">
        <v>265</v>
      </c>
      <c r="D74" s="60">
        <v>1150</v>
      </c>
      <c r="E74" s="60">
        <v>3400</v>
      </c>
      <c r="F74" s="60">
        <v>9300</v>
      </c>
      <c r="G74" s="61">
        <v>50</v>
      </c>
      <c r="H74" s="61" t="s">
        <v>135</v>
      </c>
      <c r="I74" s="61">
        <v>175</v>
      </c>
      <c r="J74" s="61" t="s">
        <v>135</v>
      </c>
    </row>
    <row r="75" spans="1:10" x14ac:dyDescent="0.25">
      <c r="A75" s="58"/>
      <c r="B75" s="58" t="s">
        <v>135</v>
      </c>
      <c r="C75" s="59" t="s">
        <v>266</v>
      </c>
      <c r="D75" s="60">
        <v>1300</v>
      </c>
      <c r="E75" s="60">
        <v>3700</v>
      </c>
      <c r="F75" s="60">
        <v>10500</v>
      </c>
      <c r="G75" s="61">
        <v>50</v>
      </c>
      <c r="H75" s="61" t="s">
        <v>135</v>
      </c>
      <c r="I75" s="61">
        <v>175</v>
      </c>
      <c r="J75" s="61" t="s">
        <v>135</v>
      </c>
    </row>
    <row r="76" spans="1:10" x14ac:dyDescent="0.25">
      <c r="A76" s="58"/>
      <c r="B76" s="58" t="s">
        <v>135</v>
      </c>
      <c r="C76" s="59" t="s">
        <v>267</v>
      </c>
      <c r="D76" s="60">
        <v>1600</v>
      </c>
      <c r="E76" s="60">
        <v>4500</v>
      </c>
      <c r="F76" s="60">
        <v>12900</v>
      </c>
      <c r="G76" s="61">
        <v>50</v>
      </c>
      <c r="H76" s="61" t="s">
        <v>135</v>
      </c>
      <c r="I76" s="61">
        <v>175</v>
      </c>
      <c r="J76" s="61" t="s">
        <v>135</v>
      </c>
    </row>
    <row r="77" spans="1:10" x14ac:dyDescent="0.25">
      <c r="A77" s="58"/>
      <c r="B77" s="58"/>
      <c r="C77" s="59"/>
      <c r="D77" s="60"/>
      <c r="E77" s="60"/>
      <c r="F77" s="60"/>
      <c r="G77" s="61"/>
      <c r="H77" s="61"/>
      <c r="I77" s="61"/>
      <c r="J77" s="61"/>
    </row>
    <row r="78" spans="1:10" x14ac:dyDescent="0.25">
      <c r="A78" s="58"/>
      <c r="B78" s="58"/>
      <c r="C78" s="59"/>
      <c r="D78" s="60"/>
      <c r="E78" s="60"/>
      <c r="F78" s="60"/>
      <c r="G78" s="61"/>
      <c r="H78" s="61"/>
      <c r="I78" s="61"/>
      <c r="J78" s="61"/>
    </row>
    <row r="79" spans="1:10" x14ac:dyDescent="0.25">
      <c r="A79" s="58" t="s">
        <v>152</v>
      </c>
      <c r="B79" s="58" t="s">
        <v>135</v>
      </c>
      <c r="C79" s="59" t="s">
        <v>283</v>
      </c>
      <c r="D79" s="60">
        <v>700</v>
      </c>
      <c r="E79" s="60">
        <v>2100</v>
      </c>
      <c r="F79" s="60">
        <v>6000</v>
      </c>
      <c r="G79" s="61">
        <v>50</v>
      </c>
      <c r="H79" s="61" t="s">
        <v>135</v>
      </c>
      <c r="I79" s="61">
        <v>175</v>
      </c>
      <c r="J79" s="61" t="s">
        <v>135</v>
      </c>
    </row>
    <row r="80" spans="1:10" x14ac:dyDescent="0.25">
      <c r="A80" s="58"/>
      <c r="B80" s="58" t="s">
        <v>135</v>
      </c>
      <c r="C80" s="59" t="s">
        <v>284</v>
      </c>
      <c r="D80" s="60">
        <v>850</v>
      </c>
      <c r="E80" s="60">
        <v>2400</v>
      </c>
      <c r="F80" s="60">
        <v>6800</v>
      </c>
      <c r="G80" s="61">
        <v>50</v>
      </c>
      <c r="H80" s="61" t="s">
        <v>135</v>
      </c>
      <c r="I80" s="61">
        <v>175</v>
      </c>
      <c r="J80" s="61" t="s">
        <v>135</v>
      </c>
    </row>
    <row r="81" spans="1:10" x14ac:dyDescent="0.25">
      <c r="A81" s="58"/>
      <c r="B81" s="58" t="s">
        <v>135</v>
      </c>
      <c r="C81" s="59" t="s">
        <v>285</v>
      </c>
      <c r="D81" s="60">
        <v>1000</v>
      </c>
      <c r="E81" s="60">
        <v>2800</v>
      </c>
      <c r="F81" s="60">
        <v>8000</v>
      </c>
      <c r="G81" s="61">
        <v>50</v>
      </c>
      <c r="H81" s="61" t="s">
        <v>135</v>
      </c>
      <c r="I81" s="61">
        <v>175</v>
      </c>
      <c r="J81" s="61" t="s">
        <v>135</v>
      </c>
    </row>
    <row r="82" spans="1:10" x14ac:dyDescent="0.25">
      <c r="A82" s="58"/>
      <c r="B82" s="58" t="s">
        <v>135</v>
      </c>
      <c r="C82" s="59" t="s">
        <v>153</v>
      </c>
      <c r="D82" s="60" t="s">
        <v>135</v>
      </c>
      <c r="E82" s="60" t="s">
        <v>135</v>
      </c>
      <c r="F82" s="60">
        <v>22900</v>
      </c>
      <c r="G82" s="61">
        <v>50</v>
      </c>
      <c r="H82" s="61" t="s">
        <v>135</v>
      </c>
      <c r="I82" s="61">
        <v>200</v>
      </c>
      <c r="J82" s="61" t="s">
        <v>135</v>
      </c>
    </row>
    <row r="83" spans="1:10" x14ac:dyDescent="0.25">
      <c r="A83" s="58"/>
      <c r="B83" s="58"/>
      <c r="C83" s="59"/>
      <c r="D83" s="60"/>
      <c r="E83" s="60"/>
      <c r="F83" s="60"/>
      <c r="G83" s="61"/>
      <c r="H83" s="61"/>
      <c r="I83" s="61"/>
      <c r="J83" s="61"/>
    </row>
    <row r="84" spans="1:10" x14ac:dyDescent="0.25">
      <c r="A84" s="58"/>
      <c r="B84" s="58"/>
      <c r="C84" s="59"/>
      <c r="D84" s="60"/>
      <c r="E84" s="60"/>
      <c r="F84" s="60"/>
      <c r="G84" s="61"/>
      <c r="H84" s="61"/>
      <c r="I84" s="61"/>
      <c r="J84" s="61"/>
    </row>
    <row r="85" spans="1:10" x14ac:dyDescent="0.25">
      <c r="A85" s="58" t="s">
        <v>154</v>
      </c>
      <c r="B85" s="58" t="s">
        <v>135</v>
      </c>
      <c r="C85" s="59" t="s">
        <v>155</v>
      </c>
      <c r="D85" s="60" t="s">
        <v>135</v>
      </c>
      <c r="E85" s="60">
        <v>7000</v>
      </c>
      <c r="F85" s="60">
        <v>18000</v>
      </c>
      <c r="G85" s="61">
        <v>50</v>
      </c>
      <c r="H85" s="61" t="s">
        <v>135</v>
      </c>
      <c r="I85" s="61">
        <v>175</v>
      </c>
      <c r="J85" s="61" t="s">
        <v>135</v>
      </c>
    </row>
    <row r="86" spans="1:10" x14ac:dyDescent="0.25">
      <c r="A86" s="58"/>
      <c r="B86" s="58" t="s">
        <v>135</v>
      </c>
      <c r="C86" s="59" t="s">
        <v>156</v>
      </c>
      <c r="D86" s="60" t="s">
        <v>135</v>
      </c>
      <c r="E86" s="60">
        <v>8000</v>
      </c>
      <c r="F86" s="60">
        <v>20000</v>
      </c>
      <c r="G86" s="61">
        <v>50</v>
      </c>
      <c r="H86" s="61" t="s">
        <v>135</v>
      </c>
      <c r="I86" s="61">
        <v>175</v>
      </c>
      <c r="J86" s="61" t="s">
        <v>135</v>
      </c>
    </row>
    <row r="87" spans="1:10" x14ac:dyDescent="0.25">
      <c r="A87" s="58"/>
      <c r="B87" s="58"/>
      <c r="C87" s="59"/>
      <c r="D87" s="60"/>
      <c r="E87" s="60"/>
      <c r="F87" s="60"/>
      <c r="G87" s="61"/>
      <c r="H87" s="61"/>
      <c r="I87" s="61"/>
      <c r="J87" s="61"/>
    </row>
    <row r="88" spans="1:10" x14ac:dyDescent="0.25">
      <c r="A88" s="58" t="s">
        <v>157</v>
      </c>
      <c r="B88" s="58" t="s">
        <v>135</v>
      </c>
      <c r="C88" s="59" t="s">
        <v>158</v>
      </c>
      <c r="D88" s="60">
        <v>58</v>
      </c>
      <c r="E88" s="60">
        <v>150</v>
      </c>
      <c r="F88" s="60">
        <v>450</v>
      </c>
      <c r="G88" s="61">
        <v>50</v>
      </c>
      <c r="H88" s="61" t="s">
        <v>135</v>
      </c>
      <c r="I88" s="61">
        <v>150</v>
      </c>
      <c r="J88" s="61" t="s">
        <v>135</v>
      </c>
    </row>
    <row r="89" spans="1:10" x14ac:dyDescent="0.25">
      <c r="A89" s="58"/>
      <c r="B89" s="58" t="s">
        <v>135</v>
      </c>
      <c r="C89" s="59" t="s">
        <v>159</v>
      </c>
      <c r="D89" s="60">
        <v>84</v>
      </c>
      <c r="E89" s="60">
        <v>200</v>
      </c>
      <c r="F89" s="60">
        <v>600</v>
      </c>
      <c r="G89" s="61">
        <v>50</v>
      </c>
      <c r="H89" s="61" t="s">
        <v>135</v>
      </c>
      <c r="I89" s="61">
        <v>150</v>
      </c>
      <c r="J89" s="61" t="s">
        <v>135</v>
      </c>
    </row>
    <row r="90" spans="1:10" x14ac:dyDescent="0.25">
      <c r="A90" s="58"/>
      <c r="B90" s="58" t="s">
        <v>135</v>
      </c>
      <c r="C90" s="58" t="s">
        <v>160</v>
      </c>
      <c r="D90" s="61">
        <v>87</v>
      </c>
      <c r="E90" s="61">
        <v>225</v>
      </c>
      <c r="F90" s="61">
        <v>675</v>
      </c>
      <c r="G90" s="61">
        <v>50</v>
      </c>
      <c r="H90" s="61" t="s">
        <v>135</v>
      </c>
      <c r="I90" s="61">
        <v>150</v>
      </c>
      <c r="J90" s="61" t="s">
        <v>135</v>
      </c>
    </row>
    <row r="91" spans="1:10" x14ac:dyDescent="0.25">
      <c r="A91" s="57"/>
      <c r="B91" s="58" t="s">
        <v>135</v>
      </c>
      <c r="C91" s="59" t="s">
        <v>161</v>
      </c>
      <c r="D91" s="60">
        <v>145</v>
      </c>
      <c r="E91" s="60">
        <v>400</v>
      </c>
      <c r="F91" s="60">
        <v>1200</v>
      </c>
      <c r="G91" s="61">
        <v>50</v>
      </c>
      <c r="H91" s="61" t="s">
        <v>135</v>
      </c>
      <c r="I91" s="61">
        <v>150</v>
      </c>
      <c r="J91" s="61" t="s">
        <v>135</v>
      </c>
    </row>
    <row r="92" spans="1:10" x14ac:dyDescent="0.25">
      <c r="A92" s="58"/>
      <c r="B92" s="58" t="s">
        <v>135</v>
      </c>
      <c r="C92" s="59" t="s">
        <v>162</v>
      </c>
      <c r="D92" s="60">
        <v>760</v>
      </c>
      <c r="E92" s="60">
        <v>1600</v>
      </c>
      <c r="F92" s="60">
        <v>4000</v>
      </c>
      <c r="G92" s="61">
        <v>50</v>
      </c>
      <c r="H92" s="61" t="s">
        <v>135</v>
      </c>
      <c r="I92" s="61">
        <v>150</v>
      </c>
      <c r="J92" s="61" t="s">
        <v>135</v>
      </c>
    </row>
    <row r="93" spans="1:10" x14ac:dyDescent="0.25">
      <c r="A93" s="58"/>
      <c r="B93" s="58"/>
      <c r="C93" s="59"/>
      <c r="D93" s="61"/>
      <c r="E93" s="60"/>
      <c r="F93" s="60"/>
      <c r="G93" s="61"/>
      <c r="H93" s="61"/>
      <c r="I93" s="61"/>
      <c r="J93" s="61"/>
    </row>
    <row r="94" spans="1:10" x14ac:dyDescent="0.25">
      <c r="A94" s="58" t="s">
        <v>163</v>
      </c>
      <c r="B94" s="58" t="s">
        <v>135</v>
      </c>
      <c r="C94" s="59" t="s">
        <v>158</v>
      </c>
      <c r="D94" s="61">
        <v>73</v>
      </c>
      <c r="E94" s="60">
        <v>180</v>
      </c>
      <c r="F94" s="60">
        <v>540</v>
      </c>
      <c r="G94" s="61">
        <v>50</v>
      </c>
      <c r="H94" s="61" t="s">
        <v>135</v>
      </c>
      <c r="I94" s="61">
        <v>150</v>
      </c>
      <c r="J94" s="61" t="s">
        <v>135</v>
      </c>
    </row>
    <row r="95" spans="1:10" x14ac:dyDescent="0.25">
      <c r="A95" s="64"/>
      <c r="B95" s="58" t="s">
        <v>135</v>
      </c>
      <c r="C95" s="59" t="s">
        <v>159</v>
      </c>
      <c r="D95" s="62">
        <v>97</v>
      </c>
      <c r="E95" s="62">
        <v>250</v>
      </c>
      <c r="F95" s="62">
        <v>750</v>
      </c>
      <c r="G95" s="62">
        <v>50</v>
      </c>
      <c r="H95" s="61" t="s">
        <v>135</v>
      </c>
      <c r="I95" s="62">
        <v>150</v>
      </c>
      <c r="J95" s="61" t="s">
        <v>135</v>
      </c>
    </row>
    <row r="96" spans="1:10" x14ac:dyDescent="0.25">
      <c r="A96" s="64"/>
      <c r="B96" s="58" t="s">
        <v>135</v>
      </c>
      <c r="C96" s="59" t="s">
        <v>160</v>
      </c>
      <c r="D96" s="62">
        <v>110</v>
      </c>
      <c r="E96" s="62">
        <v>300</v>
      </c>
      <c r="F96" s="62">
        <v>900</v>
      </c>
      <c r="G96" s="62">
        <v>50</v>
      </c>
      <c r="H96" s="61" t="s">
        <v>135</v>
      </c>
      <c r="I96" s="62">
        <v>150</v>
      </c>
      <c r="J96" s="61" t="s">
        <v>135</v>
      </c>
    </row>
    <row r="97" spans="1:10" x14ac:dyDescent="0.25">
      <c r="A97" s="58"/>
      <c r="B97" s="58" t="s">
        <v>135</v>
      </c>
      <c r="C97" s="58" t="s">
        <v>161</v>
      </c>
      <c r="D97" s="61">
        <v>173</v>
      </c>
      <c r="E97" s="61">
        <v>500</v>
      </c>
      <c r="F97" s="61">
        <v>1500</v>
      </c>
      <c r="G97" s="61">
        <v>50</v>
      </c>
      <c r="H97" s="61" t="s">
        <v>135</v>
      </c>
      <c r="I97" s="61">
        <v>150</v>
      </c>
      <c r="J97" s="61" t="s">
        <v>135</v>
      </c>
    </row>
    <row r="98" spans="1:10" x14ac:dyDescent="0.25">
      <c r="A98" s="65"/>
      <c r="B98" s="58" t="s">
        <v>135</v>
      </c>
      <c r="C98" s="59" t="s">
        <v>164</v>
      </c>
      <c r="D98" s="60" t="s">
        <v>135</v>
      </c>
      <c r="E98" s="62">
        <v>2500</v>
      </c>
      <c r="F98" s="62">
        <v>7500</v>
      </c>
      <c r="G98" s="61">
        <v>50</v>
      </c>
      <c r="H98" s="61" t="s">
        <v>135</v>
      </c>
      <c r="I98" s="62">
        <v>150</v>
      </c>
      <c r="J98" s="61" t="s">
        <v>135</v>
      </c>
    </row>
    <row r="99" spans="1:10" x14ac:dyDescent="0.25">
      <c r="A99" s="59"/>
      <c r="B99" s="58" t="s">
        <v>135</v>
      </c>
      <c r="C99" s="59" t="s">
        <v>162</v>
      </c>
      <c r="D99" s="62">
        <v>1290</v>
      </c>
      <c r="E99" s="62">
        <v>2500</v>
      </c>
      <c r="F99" s="62">
        <v>6500</v>
      </c>
      <c r="G99" s="61">
        <v>50</v>
      </c>
      <c r="H99" s="61" t="s">
        <v>135</v>
      </c>
      <c r="I99" s="62">
        <v>150</v>
      </c>
      <c r="J99" s="61" t="s">
        <v>135</v>
      </c>
    </row>
    <row r="100" spans="1:10" x14ac:dyDescent="0.25">
      <c r="A100" s="59"/>
      <c r="B100" s="58" t="s">
        <v>135</v>
      </c>
      <c r="C100" s="59" t="s">
        <v>165</v>
      </c>
      <c r="D100" s="60" t="s">
        <v>135</v>
      </c>
      <c r="E100" s="62">
        <v>5000</v>
      </c>
      <c r="F100" s="62">
        <v>15000</v>
      </c>
      <c r="G100" s="61">
        <v>50</v>
      </c>
      <c r="H100" s="61" t="s">
        <v>135</v>
      </c>
      <c r="I100" s="62">
        <v>150</v>
      </c>
      <c r="J100" s="61" t="s">
        <v>135</v>
      </c>
    </row>
    <row r="101" spans="1:10" x14ac:dyDescent="0.25">
      <c r="A101" s="59"/>
      <c r="B101" s="58" t="s">
        <v>135</v>
      </c>
      <c r="C101" s="59" t="s">
        <v>166</v>
      </c>
      <c r="D101" s="60" t="s">
        <v>135</v>
      </c>
      <c r="E101" s="62">
        <v>2000</v>
      </c>
      <c r="F101" s="62">
        <v>6000</v>
      </c>
      <c r="G101" s="61">
        <v>50</v>
      </c>
      <c r="H101" s="61" t="s">
        <v>135</v>
      </c>
      <c r="I101" s="62">
        <v>150</v>
      </c>
      <c r="J101" s="61" t="s">
        <v>135</v>
      </c>
    </row>
    <row r="102" spans="1:10" x14ac:dyDescent="0.25">
      <c r="A102" s="59"/>
      <c r="B102" s="59"/>
      <c r="C102" s="59"/>
      <c r="D102" s="62"/>
      <c r="E102" s="62"/>
      <c r="F102" s="62"/>
      <c r="G102" s="61"/>
      <c r="H102" s="61"/>
      <c r="I102" s="62"/>
      <c r="J102" s="61"/>
    </row>
    <row r="103" spans="1:10" x14ac:dyDescent="0.25">
      <c r="A103" s="59" t="s">
        <v>167</v>
      </c>
      <c r="B103" s="58" t="s">
        <v>135</v>
      </c>
      <c r="C103" s="59" t="s">
        <v>158</v>
      </c>
      <c r="D103" s="62">
        <v>115</v>
      </c>
      <c r="E103" s="62">
        <v>300</v>
      </c>
      <c r="F103" s="62">
        <v>900</v>
      </c>
      <c r="G103" s="62">
        <v>50</v>
      </c>
      <c r="H103" s="61" t="s">
        <v>135</v>
      </c>
      <c r="I103" s="62">
        <v>150</v>
      </c>
      <c r="J103" s="61" t="s">
        <v>135</v>
      </c>
    </row>
    <row r="104" spans="1:10" x14ac:dyDescent="0.25">
      <c r="A104" s="59"/>
      <c r="B104" s="58" t="s">
        <v>135</v>
      </c>
      <c r="C104" s="59" t="s">
        <v>168</v>
      </c>
      <c r="D104" s="62">
        <v>104</v>
      </c>
      <c r="E104" s="62">
        <v>300</v>
      </c>
      <c r="F104" s="62">
        <v>900</v>
      </c>
      <c r="G104" s="61">
        <v>50</v>
      </c>
      <c r="H104" s="61" t="s">
        <v>135</v>
      </c>
      <c r="I104" s="62">
        <v>150</v>
      </c>
      <c r="J104" s="61" t="s">
        <v>135</v>
      </c>
    </row>
    <row r="105" spans="1:10" x14ac:dyDescent="0.25">
      <c r="A105" s="59"/>
      <c r="B105" s="58" t="s">
        <v>135</v>
      </c>
      <c r="C105" s="59" t="s">
        <v>161</v>
      </c>
      <c r="D105" s="62">
        <v>200</v>
      </c>
      <c r="E105" s="62">
        <v>600</v>
      </c>
      <c r="F105" s="62">
        <v>1800</v>
      </c>
      <c r="G105" s="61">
        <v>50</v>
      </c>
      <c r="H105" s="61" t="s">
        <v>135</v>
      </c>
      <c r="I105" s="62">
        <v>150</v>
      </c>
      <c r="J105" s="61" t="s">
        <v>135</v>
      </c>
    </row>
    <row r="106" spans="1:10" x14ac:dyDescent="0.25">
      <c r="A106" s="59"/>
      <c r="B106" s="58" t="s">
        <v>135</v>
      </c>
      <c r="C106" s="59" t="s">
        <v>162</v>
      </c>
      <c r="D106" s="62">
        <v>1490</v>
      </c>
      <c r="E106" s="62">
        <v>3500</v>
      </c>
      <c r="F106" s="62">
        <v>10500</v>
      </c>
      <c r="G106" s="61">
        <v>50</v>
      </c>
      <c r="H106" s="61" t="s">
        <v>135</v>
      </c>
      <c r="I106" s="62">
        <v>150</v>
      </c>
      <c r="J106" s="61" t="s">
        <v>135</v>
      </c>
    </row>
    <row r="107" spans="1:10" x14ac:dyDescent="0.25">
      <c r="A107" s="59"/>
      <c r="B107" s="58" t="s">
        <v>135</v>
      </c>
      <c r="C107" s="59" t="s">
        <v>165</v>
      </c>
      <c r="D107" s="60" t="s">
        <v>135</v>
      </c>
      <c r="E107" s="62">
        <v>6000</v>
      </c>
      <c r="F107" s="62">
        <v>18000</v>
      </c>
      <c r="G107" s="61">
        <v>50</v>
      </c>
      <c r="H107" s="61" t="s">
        <v>135</v>
      </c>
      <c r="I107" s="62">
        <v>150</v>
      </c>
      <c r="J107" s="61" t="s">
        <v>135</v>
      </c>
    </row>
    <row r="108" spans="1:10" x14ac:dyDescent="0.25">
      <c r="A108" s="59"/>
      <c r="B108" s="59"/>
      <c r="C108" s="59"/>
      <c r="D108" s="62"/>
      <c r="E108" s="62"/>
      <c r="F108" s="62"/>
      <c r="G108" s="61"/>
      <c r="H108" s="61"/>
      <c r="I108" s="62"/>
      <c r="J108" s="61"/>
    </row>
    <row r="109" spans="1:10" x14ac:dyDescent="0.25">
      <c r="A109" s="59" t="s">
        <v>169</v>
      </c>
      <c r="B109" s="58" t="s">
        <v>135</v>
      </c>
      <c r="C109" s="59" t="s">
        <v>268</v>
      </c>
      <c r="D109" s="62">
        <v>300</v>
      </c>
      <c r="E109" s="62">
        <v>900</v>
      </c>
      <c r="F109" s="62">
        <v>2500</v>
      </c>
      <c r="G109" s="61">
        <v>50</v>
      </c>
      <c r="H109" s="61" t="s">
        <v>135</v>
      </c>
      <c r="I109" s="62">
        <v>150</v>
      </c>
      <c r="J109" s="61" t="s">
        <v>135</v>
      </c>
    </row>
    <row r="110" spans="1:10" x14ac:dyDescent="0.25">
      <c r="A110" s="59"/>
      <c r="B110" s="58" t="s">
        <v>135</v>
      </c>
      <c r="C110" s="59" t="s">
        <v>269</v>
      </c>
      <c r="D110" s="62">
        <v>375</v>
      </c>
      <c r="E110" s="62">
        <v>1050</v>
      </c>
      <c r="F110" s="62">
        <v>3000</v>
      </c>
      <c r="G110" s="61">
        <v>50</v>
      </c>
      <c r="H110" s="61" t="s">
        <v>135</v>
      </c>
      <c r="I110" s="62">
        <v>150</v>
      </c>
      <c r="J110" s="61" t="s">
        <v>135</v>
      </c>
    </row>
    <row r="111" spans="1:10" x14ac:dyDescent="0.25">
      <c r="A111" s="59"/>
      <c r="B111" s="58" t="s">
        <v>135</v>
      </c>
      <c r="C111" s="63" t="s">
        <v>270</v>
      </c>
      <c r="D111" s="62">
        <v>475</v>
      </c>
      <c r="E111" s="62">
        <v>1400</v>
      </c>
      <c r="F111" s="62">
        <v>3800</v>
      </c>
      <c r="G111" s="61">
        <v>50</v>
      </c>
      <c r="H111" s="61" t="s">
        <v>135</v>
      </c>
      <c r="I111" s="62">
        <v>175</v>
      </c>
      <c r="J111" s="61" t="s">
        <v>135</v>
      </c>
    </row>
    <row r="112" spans="1:10" x14ac:dyDescent="0.25">
      <c r="A112" s="59"/>
      <c r="B112" s="58" t="s">
        <v>135</v>
      </c>
      <c r="C112" s="59" t="s">
        <v>271</v>
      </c>
      <c r="D112" s="62">
        <v>585</v>
      </c>
      <c r="E112" s="62">
        <v>1700</v>
      </c>
      <c r="F112" s="62">
        <v>4700</v>
      </c>
      <c r="G112" s="62">
        <v>50</v>
      </c>
      <c r="H112" s="61" t="s">
        <v>135</v>
      </c>
      <c r="I112" s="62">
        <v>175</v>
      </c>
      <c r="J112" s="61" t="s">
        <v>135</v>
      </c>
    </row>
    <row r="113" spans="1:10" x14ac:dyDescent="0.25">
      <c r="A113" s="59"/>
      <c r="B113" s="58" t="s">
        <v>135</v>
      </c>
      <c r="C113" s="59" t="s">
        <v>272</v>
      </c>
      <c r="D113" s="62">
        <v>625</v>
      </c>
      <c r="E113" s="62">
        <v>1800</v>
      </c>
      <c r="F113" s="62">
        <v>5000</v>
      </c>
      <c r="G113" s="61">
        <v>50</v>
      </c>
      <c r="H113" s="61" t="s">
        <v>135</v>
      </c>
      <c r="I113" s="62">
        <v>175</v>
      </c>
      <c r="J113" s="61" t="s">
        <v>135</v>
      </c>
    </row>
    <row r="114" spans="1:10" x14ac:dyDescent="0.25">
      <c r="A114" s="59"/>
      <c r="B114" s="58" t="s">
        <v>135</v>
      </c>
      <c r="C114" s="59" t="s">
        <v>273</v>
      </c>
      <c r="D114" s="62">
        <v>800</v>
      </c>
      <c r="E114" s="62">
        <v>2300</v>
      </c>
      <c r="F114" s="62">
        <v>6400</v>
      </c>
      <c r="G114" s="61">
        <v>50</v>
      </c>
      <c r="H114" s="61" t="s">
        <v>135</v>
      </c>
      <c r="I114" s="62">
        <v>175</v>
      </c>
      <c r="J114" s="61" t="s">
        <v>135</v>
      </c>
    </row>
    <row r="115" spans="1:10" x14ac:dyDescent="0.25">
      <c r="A115" s="59"/>
      <c r="B115" s="58" t="s">
        <v>135</v>
      </c>
      <c r="C115" s="59" t="s">
        <v>274</v>
      </c>
      <c r="D115" s="62">
        <v>925</v>
      </c>
      <c r="E115" s="62">
        <v>2600</v>
      </c>
      <c r="F115" s="62">
        <v>7400</v>
      </c>
      <c r="G115" s="61">
        <v>50</v>
      </c>
      <c r="H115" s="61" t="s">
        <v>135</v>
      </c>
      <c r="I115" s="62">
        <v>175</v>
      </c>
      <c r="J115" s="61" t="s">
        <v>135</v>
      </c>
    </row>
    <row r="116" spans="1:10" x14ac:dyDescent="0.25">
      <c r="A116" s="59"/>
      <c r="B116" s="58" t="s">
        <v>135</v>
      </c>
      <c r="C116" s="59" t="s">
        <v>275</v>
      </c>
      <c r="D116" s="62">
        <v>1100</v>
      </c>
      <c r="E116" s="62">
        <v>3100</v>
      </c>
      <c r="F116" s="62">
        <v>8900</v>
      </c>
      <c r="G116" s="61">
        <v>50</v>
      </c>
      <c r="H116" s="61" t="s">
        <v>135</v>
      </c>
      <c r="I116" s="62">
        <v>175</v>
      </c>
      <c r="J116" s="61" t="s">
        <v>135</v>
      </c>
    </row>
    <row r="117" spans="1:10" x14ac:dyDescent="0.25">
      <c r="A117" s="59"/>
      <c r="B117" s="58" t="s">
        <v>135</v>
      </c>
      <c r="C117" s="59" t="s">
        <v>276</v>
      </c>
      <c r="D117" s="62">
        <v>1300</v>
      </c>
      <c r="E117" s="62">
        <v>3800</v>
      </c>
      <c r="F117" s="62">
        <v>10500</v>
      </c>
      <c r="G117" s="61">
        <v>50</v>
      </c>
      <c r="H117" s="61" t="s">
        <v>135</v>
      </c>
      <c r="I117" s="62">
        <v>175</v>
      </c>
      <c r="J117" s="61" t="s">
        <v>135</v>
      </c>
    </row>
    <row r="118" spans="1:10" x14ac:dyDescent="0.25">
      <c r="A118" s="59"/>
      <c r="B118" s="58" t="s">
        <v>135</v>
      </c>
      <c r="C118" s="59" t="s">
        <v>277</v>
      </c>
      <c r="D118" s="62">
        <v>1450</v>
      </c>
      <c r="E118" s="62">
        <v>4100</v>
      </c>
      <c r="F118" s="62">
        <v>11500</v>
      </c>
      <c r="G118" s="62">
        <v>50</v>
      </c>
      <c r="H118" s="61" t="s">
        <v>135</v>
      </c>
      <c r="I118" s="62">
        <v>200</v>
      </c>
      <c r="J118" s="61" t="s">
        <v>135</v>
      </c>
    </row>
    <row r="119" spans="1:10" x14ac:dyDescent="0.25">
      <c r="A119" s="57"/>
      <c r="B119" s="58" t="s">
        <v>135</v>
      </c>
      <c r="C119" s="59" t="s">
        <v>278</v>
      </c>
      <c r="D119" s="60">
        <v>1700</v>
      </c>
      <c r="E119" s="60">
        <v>4900</v>
      </c>
      <c r="F119" s="60">
        <v>13000</v>
      </c>
      <c r="G119" s="61">
        <v>50</v>
      </c>
      <c r="H119" s="61" t="s">
        <v>135</v>
      </c>
      <c r="I119" s="61">
        <v>200</v>
      </c>
      <c r="J119" s="61" t="s">
        <v>135</v>
      </c>
    </row>
    <row r="120" spans="1:10" x14ac:dyDescent="0.25">
      <c r="A120" s="58"/>
      <c r="B120" s="58"/>
      <c r="C120" s="59"/>
      <c r="D120" s="60"/>
      <c r="E120" s="60"/>
      <c r="F120" s="60"/>
      <c r="G120" s="61"/>
      <c r="H120" s="61"/>
      <c r="I120" s="61"/>
      <c r="J120" s="61"/>
    </row>
    <row r="121" spans="1:10" x14ac:dyDescent="0.25">
      <c r="A121" s="58"/>
      <c r="B121" s="58"/>
      <c r="C121" s="59"/>
      <c r="D121" s="60"/>
      <c r="E121" s="60"/>
      <c r="F121" s="60"/>
      <c r="G121" s="61"/>
      <c r="H121" s="61"/>
      <c r="I121" s="61"/>
      <c r="J121" s="61"/>
    </row>
    <row r="122" spans="1:10" x14ac:dyDescent="0.25">
      <c r="A122" s="58" t="s">
        <v>170</v>
      </c>
      <c r="B122" s="58" t="s">
        <v>135</v>
      </c>
      <c r="C122" s="59" t="s">
        <v>171</v>
      </c>
      <c r="D122" s="60">
        <v>100</v>
      </c>
      <c r="E122" s="60">
        <v>300</v>
      </c>
      <c r="F122" s="60">
        <v>900</v>
      </c>
      <c r="G122" s="61">
        <v>50</v>
      </c>
      <c r="H122" s="61" t="s">
        <v>135</v>
      </c>
      <c r="I122" s="61">
        <v>150</v>
      </c>
      <c r="J122" s="61" t="s">
        <v>135</v>
      </c>
    </row>
    <row r="123" spans="1:10" x14ac:dyDescent="0.25">
      <c r="A123" s="58"/>
      <c r="B123" s="58" t="s">
        <v>135</v>
      </c>
      <c r="C123" s="59" t="s">
        <v>172</v>
      </c>
      <c r="D123" s="60" t="s">
        <v>135</v>
      </c>
      <c r="E123" s="60">
        <v>500</v>
      </c>
      <c r="F123" s="60">
        <v>1500</v>
      </c>
      <c r="G123" s="61">
        <v>50</v>
      </c>
      <c r="H123" s="61" t="s">
        <v>135</v>
      </c>
      <c r="I123" s="61">
        <v>150</v>
      </c>
      <c r="J123" s="61" t="s">
        <v>135</v>
      </c>
    </row>
    <row r="124" spans="1:10" x14ac:dyDescent="0.25">
      <c r="A124" s="58"/>
      <c r="B124" s="58" t="s">
        <v>135</v>
      </c>
      <c r="C124" s="59" t="s">
        <v>173</v>
      </c>
      <c r="D124" s="60" t="s">
        <v>135</v>
      </c>
      <c r="E124" s="60">
        <v>350</v>
      </c>
      <c r="F124" s="60">
        <v>1050</v>
      </c>
      <c r="G124" s="61">
        <v>50</v>
      </c>
      <c r="H124" s="61" t="s">
        <v>135</v>
      </c>
      <c r="I124" s="61">
        <v>150</v>
      </c>
      <c r="J124" s="61" t="s">
        <v>135</v>
      </c>
    </row>
    <row r="125" spans="1:10" x14ac:dyDescent="0.25">
      <c r="A125" s="58"/>
      <c r="B125" s="58"/>
      <c r="C125" s="59"/>
      <c r="D125" s="60"/>
      <c r="E125" s="60"/>
      <c r="F125" s="60"/>
      <c r="G125" s="61"/>
      <c r="H125" s="61"/>
      <c r="I125" s="61"/>
      <c r="J125" s="61"/>
    </row>
    <row r="126" spans="1:10" x14ac:dyDescent="0.25">
      <c r="A126" s="58"/>
      <c r="B126" s="58"/>
      <c r="C126" s="59"/>
      <c r="D126" s="60"/>
      <c r="E126" s="60"/>
      <c r="F126" s="60"/>
      <c r="G126" s="61"/>
      <c r="H126" s="61"/>
      <c r="I126" s="61"/>
      <c r="J126" s="61"/>
    </row>
    <row r="127" spans="1:10" x14ac:dyDescent="0.25">
      <c r="A127" s="58" t="s">
        <v>174</v>
      </c>
      <c r="B127" s="58" t="s">
        <v>135</v>
      </c>
      <c r="C127" s="59" t="s">
        <v>175</v>
      </c>
      <c r="D127" s="60" t="s">
        <v>135</v>
      </c>
      <c r="E127" s="60">
        <v>350</v>
      </c>
      <c r="F127" s="60">
        <v>1050</v>
      </c>
      <c r="G127" s="61">
        <v>50</v>
      </c>
      <c r="H127" s="61" t="s">
        <v>135</v>
      </c>
      <c r="I127" s="61">
        <v>150</v>
      </c>
      <c r="J127" s="61" t="s">
        <v>135</v>
      </c>
    </row>
    <row r="128" spans="1:10" x14ac:dyDescent="0.25">
      <c r="A128" s="58"/>
      <c r="B128" s="58" t="s">
        <v>135</v>
      </c>
      <c r="C128" s="59" t="s">
        <v>176</v>
      </c>
      <c r="D128" s="60" t="s">
        <v>135</v>
      </c>
      <c r="E128" s="60">
        <v>375</v>
      </c>
      <c r="F128" s="60">
        <v>1125</v>
      </c>
      <c r="G128" s="61">
        <v>50</v>
      </c>
      <c r="H128" s="61" t="s">
        <v>135</v>
      </c>
      <c r="I128" s="61">
        <v>150</v>
      </c>
      <c r="J128" s="61" t="s">
        <v>135</v>
      </c>
    </row>
    <row r="129" spans="1:10" x14ac:dyDescent="0.25">
      <c r="A129" s="58"/>
      <c r="B129" s="58" t="s">
        <v>135</v>
      </c>
      <c r="C129" s="59" t="s">
        <v>177</v>
      </c>
      <c r="D129" s="60" t="s">
        <v>135</v>
      </c>
      <c r="E129" s="60">
        <v>375</v>
      </c>
      <c r="F129" s="60">
        <v>1125</v>
      </c>
      <c r="G129" s="61">
        <v>50</v>
      </c>
      <c r="H129" s="61" t="s">
        <v>135</v>
      </c>
      <c r="I129" s="61">
        <v>150</v>
      </c>
      <c r="J129" s="61" t="s">
        <v>135</v>
      </c>
    </row>
    <row r="130" spans="1:10" x14ac:dyDescent="0.25">
      <c r="A130" s="58"/>
      <c r="B130" s="58" t="s">
        <v>135</v>
      </c>
      <c r="C130" s="59" t="s">
        <v>178</v>
      </c>
      <c r="D130" s="60" t="s">
        <v>135</v>
      </c>
      <c r="E130" s="60">
        <v>375</v>
      </c>
      <c r="F130" s="60">
        <v>1125</v>
      </c>
      <c r="G130" s="61">
        <v>50</v>
      </c>
      <c r="H130" s="61" t="s">
        <v>135</v>
      </c>
      <c r="I130" s="61">
        <v>150</v>
      </c>
      <c r="J130" s="61" t="s">
        <v>135</v>
      </c>
    </row>
    <row r="131" spans="1:10" x14ac:dyDescent="0.25">
      <c r="A131" s="58"/>
      <c r="B131" s="58" t="s">
        <v>135</v>
      </c>
      <c r="C131" s="59" t="s">
        <v>179</v>
      </c>
      <c r="D131" s="60" t="s">
        <v>135</v>
      </c>
      <c r="E131" s="60">
        <v>500</v>
      </c>
      <c r="F131" s="60">
        <v>1500</v>
      </c>
      <c r="G131" s="61">
        <v>50</v>
      </c>
      <c r="H131" s="61" t="s">
        <v>135</v>
      </c>
      <c r="I131" s="61">
        <v>150</v>
      </c>
      <c r="J131" s="61" t="s">
        <v>135</v>
      </c>
    </row>
    <row r="132" spans="1:10" x14ac:dyDescent="0.25">
      <c r="A132" s="58"/>
      <c r="B132" s="58" t="s">
        <v>135</v>
      </c>
      <c r="C132" s="59" t="s">
        <v>180</v>
      </c>
      <c r="D132" s="60" t="s">
        <v>135</v>
      </c>
      <c r="E132" s="60">
        <v>525</v>
      </c>
      <c r="F132" s="60">
        <v>1575</v>
      </c>
      <c r="G132" s="61">
        <v>50</v>
      </c>
      <c r="H132" s="61" t="s">
        <v>135</v>
      </c>
      <c r="I132" s="61">
        <v>150</v>
      </c>
      <c r="J132" s="61" t="s">
        <v>135</v>
      </c>
    </row>
    <row r="133" spans="1:10" x14ac:dyDescent="0.25">
      <c r="A133" s="58"/>
      <c r="B133" s="58" t="s">
        <v>135</v>
      </c>
      <c r="C133" s="59" t="s">
        <v>181</v>
      </c>
      <c r="D133" s="60" t="s">
        <v>135</v>
      </c>
      <c r="E133" s="60">
        <v>500</v>
      </c>
      <c r="F133" s="60">
        <v>1500</v>
      </c>
      <c r="G133" s="61">
        <v>50</v>
      </c>
      <c r="H133" s="61" t="s">
        <v>135</v>
      </c>
      <c r="I133" s="61">
        <v>150</v>
      </c>
      <c r="J133" s="61" t="s">
        <v>135</v>
      </c>
    </row>
    <row r="134" spans="1:10" x14ac:dyDescent="0.25">
      <c r="A134" s="58"/>
      <c r="B134" s="58" t="s">
        <v>135</v>
      </c>
      <c r="C134" s="58" t="s">
        <v>182</v>
      </c>
      <c r="D134" s="60" t="s">
        <v>135</v>
      </c>
      <c r="E134" s="61">
        <v>600</v>
      </c>
      <c r="F134" s="61">
        <v>1800</v>
      </c>
      <c r="G134" s="61">
        <v>50</v>
      </c>
      <c r="H134" s="61" t="s">
        <v>135</v>
      </c>
      <c r="I134" s="61">
        <v>150</v>
      </c>
      <c r="J134" s="61" t="s">
        <v>135</v>
      </c>
    </row>
    <row r="135" spans="1:10" x14ac:dyDescent="0.25">
      <c r="A135" s="27"/>
      <c r="B135" s="58" t="s">
        <v>135</v>
      </c>
      <c r="C135" s="59" t="s">
        <v>183</v>
      </c>
      <c r="D135" s="60" t="s">
        <v>135</v>
      </c>
      <c r="E135" s="61">
        <v>375</v>
      </c>
      <c r="F135" s="61">
        <v>1125</v>
      </c>
      <c r="G135" s="61">
        <v>50</v>
      </c>
      <c r="H135" s="61" t="s">
        <v>135</v>
      </c>
      <c r="I135" s="61">
        <v>150</v>
      </c>
      <c r="J135" s="61" t="s">
        <v>135</v>
      </c>
    </row>
    <row r="136" spans="1:10" x14ac:dyDescent="0.25">
      <c r="A136" s="57"/>
      <c r="B136" s="58" t="s">
        <v>135</v>
      </c>
      <c r="C136" s="59" t="s">
        <v>184</v>
      </c>
      <c r="D136" s="60" t="s">
        <v>135</v>
      </c>
      <c r="E136" s="62">
        <v>650</v>
      </c>
      <c r="F136" s="62">
        <v>1950</v>
      </c>
      <c r="G136" s="61">
        <v>50</v>
      </c>
      <c r="H136" s="61" t="s">
        <v>135</v>
      </c>
      <c r="I136" s="62">
        <v>150</v>
      </c>
      <c r="J136" s="61" t="s">
        <v>135</v>
      </c>
    </row>
    <row r="137" spans="1:10" x14ac:dyDescent="0.25">
      <c r="A137" s="57"/>
      <c r="B137" s="58" t="s">
        <v>135</v>
      </c>
      <c r="C137" s="59" t="s">
        <v>185</v>
      </c>
      <c r="D137" s="60" t="s">
        <v>135</v>
      </c>
      <c r="E137" s="62">
        <v>500</v>
      </c>
      <c r="F137" s="62">
        <v>1500</v>
      </c>
      <c r="G137" s="61">
        <v>50</v>
      </c>
      <c r="H137" s="61" t="s">
        <v>135</v>
      </c>
      <c r="I137" s="62">
        <v>150</v>
      </c>
      <c r="J137" s="61" t="s">
        <v>135</v>
      </c>
    </row>
    <row r="138" spans="1:10" x14ac:dyDescent="0.25">
      <c r="A138" s="57"/>
      <c r="B138" s="58" t="s">
        <v>135</v>
      </c>
      <c r="C138" s="59" t="s">
        <v>186</v>
      </c>
      <c r="D138" s="60" t="s">
        <v>135</v>
      </c>
      <c r="E138" s="62">
        <v>525</v>
      </c>
      <c r="F138" s="62">
        <v>1575</v>
      </c>
      <c r="G138" s="61">
        <v>50</v>
      </c>
      <c r="H138" s="61" t="s">
        <v>135</v>
      </c>
      <c r="I138" s="62">
        <v>150</v>
      </c>
      <c r="J138" s="61" t="s">
        <v>135</v>
      </c>
    </row>
    <row r="139" spans="1:10" x14ac:dyDescent="0.25">
      <c r="A139" s="57"/>
      <c r="B139" s="58" t="s">
        <v>135</v>
      </c>
      <c r="C139" s="59" t="s">
        <v>187</v>
      </c>
      <c r="D139" s="60" t="s">
        <v>135</v>
      </c>
      <c r="E139" s="62">
        <v>400</v>
      </c>
      <c r="F139" s="62">
        <v>1200</v>
      </c>
      <c r="G139" s="62">
        <v>50</v>
      </c>
      <c r="H139" s="61" t="s">
        <v>135</v>
      </c>
      <c r="I139" s="62">
        <v>150</v>
      </c>
      <c r="J139" s="61" t="s">
        <v>135</v>
      </c>
    </row>
    <row r="140" spans="1:10" x14ac:dyDescent="0.25">
      <c r="A140" s="57"/>
      <c r="B140" s="58" t="s">
        <v>135</v>
      </c>
      <c r="C140" s="59" t="s">
        <v>188</v>
      </c>
      <c r="D140" s="60" t="s">
        <v>135</v>
      </c>
      <c r="E140" s="62">
        <v>425</v>
      </c>
      <c r="F140" s="62">
        <v>1275</v>
      </c>
      <c r="G140" s="61">
        <v>50</v>
      </c>
      <c r="H140" s="61" t="s">
        <v>135</v>
      </c>
      <c r="I140" s="62">
        <v>150</v>
      </c>
      <c r="J140" s="61" t="s">
        <v>135</v>
      </c>
    </row>
    <row r="141" spans="1:10" x14ac:dyDescent="0.25">
      <c r="A141" s="57"/>
      <c r="B141" s="59"/>
      <c r="C141" s="59"/>
      <c r="D141" s="62"/>
      <c r="E141" s="62"/>
      <c r="F141" s="62"/>
      <c r="G141" s="61"/>
      <c r="H141" s="61"/>
      <c r="I141" s="62"/>
      <c r="J141" s="61"/>
    </row>
    <row r="142" spans="1:10" x14ac:dyDescent="0.25">
      <c r="A142" s="57"/>
      <c r="B142" s="58" t="s">
        <v>135</v>
      </c>
      <c r="C142" s="59" t="s">
        <v>189</v>
      </c>
      <c r="D142" s="60" t="s">
        <v>135</v>
      </c>
      <c r="E142" s="62">
        <v>325</v>
      </c>
      <c r="F142" s="62">
        <v>975</v>
      </c>
      <c r="G142" s="61">
        <v>50</v>
      </c>
      <c r="H142" s="61" t="s">
        <v>135</v>
      </c>
      <c r="I142" s="62">
        <v>150</v>
      </c>
      <c r="J142" s="61" t="s">
        <v>135</v>
      </c>
    </row>
    <row r="143" spans="1:10" x14ac:dyDescent="0.25">
      <c r="A143" s="57"/>
      <c r="B143" s="59"/>
      <c r="C143" s="59"/>
      <c r="D143" s="62"/>
      <c r="E143" s="62"/>
      <c r="F143" s="62"/>
      <c r="G143" s="61"/>
      <c r="H143" s="61"/>
      <c r="I143" s="62"/>
      <c r="J143" s="61"/>
    </row>
    <row r="144" spans="1:10" x14ac:dyDescent="0.25">
      <c r="A144" s="57" t="s">
        <v>190</v>
      </c>
      <c r="B144" s="58" t="s">
        <v>135</v>
      </c>
      <c r="C144" s="63" t="s">
        <v>279</v>
      </c>
      <c r="D144" s="60" t="s">
        <v>135</v>
      </c>
      <c r="E144" s="62">
        <v>1800</v>
      </c>
      <c r="F144" s="62">
        <v>5400</v>
      </c>
      <c r="G144" s="62">
        <v>50</v>
      </c>
      <c r="H144" s="61" t="s">
        <v>135</v>
      </c>
      <c r="I144" s="62">
        <v>175</v>
      </c>
      <c r="J144" s="61" t="s">
        <v>135</v>
      </c>
    </row>
    <row r="145" spans="1:10" x14ac:dyDescent="0.25">
      <c r="A145" s="57"/>
      <c r="B145" s="58" t="s">
        <v>135</v>
      </c>
      <c r="C145" s="59" t="s">
        <v>280</v>
      </c>
      <c r="D145" s="60" t="s">
        <v>135</v>
      </c>
      <c r="E145" s="60">
        <v>4200</v>
      </c>
      <c r="F145" s="60">
        <v>12000</v>
      </c>
      <c r="G145" s="61">
        <v>50</v>
      </c>
      <c r="H145" s="61" t="s">
        <v>135</v>
      </c>
      <c r="I145" s="62">
        <v>175</v>
      </c>
      <c r="J145" s="61" t="s">
        <v>135</v>
      </c>
    </row>
    <row r="146" spans="1:10" x14ac:dyDescent="0.25">
      <c r="A146" s="58"/>
      <c r="B146" s="58" t="s">
        <v>135</v>
      </c>
      <c r="C146" s="59" t="s">
        <v>281</v>
      </c>
      <c r="D146" s="60" t="s">
        <v>135</v>
      </c>
      <c r="E146" s="60">
        <v>5900</v>
      </c>
      <c r="F146" s="60">
        <v>16000</v>
      </c>
      <c r="G146" s="61">
        <v>50</v>
      </c>
      <c r="H146" s="61" t="s">
        <v>135</v>
      </c>
      <c r="I146" s="62">
        <v>200</v>
      </c>
      <c r="J146" s="61" t="s">
        <v>135</v>
      </c>
    </row>
    <row r="147" spans="1:10" x14ac:dyDescent="0.25">
      <c r="A147" s="58"/>
      <c r="B147" s="58"/>
      <c r="C147" s="59"/>
      <c r="D147" s="61"/>
      <c r="E147" s="60"/>
      <c r="F147" s="60"/>
      <c r="G147" s="61"/>
      <c r="H147" s="61"/>
      <c r="I147" s="62"/>
      <c r="J147" s="61"/>
    </row>
    <row r="148" spans="1:10" x14ac:dyDescent="0.25">
      <c r="A148" s="58" t="s">
        <v>191</v>
      </c>
      <c r="B148" s="58" t="s">
        <v>135</v>
      </c>
      <c r="C148" s="59" t="s">
        <v>192</v>
      </c>
      <c r="D148" s="61">
        <v>310</v>
      </c>
      <c r="E148" s="60">
        <v>900</v>
      </c>
      <c r="F148" s="60">
        <v>2500</v>
      </c>
      <c r="G148" s="61">
        <v>50</v>
      </c>
      <c r="H148" s="61" t="s">
        <v>135</v>
      </c>
      <c r="I148" s="62">
        <v>150</v>
      </c>
      <c r="J148" s="61" t="s">
        <v>135</v>
      </c>
    </row>
    <row r="149" spans="1:10" x14ac:dyDescent="0.25">
      <c r="A149" s="58"/>
      <c r="B149" s="58" t="s">
        <v>135</v>
      </c>
      <c r="C149" s="59" t="s">
        <v>193</v>
      </c>
      <c r="D149" s="61">
        <v>315</v>
      </c>
      <c r="E149" s="60">
        <v>925</v>
      </c>
      <c r="F149" s="60">
        <v>2550</v>
      </c>
      <c r="G149" s="61">
        <v>50</v>
      </c>
      <c r="H149" s="61" t="s">
        <v>135</v>
      </c>
      <c r="I149" s="62">
        <v>150</v>
      </c>
      <c r="J149" s="61" t="s">
        <v>135</v>
      </c>
    </row>
    <row r="150" spans="1:10" x14ac:dyDescent="0.25">
      <c r="A150" s="58"/>
      <c r="B150" s="58" t="s">
        <v>135</v>
      </c>
      <c r="C150" s="59" t="s">
        <v>194</v>
      </c>
      <c r="D150" s="61">
        <v>365</v>
      </c>
      <c r="E150" s="60">
        <v>1050</v>
      </c>
      <c r="F150" s="60">
        <v>2950</v>
      </c>
      <c r="G150" s="61">
        <v>50</v>
      </c>
      <c r="H150" s="61" t="s">
        <v>135</v>
      </c>
      <c r="I150" s="62">
        <v>150</v>
      </c>
      <c r="J150" s="61" t="s">
        <v>135</v>
      </c>
    </row>
    <row r="151" spans="1:10" x14ac:dyDescent="0.25">
      <c r="A151" s="58"/>
      <c r="B151" s="58" t="s">
        <v>135</v>
      </c>
      <c r="C151" s="59" t="s">
        <v>195</v>
      </c>
      <c r="D151" s="61">
        <v>395</v>
      </c>
      <c r="E151" s="60">
        <v>1100</v>
      </c>
      <c r="F151" s="60">
        <v>3200</v>
      </c>
      <c r="G151" s="61">
        <v>50</v>
      </c>
      <c r="H151" s="61" t="s">
        <v>135</v>
      </c>
      <c r="I151" s="62">
        <v>150</v>
      </c>
      <c r="J151" s="61" t="s">
        <v>135</v>
      </c>
    </row>
    <row r="152" spans="1:10" x14ac:dyDescent="0.25">
      <c r="A152" s="58"/>
      <c r="B152" s="58" t="s">
        <v>135</v>
      </c>
      <c r="C152" s="59" t="s">
        <v>196</v>
      </c>
      <c r="D152" s="61">
        <v>375</v>
      </c>
      <c r="E152" s="60">
        <v>1075</v>
      </c>
      <c r="F152" s="60">
        <v>3000</v>
      </c>
      <c r="G152" s="61">
        <v>50</v>
      </c>
      <c r="H152" s="61" t="s">
        <v>135</v>
      </c>
      <c r="I152" s="62">
        <v>150</v>
      </c>
      <c r="J152" s="61" t="s">
        <v>135</v>
      </c>
    </row>
    <row r="153" spans="1:10" x14ac:dyDescent="0.25">
      <c r="A153" s="58"/>
      <c r="B153" s="58" t="s">
        <v>135</v>
      </c>
      <c r="C153" s="59" t="s">
        <v>197</v>
      </c>
      <c r="D153" s="61">
        <v>400</v>
      </c>
      <c r="E153" s="60">
        <v>1150</v>
      </c>
      <c r="F153" s="60">
        <v>3200</v>
      </c>
      <c r="G153" s="61">
        <v>50</v>
      </c>
      <c r="H153" s="61" t="s">
        <v>135</v>
      </c>
      <c r="I153" s="62">
        <v>150</v>
      </c>
      <c r="J153" s="61" t="s">
        <v>135</v>
      </c>
    </row>
    <row r="154" spans="1:10" x14ac:dyDescent="0.25">
      <c r="A154" s="58"/>
      <c r="B154" s="58" t="s">
        <v>135</v>
      </c>
      <c r="C154" s="59" t="s">
        <v>198</v>
      </c>
      <c r="D154" s="61">
        <v>425</v>
      </c>
      <c r="E154" s="60">
        <v>1200</v>
      </c>
      <c r="F154" s="60">
        <v>3400</v>
      </c>
      <c r="G154" s="61">
        <v>50</v>
      </c>
      <c r="H154" s="61" t="s">
        <v>135</v>
      </c>
      <c r="I154" s="62">
        <v>150</v>
      </c>
      <c r="J154" s="61" t="s">
        <v>135</v>
      </c>
    </row>
    <row r="155" spans="1:10" x14ac:dyDescent="0.25">
      <c r="A155" s="58"/>
      <c r="B155" s="58" t="s">
        <v>135</v>
      </c>
      <c r="C155" s="59" t="s">
        <v>199</v>
      </c>
      <c r="D155" s="61">
        <v>475</v>
      </c>
      <c r="E155" s="60">
        <v>1350</v>
      </c>
      <c r="F155" s="60">
        <v>3800</v>
      </c>
      <c r="G155" s="61">
        <v>50</v>
      </c>
      <c r="H155" s="61" t="s">
        <v>135</v>
      </c>
      <c r="I155" s="62">
        <v>150</v>
      </c>
      <c r="J155" s="61" t="s">
        <v>135</v>
      </c>
    </row>
    <row r="156" spans="1:10" x14ac:dyDescent="0.25">
      <c r="A156" s="58"/>
      <c r="B156" s="58" t="s">
        <v>135</v>
      </c>
      <c r="C156" s="59" t="s">
        <v>200</v>
      </c>
      <c r="D156" s="61">
        <v>475</v>
      </c>
      <c r="E156" s="60">
        <v>1350</v>
      </c>
      <c r="F156" s="60">
        <v>3800</v>
      </c>
      <c r="G156" s="61">
        <v>50</v>
      </c>
      <c r="H156" s="61" t="s">
        <v>135</v>
      </c>
      <c r="I156" s="62">
        <v>150</v>
      </c>
      <c r="J156" s="61" t="s">
        <v>135</v>
      </c>
    </row>
    <row r="157" spans="1:10" x14ac:dyDescent="0.25">
      <c r="A157" s="58"/>
      <c r="B157" s="58" t="s">
        <v>135</v>
      </c>
      <c r="C157" s="59" t="s">
        <v>201</v>
      </c>
      <c r="D157" s="61">
        <v>575</v>
      </c>
      <c r="E157" s="60">
        <v>1725</v>
      </c>
      <c r="F157" s="60">
        <v>4750</v>
      </c>
      <c r="G157" s="61">
        <v>50</v>
      </c>
      <c r="H157" s="61" t="s">
        <v>135</v>
      </c>
      <c r="I157" s="62">
        <v>150</v>
      </c>
      <c r="J157" s="61" t="s">
        <v>135</v>
      </c>
    </row>
    <row r="158" spans="1:10" x14ac:dyDescent="0.25">
      <c r="A158" s="58"/>
      <c r="B158" s="58" t="s">
        <v>135</v>
      </c>
      <c r="C158" s="59" t="s">
        <v>202</v>
      </c>
      <c r="D158" s="61">
        <v>1400</v>
      </c>
      <c r="E158" s="60">
        <v>3200</v>
      </c>
      <c r="F158" s="60">
        <v>9600</v>
      </c>
      <c r="G158" s="61">
        <v>50</v>
      </c>
      <c r="H158" s="61" t="s">
        <v>135</v>
      </c>
      <c r="I158" s="62">
        <v>150</v>
      </c>
      <c r="J158" s="61" t="s">
        <v>135</v>
      </c>
    </row>
    <row r="159" spans="1:10" x14ac:dyDescent="0.25">
      <c r="A159" s="58"/>
      <c r="B159" s="58"/>
      <c r="C159" s="59"/>
      <c r="D159" s="61"/>
      <c r="E159" s="60"/>
      <c r="F159" s="60"/>
      <c r="G159" s="61"/>
      <c r="H159" s="61"/>
      <c r="I159" s="62"/>
      <c r="J159" s="61"/>
    </row>
    <row r="160" spans="1:10" x14ac:dyDescent="0.25">
      <c r="A160" s="58" t="s">
        <v>203</v>
      </c>
      <c r="B160" s="58" t="s">
        <v>135</v>
      </c>
      <c r="C160" s="59" t="s">
        <v>171</v>
      </c>
      <c r="D160" s="61">
        <v>45</v>
      </c>
      <c r="E160" s="60">
        <v>100</v>
      </c>
      <c r="F160" s="60">
        <v>300</v>
      </c>
      <c r="G160" s="61">
        <v>50</v>
      </c>
      <c r="H160" s="61" t="s">
        <v>135</v>
      </c>
      <c r="I160" s="62">
        <v>150</v>
      </c>
      <c r="J160" s="61" t="s">
        <v>135</v>
      </c>
    </row>
    <row r="161" spans="1:10" x14ac:dyDescent="0.25">
      <c r="A161" s="58"/>
      <c r="B161" s="58" t="s">
        <v>135</v>
      </c>
      <c r="C161" s="58" t="s">
        <v>204</v>
      </c>
      <c r="D161" s="61">
        <v>150</v>
      </c>
      <c r="E161" s="61">
        <v>450</v>
      </c>
      <c r="F161" s="61">
        <v>1350</v>
      </c>
      <c r="G161" s="61">
        <v>50</v>
      </c>
      <c r="H161" s="61" t="s">
        <v>135</v>
      </c>
      <c r="I161" s="61">
        <v>150</v>
      </c>
      <c r="J161" s="61" t="s">
        <v>135</v>
      </c>
    </row>
    <row r="162" spans="1:10" x14ac:dyDescent="0.25">
      <c r="A162" s="66"/>
      <c r="B162" s="58" t="s">
        <v>135</v>
      </c>
      <c r="C162" s="59" t="s">
        <v>205</v>
      </c>
      <c r="D162" s="61">
        <v>325</v>
      </c>
      <c r="E162" s="60">
        <v>975</v>
      </c>
      <c r="F162" s="60">
        <v>2925</v>
      </c>
      <c r="G162" s="61">
        <v>50</v>
      </c>
      <c r="H162" s="61" t="s">
        <v>135</v>
      </c>
      <c r="I162" s="61">
        <v>150</v>
      </c>
      <c r="J162" s="61" t="s">
        <v>135</v>
      </c>
    </row>
    <row r="163" spans="1:10" x14ac:dyDescent="0.25">
      <c r="A163" s="58"/>
      <c r="B163" s="58" t="s">
        <v>135</v>
      </c>
      <c r="C163" s="59" t="s">
        <v>206</v>
      </c>
      <c r="D163" s="61">
        <v>225</v>
      </c>
      <c r="E163" s="60">
        <v>600</v>
      </c>
      <c r="F163" s="60">
        <v>1500</v>
      </c>
      <c r="G163" s="61">
        <v>50</v>
      </c>
      <c r="H163" s="61" t="s">
        <v>135</v>
      </c>
      <c r="I163" s="61">
        <v>150</v>
      </c>
      <c r="J163" s="61" t="s">
        <v>135</v>
      </c>
    </row>
    <row r="164" spans="1:10" x14ac:dyDescent="0.25">
      <c r="A164" s="58"/>
      <c r="B164" s="58" t="s">
        <v>135</v>
      </c>
      <c r="C164" s="67" t="s">
        <v>207</v>
      </c>
      <c r="D164" s="68">
        <v>300</v>
      </c>
      <c r="E164" s="69">
        <v>800</v>
      </c>
      <c r="F164" s="69">
        <v>2100</v>
      </c>
      <c r="G164" s="69">
        <v>50</v>
      </c>
      <c r="H164" s="61" t="s">
        <v>135</v>
      </c>
      <c r="I164" s="61">
        <v>150</v>
      </c>
      <c r="J164" s="61" t="s">
        <v>135</v>
      </c>
    </row>
    <row r="165" spans="1:10" x14ac:dyDescent="0.25">
      <c r="A165" s="58"/>
      <c r="B165" s="58" t="s">
        <v>135</v>
      </c>
      <c r="C165" s="58" t="s">
        <v>208</v>
      </c>
      <c r="D165" s="61">
        <v>175</v>
      </c>
      <c r="E165" s="61">
        <v>525</v>
      </c>
      <c r="F165" s="61">
        <v>1575</v>
      </c>
      <c r="G165" s="61">
        <v>50</v>
      </c>
      <c r="H165" s="61" t="s">
        <v>135</v>
      </c>
      <c r="I165" s="61">
        <v>150</v>
      </c>
      <c r="J165" s="61" t="s">
        <v>135</v>
      </c>
    </row>
    <row r="166" spans="1:10" x14ac:dyDescent="0.25">
      <c r="A166" s="58"/>
      <c r="B166" s="58" t="s">
        <v>135</v>
      </c>
      <c r="C166" s="59" t="s">
        <v>209</v>
      </c>
      <c r="D166" s="60">
        <v>65</v>
      </c>
      <c r="E166" s="60">
        <v>195</v>
      </c>
      <c r="F166" s="60">
        <v>500</v>
      </c>
      <c r="G166" s="61">
        <v>50</v>
      </c>
      <c r="H166" s="61" t="s">
        <v>135</v>
      </c>
      <c r="I166" s="62">
        <v>150</v>
      </c>
      <c r="J166" s="61" t="s">
        <v>135</v>
      </c>
    </row>
    <row r="167" spans="1:10" x14ac:dyDescent="0.25">
      <c r="A167" s="58"/>
      <c r="B167" s="58" t="s">
        <v>135</v>
      </c>
      <c r="C167" s="59" t="s">
        <v>210</v>
      </c>
      <c r="D167" s="60">
        <v>125</v>
      </c>
      <c r="E167" s="60">
        <v>375</v>
      </c>
      <c r="F167" s="60">
        <v>900</v>
      </c>
      <c r="G167" s="61">
        <v>50</v>
      </c>
      <c r="H167" s="61" t="s">
        <v>135</v>
      </c>
      <c r="I167" s="62">
        <v>150</v>
      </c>
      <c r="J167" s="61" t="s">
        <v>135</v>
      </c>
    </row>
    <row r="168" spans="1:10" x14ac:dyDescent="0.25">
      <c r="A168" s="58"/>
      <c r="B168" s="58" t="s">
        <v>135</v>
      </c>
      <c r="C168" s="59" t="s">
        <v>211</v>
      </c>
      <c r="D168" s="60">
        <v>175</v>
      </c>
      <c r="E168" s="60">
        <v>525</v>
      </c>
      <c r="F168" s="60">
        <v>1500</v>
      </c>
      <c r="G168" s="61">
        <v>50</v>
      </c>
      <c r="H168" s="61" t="s">
        <v>135</v>
      </c>
      <c r="I168" s="62">
        <v>150</v>
      </c>
      <c r="J168" s="61" t="s">
        <v>135</v>
      </c>
    </row>
    <row r="169" spans="1:10" x14ac:dyDescent="0.25">
      <c r="A169" s="58"/>
      <c r="B169" s="58" t="s">
        <v>135</v>
      </c>
      <c r="C169" s="59" t="s">
        <v>212</v>
      </c>
      <c r="D169" s="60">
        <v>185</v>
      </c>
      <c r="E169" s="60">
        <v>555</v>
      </c>
      <c r="F169" s="60">
        <v>1500</v>
      </c>
      <c r="G169" s="61">
        <v>50</v>
      </c>
      <c r="H169" s="61" t="s">
        <v>135</v>
      </c>
      <c r="I169" s="62">
        <v>150</v>
      </c>
      <c r="J169" s="61" t="s">
        <v>135</v>
      </c>
    </row>
    <row r="170" spans="1:10" x14ac:dyDescent="0.25">
      <c r="A170" s="58"/>
      <c r="B170" s="58" t="s">
        <v>135</v>
      </c>
      <c r="C170" s="59" t="s">
        <v>213</v>
      </c>
      <c r="D170" s="60" t="s">
        <v>135</v>
      </c>
      <c r="E170" s="60">
        <v>1500</v>
      </c>
      <c r="F170" s="60">
        <v>4500</v>
      </c>
      <c r="G170" s="61">
        <v>50</v>
      </c>
      <c r="H170" s="61" t="s">
        <v>135</v>
      </c>
      <c r="I170" s="62">
        <v>150</v>
      </c>
      <c r="J170" s="61" t="s">
        <v>135</v>
      </c>
    </row>
    <row r="171" spans="1:10" x14ac:dyDescent="0.25">
      <c r="A171" s="58"/>
      <c r="B171" s="58" t="s">
        <v>135</v>
      </c>
      <c r="C171" s="59" t="s">
        <v>214</v>
      </c>
      <c r="D171" s="60" t="s">
        <v>135</v>
      </c>
      <c r="E171" s="60" t="s">
        <v>135</v>
      </c>
      <c r="F171" s="60">
        <v>500</v>
      </c>
      <c r="G171" s="61">
        <v>50</v>
      </c>
      <c r="H171" s="61" t="s">
        <v>135</v>
      </c>
      <c r="I171" s="62">
        <v>150</v>
      </c>
      <c r="J171" s="61" t="s">
        <v>135</v>
      </c>
    </row>
    <row r="172" spans="1:10" x14ac:dyDescent="0.25">
      <c r="A172" s="58"/>
      <c r="B172" s="58" t="s">
        <v>135</v>
      </c>
      <c r="C172" s="59" t="s">
        <v>215</v>
      </c>
      <c r="D172" s="60" t="s">
        <v>135</v>
      </c>
      <c r="E172" s="60" t="s">
        <v>135</v>
      </c>
      <c r="F172" s="60">
        <v>550</v>
      </c>
      <c r="G172" s="61">
        <v>50</v>
      </c>
      <c r="H172" s="61" t="s">
        <v>135</v>
      </c>
      <c r="I172" s="62">
        <v>150</v>
      </c>
      <c r="J172" s="61" t="s">
        <v>135</v>
      </c>
    </row>
    <row r="173" spans="1:10" x14ac:dyDescent="0.25">
      <c r="A173" s="58"/>
      <c r="B173" s="58" t="s">
        <v>135</v>
      </c>
      <c r="C173" s="59" t="s">
        <v>216</v>
      </c>
      <c r="D173" s="60" t="s">
        <v>135</v>
      </c>
      <c r="E173" s="60">
        <v>2000</v>
      </c>
      <c r="F173" s="60">
        <v>5000</v>
      </c>
      <c r="G173" s="61">
        <v>50</v>
      </c>
      <c r="H173" s="61" t="s">
        <v>135</v>
      </c>
      <c r="I173" s="62">
        <v>150</v>
      </c>
      <c r="J173" s="61" t="s">
        <v>135</v>
      </c>
    </row>
    <row r="174" spans="1:10" x14ac:dyDescent="0.25">
      <c r="A174" s="58"/>
      <c r="B174" s="58"/>
      <c r="C174" s="59"/>
      <c r="D174" s="60"/>
      <c r="E174" s="60"/>
      <c r="F174" s="60"/>
      <c r="G174" s="61"/>
      <c r="H174" s="61"/>
      <c r="I174" s="62"/>
      <c r="J174" s="61"/>
    </row>
    <row r="175" spans="1:10" x14ac:dyDescent="0.25">
      <c r="A175" s="58"/>
      <c r="B175" s="58"/>
      <c r="C175" s="59"/>
      <c r="D175" s="60"/>
      <c r="E175" s="60"/>
      <c r="F175" s="60"/>
      <c r="G175" s="61"/>
      <c r="H175" s="61"/>
      <c r="I175" s="62"/>
      <c r="J175" s="61"/>
    </row>
    <row r="176" spans="1:10" x14ac:dyDescent="0.25">
      <c r="A176" s="58" t="s">
        <v>217</v>
      </c>
      <c r="B176" s="58" t="s">
        <v>135</v>
      </c>
      <c r="C176" s="64" t="s">
        <v>249</v>
      </c>
      <c r="D176" s="60" t="s">
        <v>135</v>
      </c>
      <c r="E176" s="61">
        <v>1600</v>
      </c>
      <c r="F176" s="61">
        <v>4800</v>
      </c>
      <c r="G176" s="61">
        <v>50</v>
      </c>
      <c r="H176" s="61" t="s">
        <v>135</v>
      </c>
      <c r="I176" s="61">
        <v>175</v>
      </c>
      <c r="J176" s="61" t="s">
        <v>135</v>
      </c>
    </row>
    <row r="177" spans="1:10" x14ac:dyDescent="0.25">
      <c r="A177" s="59"/>
      <c r="B177" s="58" t="s">
        <v>135</v>
      </c>
      <c r="C177" s="59" t="s">
        <v>218</v>
      </c>
      <c r="D177" s="60" t="s">
        <v>135</v>
      </c>
      <c r="E177" s="62">
        <v>2000</v>
      </c>
      <c r="F177" s="62">
        <v>6000</v>
      </c>
      <c r="G177" s="61">
        <v>50</v>
      </c>
      <c r="H177" s="61" t="s">
        <v>135</v>
      </c>
      <c r="I177" s="62">
        <v>175</v>
      </c>
      <c r="J177" s="61" t="s">
        <v>135</v>
      </c>
    </row>
    <row r="178" spans="1:10" x14ac:dyDescent="0.25">
      <c r="A178" s="59"/>
      <c r="B178" s="59"/>
      <c r="C178" s="59"/>
      <c r="D178" s="62"/>
      <c r="E178" s="62"/>
      <c r="F178" s="62"/>
      <c r="G178" s="61"/>
      <c r="H178" s="61"/>
      <c r="I178" s="62"/>
      <c r="J178" s="61"/>
    </row>
    <row r="179" spans="1:10" x14ac:dyDescent="0.25">
      <c r="A179" s="59" t="s">
        <v>219</v>
      </c>
      <c r="B179" s="58" t="s">
        <v>135</v>
      </c>
      <c r="C179" s="59" t="s">
        <v>220</v>
      </c>
      <c r="D179" s="60" t="s">
        <v>135</v>
      </c>
      <c r="E179" s="62">
        <v>5500</v>
      </c>
      <c r="F179" s="62">
        <v>14000</v>
      </c>
      <c r="G179" s="61">
        <v>50</v>
      </c>
      <c r="H179" s="61" t="s">
        <v>135</v>
      </c>
      <c r="I179" s="62">
        <v>175</v>
      </c>
      <c r="J179" s="61" t="s">
        <v>135</v>
      </c>
    </row>
    <row r="180" spans="1:10" x14ac:dyDescent="0.25">
      <c r="A180" s="59"/>
      <c r="B180" s="59"/>
      <c r="C180" s="59"/>
      <c r="D180" s="62"/>
      <c r="E180" s="62"/>
      <c r="F180" s="62"/>
      <c r="G180" s="61"/>
      <c r="H180" s="61"/>
      <c r="I180" s="62"/>
      <c r="J180" s="61"/>
    </row>
    <row r="181" spans="1:10" x14ac:dyDescent="0.25">
      <c r="A181" s="59" t="s">
        <v>221</v>
      </c>
      <c r="B181" s="58" t="s">
        <v>135</v>
      </c>
      <c r="C181" s="59" t="s">
        <v>222</v>
      </c>
      <c r="D181" s="60" t="s">
        <v>135</v>
      </c>
      <c r="E181" s="60" t="s">
        <v>135</v>
      </c>
      <c r="F181" s="62">
        <v>25500</v>
      </c>
      <c r="G181" s="61">
        <v>50</v>
      </c>
      <c r="H181" s="61" t="s">
        <v>135</v>
      </c>
      <c r="I181" s="62">
        <v>200</v>
      </c>
      <c r="J181" s="61" t="s">
        <v>135</v>
      </c>
    </row>
    <row r="182" spans="1:10" x14ac:dyDescent="0.25">
      <c r="A182" s="59"/>
      <c r="B182" s="58" t="s">
        <v>135</v>
      </c>
      <c r="C182" s="59" t="s">
        <v>223</v>
      </c>
      <c r="D182" s="60" t="s">
        <v>135</v>
      </c>
      <c r="E182" s="60" t="s">
        <v>135</v>
      </c>
      <c r="F182" s="62">
        <v>35000</v>
      </c>
      <c r="G182" s="61">
        <v>50</v>
      </c>
      <c r="H182" s="61" t="s">
        <v>135</v>
      </c>
      <c r="I182" s="62">
        <v>200</v>
      </c>
      <c r="J182" s="61" t="s">
        <v>135</v>
      </c>
    </row>
    <row r="183" spans="1:10" x14ac:dyDescent="0.25">
      <c r="A183" s="59"/>
      <c r="B183" s="58" t="s">
        <v>135</v>
      </c>
      <c r="C183" s="59" t="s">
        <v>224</v>
      </c>
      <c r="D183" s="60" t="s">
        <v>135</v>
      </c>
      <c r="E183" s="60" t="s">
        <v>135</v>
      </c>
      <c r="F183" s="62">
        <v>49000</v>
      </c>
      <c r="G183" s="61">
        <v>50</v>
      </c>
      <c r="H183" s="61" t="s">
        <v>135</v>
      </c>
      <c r="I183" s="62">
        <v>200</v>
      </c>
      <c r="J183" s="61" t="s">
        <v>135</v>
      </c>
    </row>
    <row r="184" spans="1:10" x14ac:dyDescent="0.25">
      <c r="A184" s="59"/>
      <c r="B184" s="58" t="s">
        <v>135</v>
      </c>
      <c r="C184" s="59" t="s">
        <v>225</v>
      </c>
      <c r="D184" s="60" t="s">
        <v>135</v>
      </c>
      <c r="E184" s="60" t="s">
        <v>135</v>
      </c>
      <c r="F184" s="62">
        <v>35000</v>
      </c>
      <c r="G184" s="61">
        <v>50</v>
      </c>
      <c r="H184" s="61" t="s">
        <v>135</v>
      </c>
      <c r="I184" s="62">
        <v>200</v>
      </c>
      <c r="J184" s="61" t="s">
        <v>135</v>
      </c>
    </row>
    <row r="185" spans="1:10" x14ac:dyDescent="0.25">
      <c r="A185" s="59"/>
      <c r="B185" s="58" t="s">
        <v>135</v>
      </c>
      <c r="C185" s="59" t="s">
        <v>226</v>
      </c>
      <c r="D185" s="60" t="s">
        <v>135</v>
      </c>
      <c r="E185" s="60" t="s">
        <v>135</v>
      </c>
      <c r="F185" s="62">
        <v>45000</v>
      </c>
      <c r="G185" s="61">
        <v>50</v>
      </c>
      <c r="H185" s="61" t="s">
        <v>135</v>
      </c>
      <c r="I185" s="62">
        <v>200</v>
      </c>
      <c r="J185" s="61" t="s">
        <v>135</v>
      </c>
    </row>
    <row r="186" spans="1:10" x14ac:dyDescent="0.25">
      <c r="A186" s="59"/>
      <c r="B186" s="58" t="s">
        <v>135</v>
      </c>
      <c r="C186" s="59" t="s">
        <v>227</v>
      </c>
      <c r="D186" s="60" t="s">
        <v>135</v>
      </c>
      <c r="E186" s="60" t="s">
        <v>135</v>
      </c>
      <c r="F186" s="62">
        <v>26000</v>
      </c>
      <c r="G186" s="61">
        <v>50</v>
      </c>
      <c r="H186" s="61" t="s">
        <v>135</v>
      </c>
      <c r="I186" s="62">
        <v>200</v>
      </c>
      <c r="J186" s="61" t="s">
        <v>135</v>
      </c>
    </row>
    <row r="187" spans="1:10" x14ac:dyDescent="0.25">
      <c r="A187" s="59"/>
      <c r="B187" s="58" t="s">
        <v>135</v>
      </c>
      <c r="C187" s="59" t="s">
        <v>228</v>
      </c>
      <c r="D187" s="60" t="s">
        <v>135</v>
      </c>
      <c r="E187" s="60" t="s">
        <v>135</v>
      </c>
      <c r="F187" s="62">
        <v>33500</v>
      </c>
      <c r="G187" s="61">
        <v>50</v>
      </c>
      <c r="H187" s="61" t="s">
        <v>135</v>
      </c>
      <c r="I187" s="62">
        <v>200</v>
      </c>
      <c r="J187" s="61" t="s">
        <v>135</v>
      </c>
    </row>
    <row r="188" spans="1:10" x14ac:dyDescent="0.25">
      <c r="A188" s="59"/>
      <c r="B188" s="59"/>
      <c r="C188" s="63"/>
      <c r="D188" s="62"/>
      <c r="E188" s="62"/>
      <c r="F188" s="62"/>
      <c r="G188" s="61"/>
      <c r="H188" s="61"/>
      <c r="I188" s="62"/>
      <c r="J188" s="61"/>
    </row>
    <row r="189" spans="1:10" x14ac:dyDescent="0.25">
      <c r="A189" s="67" t="s">
        <v>229</v>
      </c>
      <c r="B189" s="58" t="s">
        <v>135</v>
      </c>
      <c r="C189" s="59" t="s">
        <v>230</v>
      </c>
      <c r="D189" s="60" t="s">
        <v>135</v>
      </c>
      <c r="E189" s="60" t="s">
        <v>135</v>
      </c>
      <c r="F189" s="62">
        <v>11000</v>
      </c>
      <c r="G189" s="62">
        <v>50</v>
      </c>
      <c r="H189" s="61" t="s">
        <v>135</v>
      </c>
      <c r="I189" s="62">
        <v>200</v>
      </c>
      <c r="J189" s="61" t="s">
        <v>135</v>
      </c>
    </row>
    <row r="190" spans="1:10" x14ac:dyDescent="0.25">
      <c r="A190" s="59"/>
      <c r="B190" s="58" t="s">
        <v>135</v>
      </c>
      <c r="C190" s="59" t="s">
        <v>231</v>
      </c>
      <c r="D190" s="60" t="s">
        <v>135</v>
      </c>
      <c r="E190" s="60" t="s">
        <v>135</v>
      </c>
      <c r="F190" s="62">
        <v>16000</v>
      </c>
      <c r="G190" s="62">
        <v>50</v>
      </c>
      <c r="H190" s="61" t="s">
        <v>135</v>
      </c>
      <c r="I190" s="62">
        <v>200</v>
      </c>
      <c r="J190" s="61" t="s">
        <v>135</v>
      </c>
    </row>
    <row r="191" spans="1:10" x14ac:dyDescent="0.25">
      <c r="A191" s="68"/>
      <c r="B191" s="58" t="s">
        <v>135</v>
      </c>
      <c r="C191" s="59" t="s">
        <v>232</v>
      </c>
      <c r="D191" s="60" t="s">
        <v>135</v>
      </c>
      <c r="E191" s="60" t="s">
        <v>135</v>
      </c>
      <c r="F191" s="62">
        <v>18500</v>
      </c>
      <c r="G191" s="62">
        <v>50</v>
      </c>
      <c r="H191" s="61" t="s">
        <v>135</v>
      </c>
      <c r="I191" s="62">
        <v>200</v>
      </c>
      <c r="J191" s="61" t="s">
        <v>135</v>
      </c>
    </row>
    <row r="192" spans="1:10" x14ac:dyDescent="0.25">
      <c r="A192" s="68"/>
      <c r="B192" s="58" t="s">
        <v>135</v>
      </c>
      <c r="C192" s="59" t="s">
        <v>233</v>
      </c>
      <c r="D192" s="60" t="s">
        <v>135</v>
      </c>
      <c r="E192" s="60" t="s">
        <v>135</v>
      </c>
      <c r="F192" s="62">
        <v>18500</v>
      </c>
      <c r="G192" s="62">
        <v>50</v>
      </c>
      <c r="H192" s="61" t="s">
        <v>135</v>
      </c>
      <c r="I192" s="62">
        <v>200</v>
      </c>
      <c r="J192" s="61" t="s">
        <v>135</v>
      </c>
    </row>
    <row r="193" spans="1:10" x14ac:dyDescent="0.25">
      <c r="A193" s="68"/>
      <c r="B193" s="58" t="s">
        <v>135</v>
      </c>
      <c r="C193" s="59" t="s">
        <v>234</v>
      </c>
      <c r="D193" s="60" t="s">
        <v>135</v>
      </c>
      <c r="E193" s="60" t="s">
        <v>135</v>
      </c>
      <c r="F193" s="62">
        <v>21000</v>
      </c>
      <c r="G193" s="62">
        <v>50</v>
      </c>
      <c r="H193" s="61" t="s">
        <v>135</v>
      </c>
      <c r="I193" s="62">
        <v>200</v>
      </c>
      <c r="J193" s="61" t="s">
        <v>135</v>
      </c>
    </row>
    <row r="194" spans="1:10" x14ac:dyDescent="0.25">
      <c r="A194" s="59"/>
      <c r="B194" s="59"/>
      <c r="C194" s="59"/>
      <c r="D194" s="62"/>
      <c r="E194" s="62"/>
      <c r="F194" s="62"/>
      <c r="G194" s="62"/>
      <c r="H194" s="61"/>
      <c r="I194" s="62"/>
      <c r="J194" s="61"/>
    </row>
    <row r="195" spans="1:10" x14ac:dyDescent="0.25">
      <c r="A195" s="59" t="s">
        <v>235</v>
      </c>
      <c r="B195" s="58" t="s">
        <v>135</v>
      </c>
      <c r="C195" s="59" t="s">
        <v>236</v>
      </c>
      <c r="D195" s="60" t="s">
        <v>135</v>
      </c>
      <c r="E195" s="60" t="s">
        <v>135</v>
      </c>
      <c r="F195" s="62">
        <v>5000</v>
      </c>
      <c r="G195" s="62">
        <v>50</v>
      </c>
      <c r="H195" s="61" t="s">
        <v>135</v>
      </c>
      <c r="I195" s="62">
        <v>175</v>
      </c>
      <c r="J195" s="61" t="s">
        <v>135</v>
      </c>
    </row>
    <row r="196" spans="1:10" x14ac:dyDescent="0.25">
      <c r="A196" s="59"/>
      <c r="B196" s="58" t="s">
        <v>135</v>
      </c>
      <c r="C196" s="59" t="s">
        <v>237</v>
      </c>
      <c r="D196" s="60" t="s">
        <v>135</v>
      </c>
      <c r="E196" s="60" t="s">
        <v>135</v>
      </c>
      <c r="F196" s="62">
        <v>5500</v>
      </c>
      <c r="G196" s="62">
        <v>50</v>
      </c>
      <c r="H196" s="61" t="s">
        <v>135</v>
      </c>
      <c r="I196" s="62">
        <v>175</v>
      </c>
      <c r="J196" s="61" t="s">
        <v>135</v>
      </c>
    </row>
    <row r="197" spans="1:10" x14ac:dyDescent="0.25">
      <c r="A197" s="59"/>
      <c r="B197" s="58" t="s">
        <v>135</v>
      </c>
      <c r="C197" s="59" t="s">
        <v>238</v>
      </c>
      <c r="D197" s="60" t="s">
        <v>135</v>
      </c>
      <c r="E197" s="60" t="s">
        <v>135</v>
      </c>
      <c r="F197" s="62">
        <v>7000</v>
      </c>
      <c r="G197" s="62">
        <v>50</v>
      </c>
      <c r="H197" s="61" t="s">
        <v>135</v>
      </c>
      <c r="I197" s="62">
        <v>175</v>
      </c>
      <c r="J197" s="61" t="s">
        <v>135</v>
      </c>
    </row>
    <row r="198" spans="1:10" x14ac:dyDescent="0.25">
      <c r="A198" s="59"/>
      <c r="B198" s="58" t="s">
        <v>135</v>
      </c>
      <c r="C198" s="59" t="s">
        <v>239</v>
      </c>
      <c r="D198" s="60" t="s">
        <v>135</v>
      </c>
      <c r="E198" s="60" t="s">
        <v>135</v>
      </c>
      <c r="F198" s="62">
        <v>11500</v>
      </c>
      <c r="G198" s="62">
        <v>50</v>
      </c>
      <c r="H198" s="61" t="s">
        <v>135</v>
      </c>
      <c r="I198" s="62">
        <v>200</v>
      </c>
      <c r="J198" s="61" t="s">
        <v>135</v>
      </c>
    </row>
    <row r="199" spans="1:10" x14ac:dyDescent="0.25">
      <c r="A199" s="59"/>
      <c r="B199" s="59"/>
      <c r="C199" s="59"/>
      <c r="D199" s="62"/>
      <c r="E199" s="62"/>
      <c r="F199" s="62"/>
      <c r="G199" s="62"/>
      <c r="H199" s="62"/>
      <c r="I199" s="62"/>
      <c r="J199" s="62"/>
    </row>
  </sheetData>
  <sheetProtection algorithmName="SHA-512" hashValue="EnIqTH98LKsnw8+iVAp7u/0HyvoZa60I7hnzwq8nAplhW0UuZyxBXf8SU/IhE5iw6APnEvMWRt3U1OHLkFu6lA==" saltValue="lt157Paiy44k6RQL20KxFA==" spinCount="100000" sheet="1" objects="1" scenarios="1" sort="0" autoFilter="0"/>
  <mergeCells count="2">
    <mergeCell ref="A2:G2"/>
    <mergeCell ref="H3:J3"/>
  </mergeCells>
  <conditionalFormatting sqref="A140">
    <cfRule type="notContainsBlanks" dxfId="5" priority="1">
      <formula>LEN(TRIM(A140))&gt;0</formula>
    </cfRule>
    <cfRule type="notContainsBlanks" dxfId="4" priority="2">
      <formula>LEN(TRIM(A140))&gt;0</formula>
    </cfRule>
    <cfRule type="notContainsBlanks" dxfId="3" priority="3">
      <formula>LEN(TRIM(A140))&gt;0</formula>
    </cfRule>
  </conditionalFormatting>
  <pageMargins left="0.7" right="0.7" top="0.75" bottom="0.75" header="0.3" footer="0.3"/>
  <pageSetup scale="76" fitToHeight="0" orientation="landscape" r:id="rId1"/>
  <headerFooter>
    <oddHeader xml:space="preserve">&amp;LGroup 72007, Award 23397 - Heavy Equipment Rental (Statewide) </oddHeader>
    <oddFooter>&amp;L&amp;A&amp;RPage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workbookViewId="0">
      <selection activeCell="B17" sqref="B17:D17"/>
    </sheetView>
  </sheetViews>
  <sheetFormatPr defaultColWidth="9.140625" defaultRowHeight="14.25" x14ac:dyDescent="0.25"/>
  <cols>
    <col min="1" max="1" width="3" style="8" customWidth="1"/>
    <col min="2" max="2" width="25" style="8" customWidth="1"/>
    <col min="3" max="3" width="17.85546875" style="8" customWidth="1"/>
    <col min="4" max="4" width="100.7109375" style="8" customWidth="1"/>
    <col min="5" max="16384" width="9.140625" style="8"/>
  </cols>
  <sheetData>
    <row r="1" spans="2:4" customFormat="1" ht="15" x14ac:dyDescent="0.25">
      <c r="B1" s="5"/>
      <c r="C1" s="5"/>
    </row>
    <row r="2" spans="2:4" s="6" customFormat="1" ht="66.75" customHeight="1" x14ac:dyDescent="0.25">
      <c r="B2" s="83" t="s">
        <v>104</v>
      </c>
      <c r="C2" s="84"/>
      <c r="D2" s="84"/>
    </row>
    <row r="4" spans="2:4" ht="17.25" customHeight="1" x14ac:dyDescent="0.25">
      <c r="B4" s="7" t="s">
        <v>66</v>
      </c>
      <c r="C4" s="7"/>
    </row>
    <row r="5" spans="2:4" s="6" customFormat="1" x14ac:dyDescent="0.25">
      <c r="B5" s="21" t="s">
        <v>63</v>
      </c>
      <c r="C5" s="46" t="s">
        <v>282</v>
      </c>
      <c r="D5" s="47"/>
    </row>
    <row r="6" spans="2:4" s="6" customFormat="1" x14ac:dyDescent="0.25">
      <c r="B6" s="21" t="s">
        <v>64</v>
      </c>
      <c r="C6" s="46" t="s">
        <v>240</v>
      </c>
      <c r="D6" s="47"/>
    </row>
    <row r="7" spans="2:4" s="6" customFormat="1" ht="15.75" x14ac:dyDescent="0.25">
      <c r="B7" s="21" t="s">
        <v>81</v>
      </c>
      <c r="C7" s="70" t="s">
        <v>241</v>
      </c>
      <c r="D7" s="48"/>
    </row>
    <row r="8" spans="2:4" s="4" customFormat="1" ht="12.75" x14ac:dyDescent="0.25">
      <c r="B8" s="9"/>
      <c r="C8" s="9"/>
      <c r="D8" s="10"/>
    </row>
    <row r="9" spans="2:4" s="4" customFormat="1" ht="43.5" customHeight="1" x14ac:dyDescent="0.25">
      <c r="B9" s="85" t="s">
        <v>83</v>
      </c>
      <c r="C9" s="85"/>
      <c r="D9" s="85"/>
    </row>
    <row r="10" spans="2:4" s="4" customFormat="1" ht="21" customHeight="1" x14ac:dyDescent="0.25">
      <c r="B10" s="79" t="s">
        <v>67</v>
      </c>
      <c r="C10" s="79"/>
      <c r="D10" s="79"/>
    </row>
    <row r="11" spans="2:4" s="11" customFormat="1" ht="12.75" x14ac:dyDescent="0.25">
      <c r="B11" s="14" t="s">
        <v>65</v>
      </c>
      <c r="C11" s="13"/>
    </row>
    <row r="12" spans="2:4" s="12" customFormat="1" ht="18" customHeight="1" x14ac:dyDescent="0.25">
      <c r="B12" s="82" t="s">
        <v>87</v>
      </c>
      <c r="C12" s="82"/>
    </row>
    <row r="13" spans="2:4" s="12" customFormat="1" ht="18" customHeight="1" x14ac:dyDescent="0.25">
      <c r="B13" s="82" t="s">
        <v>77</v>
      </c>
      <c r="C13" s="82"/>
    </row>
    <row r="15" spans="2:4" s="4" customFormat="1" ht="21" customHeight="1" x14ac:dyDescent="0.25">
      <c r="B15" s="79" t="s">
        <v>84</v>
      </c>
      <c r="C15" s="79"/>
      <c r="D15" s="79"/>
    </row>
    <row r="16" spans="2:4" s="4" customFormat="1" ht="26.25" customHeight="1" x14ac:dyDescent="0.25">
      <c r="B16" s="52" t="s">
        <v>91</v>
      </c>
      <c r="C16" s="26"/>
      <c r="D16" s="26"/>
    </row>
    <row r="17" spans="2:4" s="4" customFormat="1" ht="84" customHeight="1" x14ac:dyDescent="0.25">
      <c r="B17" s="80" t="s">
        <v>90</v>
      </c>
      <c r="C17" s="80"/>
      <c r="D17" s="80"/>
    </row>
    <row r="19" spans="2:4" s="11" customFormat="1" ht="12.75" x14ac:dyDescent="0.25">
      <c r="B19" s="14" t="s">
        <v>85</v>
      </c>
      <c r="C19" s="86" t="s">
        <v>93</v>
      </c>
      <c r="D19" s="87"/>
    </row>
    <row r="20" spans="2:4" s="12" customFormat="1" ht="29.25" customHeight="1" x14ac:dyDescent="0.25">
      <c r="B20" s="53" t="s">
        <v>86</v>
      </c>
      <c r="C20" s="81" t="s">
        <v>92</v>
      </c>
      <c r="D20" s="81"/>
    </row>
    <row r="21" spans="2:4" s="12" customFormat="1" ht="25.5" customHeight="1" x14ac:dyDescent="0.25">
      <c r="B21" s="44" t="s">
        <v>88</v>
      </c>
      <c r="C21" s="81" t="s">
        <v>94</v>
      </c>
      <c r="D21" s="81"/>
    </row>
    <row r="22" spans="2:4" s="12" customFormat="1" ht="25.5" customHeight="1" x14ac:dyDescent="0.25">
      <c r="B22" s="44" t="s">
        <v>89</v>
      </c>
      <c r="C22" s="81" t="s">
        <v>95</v>
      </c>
      <c r="D22" s="81"/>
    </row>
    <row r="23" spans="2:4" s="12" customFormat="1" ht="41.25" customHeight="1" x14ac:dyDescent="0.25">
      <c r="B23" s="44" t="s">
        <v>74</v>
      </c>
      <c r="C23" s="81" t="s">
        <v>96</v>
      </c>
      <c r="D23" s="81"/>
    </row>
    <row r="24" spans="2:4" s="12" customFormat="1" ht="39.75" customHeight="1" x14ac:dyDescent="0.25">
      <c r="B24" s="44" t="s">
        <v>75</v>
      </c>
      <c r="C24" s="81" t="s">
        <v>97</v>
      </c>
      <c r="D24" s="81"/>
    </row>
    <row r="25" spans="2:4" s="12" customFormat="1" ht="42.75" customHeight="1" x14ac:dyDescent="0.25">
      <c r="B25" s="44" t="s">
        <v>76</v>
      </c>
      <c r="C25" s="81" t="s">
        <v>98</v>
      </c>
      <c r="D25" s="81"/>
    </row>
    <row r="26" spans="2:4" s="12" customFormat="1" ht="28.5" customHeight="1" x14ac:dyDescent="0.25">
      <c r="B26" s="44" t="s">
        <v>69</v>
      </c>
      <c r="C26" s="81" t="s">
        <v>99</v>
      </c>
      <c r="D26" s="81"/>
    </row>
    <row r="27" spans="2:4" s="12" customFormat="1" ht="13.5" customHeight="1" x14ac:dyDescent="0.25">
      <c r="B27" s="51"/>
      <c r="C27" s="54"/>
      <c r="D27" s="55"/>
    </row>
    <row r="28" spans="2:4" ht="25.5" customHeight="1" x14ac:dyDescent="0.25">
      <c r="B28" s="11" t="s">
        <v>70</v>
      </c>
      <c r="C28" s="56"/>
      <c r="D28" s="56"/>
    </row>
    <row r="29" spans="2:4" s="12" customFormat="1" ht="25.5" customHeight="1" x14ac:dyDescent="0.25">
      <c r="B29" s="44" t="s">
        <v>71</v>
      </c>
      <c r="C29" s="81" t="s">
        <v>100</v>
      </c>
      <c r="D29" s="81"/>
    </row>
    <row r="30" spans="2:4" s="12" customFormat="1" ht="25.5" customHeight="1" x14ac:dyDescent="0.25">
      <c r="B30" s="44" t="s">
        <v>72</v>
      </c>
      <c r="C30" s="81" t="s">
        <v>101</v>
      </c>
      <c r="D30" s="81"/>
    </row>
    <row r="31" spans="2:4" s="12" customFormat="1" ht="25.5" customHeight="1" x14ac:dyDescent="0.25">
      <c r="B31" s="44" t="s">
        <v>73</v>
      </c>
      <c r="C31" s="81" t="s">
        <v>102</v>
      </c>
      <c r="D31" s="81"/>
    </row>
  </sheetData>
  <customSheetViews>
    <customSheetView guid="{72DC93BA-C443-4C28-AA6B-552754D7B5C0}" fitToPage="1" topLeftCell="A4">
      <selection activeCell="B8" sqref="B8:D8"/>
      <pageMargins left="0.25" right="0.25" top="0.25" bottom="0.25" header="0.3" footer="0.3"/>
      <pageSetup scale="84" fitToHeight="0" orientation="portrait" r:id="rId1"/>
    </customSheetView>
  </customSheetViews>
  <mergeCells count="18">
    <mergeCell ref="C26:D26"/>
    <mergeCell ref="C19:D19"/>
    <mergeCell ref="C29:D29"/>
    <mergeCell ref="C30:D30"/>
    <mergeCell ref="C31:D31"/>
    <mergeCell ref="C21:D21"/>
    <mergeCell ref="C22:D22"/>
    <mergeCell ref="C23:D23"/>
    <mergeCell ref="C24:D24"/>
    <mergeCell ref="C25:D25"/>
    <mergeCell ref="B15:D15"/>
    <mergeCell ref="B17:D17"/>
    <mergeCell ref="C20:D20"/>
    <mergeCell ref="B13:C13"/>
    <mergeCell ref="B2:D2"/>
    <mergeCell ref="B12:C12"/>
    <mergeCell ref="B10:D10"/>
    <mergeCell ref="B9:D9"/>
  </mergeCells>
  <hyperlinks>
    <hyperlink ref="C7" r:id="rId2" xr:uid="{03DB751F-D117-4674-A072-459D6C09C916}"/>
  </hyperlinks>
  <pageMargins left="0.25" right="0.25" top="0.25" bottom="0.25" header="0.3" footer="0.3"/>
  <pageSetup scale="71"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7109375" customWidth="1"/>
  </cols>
  <sheetData>
    <row r="1" spans="1:1" x14ac:dyDescent="0.25">
      <c r="A1" s="1" t="s">
        <v>0</v>
      </c>
    </row>
    <row r="2" spans="1:1" x14ac:dyDescent="0.25">
      <c r="A2" s="3" t="s">
        <v>1</v>
      </c>
    </row>
    <row r="3" spans="1:1" x14ac:dyDescent="0.25">
      <c r="A3" s="2" t="s">
        <v>2</v>
      </c>
    </row>
    <row r="4" spans="1:1" x14ac:dyDescent="0.25">
      <c r="A4" s="2" t="s">
        <v>3</v>
      </c>
    </row>
    <row r="5" spans="1:1" x14ac:dyDescent="0.25">
      <c r="A5" s="2" t="s">
        <v>4</v>
      </c>
    </row>
    <row r="6" spans="1:1" x14ac:dyDescent="0.25">
      <c r="A6" s="2" t="s">
        <v>5</v>
      </c>
    </row>
    <row r="7" spans="1:1" x14ac:dyDescent="0.25">
      <c r="A7" s="2" t="s">
        <v>6</v>
      </c>
    </row>
    <row r="8" spans="1:1" x14ac:dyDescent="0.25">
      <c r="A8" s="2" t="s">
        <v>7</v>
      </c>
    </row>
    <row r="9" spans="1:1" x14ac:dyDescent="0.25">
      <c r="A9" s="2" t="s">
        <v>8</v>
      </c>
    </row>
    <row r="10" spans="1:1" x14ac:dyDescent="0.25">
      <c r="A10" s="2" t="s">
        <v>9</v>
      </c>
    </row>
    <row r="11" spans="1:1" x14ac:dyDescent="0.25">
      <c r="A11" s="2" t="s">
        <v>10</v>
      </c>
    </row>
    <row r="12" spans="1:1" x14ac:dyDescent="0.25">
      <c r="A12" s="2" t="s">
        <v>11</v>
      </c>
    </row>
    <row r="13" spans="1:1" x14ac:dyDescent="0.25">
      <c r="A13" s="2" t="s">
        <v>12</v>
      </c>
    </row>
    <row r="14" spans="1:1" x14ac:dyDescent="0.25">
      <c r="A14" s="2" t="s">
        <v>13</v>
      </c>
    </row>
    <row r="15" spans="1:1" x14ac:dyDescent="0.25">
      <c r="A15" s="2" t="s">
        <v>14</v>
      </c>
    </row>
    <row r="16" spans="1:1" x14ac:dyDescent="0.25">
      <c r="A16" s="2" t="s">
        <v>15</v>
      </c>
    </row>
    <row r="17" spans="1:1" x14ac:dyDescent="0.25">
      <c r="A17" s="2" t="s">
        <v>16</v>
      </c>
    </row>
    <row r="18" spans="1:1" x14ac:dyDescent="0.25">
      <c r="A18" s="2" t="s">
        <v>17</v>
      </c>
    </row>
    <row r="19" spans="1:1" x14ac:dyDescent="0.25">
      <c r="A19" s="2" t="s">
        <v>18</v>
      </c>
    </row>
    <row r="20" spans="1:1" x14ac:dyDescent="0.25">
      <c r="A20" s="2" t="s">
        <v>19</v>
      </c>
    </row>
    <row r="21" spans="1:1" x14ac:dyDescent="0.25">
      <c r="A21" s="2" t="s">
        <v>20</v>
      </c>
    </row>
    <row r="22" spans="1:1" x14ac:dyDescent="0.25">
      <c r="A22" s="2" t="s">
        <v>21</v>
      </c>
    </row>
    <row r="23" spans="1:1" x14ac:dyDescent="0.25">
      <c r="A23" s="2" t="s">
        <v>22</v>
      </c>
    </row>
    <row r="24" spans="1:1" x14ac:dyDescent="0.25">
      <c r="A24" s="2" t="s">
        <v>23</v>
      </c>
    </row>
    <row r="25" spans="1:1" x14ac:dyDescent="0.25">
      <c r="A25" s="2" t="s">
        <v>24</v>
      </c>
    </row>
    <row r="26" spans="1:1" x14ac:dyDescent="0.25">
      <c r="A26" s="2" t="s">
        <v>25</v>
      </c>
    </row>
    <row r="27" spans="1:1" x14ac:dyDescent="0.25">
      <c r="A27" s="2" t="s">
        <v>26</v>
      </c>
    </row>
    <row r="28" spans="1:1" x14ac:dyDescent="0.25">
      <c r="A28" s="2" t="s">
        <v>27</v>
      </c>
    </row>
    <row r="29" spans="1:1" x14ac:dyDescent="0.25">
      <c r="A29" s="2" t="s">
        <v>28</v>
      </c>
    </row>
    <row r="30" spans="1:1" x14ac:dyDescent="0.25">
      <c r="A30" s="2" t="s">
        <v>29</v>
      </c>
    </row>
    <row r="31" spans="1:1" x14ac:dyDescent="0.25">
      <c r="A31" s="2" t="s">
        <v>30</v>
      </c>
    </row>
    <row r="32" spans="1:1" x14ac:dyDescent="0.25">
      <c r="A32" s="2" t="s">
        <v>31</v>
      </c>
    </row>
    <row r="33" spans="1:1" x14ac:dyDescent="0.25">
      <c r="A33" s="2" t="s">
        <v>32</v>
      </c>
    </row>
    <row r="34" spans="1:1" x14ac:dyDescent="0.25">
      <c r="A34" s="2" t="s">
        <v>33</v>
      </c>
    </row>
    <row r="35" spans="1:1" x14ac:dyDescent="0.25">
      <c r="A35" s="2" t="s">
        <v>34</v>
      </c>
    </row>
    <row r="36" spans="1:1" x14ac:dyDescent="0.25">
      <c r="A36" s="2" t="s">
        <v>35</v>
      </c>
    </row>
    <row r="37" spans="1:1" x14ac:dyDescent="0.25">
      <c r="A37" s="2" t="s">
        <v>36</v>
      </c>
    </row>
    <row r="38" spans="1:1" x14ac:dyDescent="0.25">
      <c r="A38" s="2" t="s">
        <v>37</v>
      </c>
    </row>
    <row r="39" spans="1:1" x14ac:dyDescent="0.25">
      <c r="A39" s="2" t="s">
        <v>38</v>
      </c>
    </row>
    <row r="40" spans="1:1" x14ac:dyDescent="0.25">
      <c r="A40" s="2" t="s">
        <v>39</v>
      </c>
    </row>
    <row r="41" spans="1:1" x14ac:dyDescent="0.25">
      <c r="A41" s="2" t="s">
        <v>40</v>
      </c>
    </row>
    <row r="42" spans="1:1" x14ac:dyDescent="0.25">
      <c r="A42" s="2" t="s">
        <v>41</v>
      </c>
    </row>
    <row r="43" spans="1:1" x14ac:dyDescent="0.25">
      <c r="A43" s="2" t="s">
        <v>42</v>
      </c>
    </row>
    <row r="44" spans="1:1" x14ac:dyDescent="0.25">
      <c r="A44" s="2" t="s">
        <v>43</v>
      </c>
    </row>
    <row r="45" spans="1:1" x14ac:dyDescent="0.25">
      <c r="A45" s="2" t="s">
        <v>44</v>
      </c>
    </row>
    <row r="46" spans="1:1" x14ac:dyDescent="0.25">
      <c r="A46" s="2" t="s">
        <v>45</v>
      </c>
    </row>
    <row r="47" spans="1:1" x14ac:dyDescent="0.25">
      <c r="A47" s="2" t="s">
        <v>46</v>
      </c>
    </row>
    <row r="48" spans="1:1" x14ac:dyDescent="0.25">
      <c r="A48" s="2" t="s">
        <v>47</v>
      </c>
    </row>
    <row r="49" spans="1:1" x14ac:dyDescent="0.25">
      <c r="A49" s="2" t="s">
        <v>48</v>
      </c>
    </row>
    <row r="50" spans="1:1" x14ac:dyDescent="0.25">
      <c r="A50" s="2" t="s">
        <v>49</v>
      </c>
    </row>
    <row r="51" spans="1:1" x14ac:dyDescent="0.25">
      <c r="A51" s="2" t="s">
        <v>50</v>
      </c>
    </row>
    <row r="52" spans="1:1" x14ac:dyDescent="0.25">
      <c r="A52" s="2" t="s">
        <v>51</v>
      </c>
    </row>
    <row r="53" spans="1:1" x14ac:dyDescent="0.25">
      <c r="A53" s="2" t="s">
        <v>52</v>
      </c>
    </row>
    <row r="54" spans="1:1" x14ac:dyDescent="0.25">
      <c r="A54" s="2" t="s">
        <v>53</v>
      </c>
    </row>
    <row r="55" spans="1:1" x14ac:dyDescent="0.25">
      <c r="A55" s="2" t="s">
        <v>54</v>
      </c>
    </row>
    <row r="56" spans="1:1" x14ac:dyDescent="0.25">
      <c r="A56" s="2" t="s">
        <v>55</v>
      </c>
    </row>
    <row r="57" spans="1:1" x14ac:dyDescent="0.25">
      <c r="A57" s="2" t="s">
        <v>56</v>
      </c>
    </row>
    <row r="58" spans="1:1" x14ac:dyDescent="0.25">
      <c r="A58" s="2" t="s">
        <v>57</v>
      </c>
    </row>
    <row r="59" spans="1:1" x14ac:dyDescent="0.25">
      <c r="A59" s="2" t="s">
        <v>58</v>
      </c>
    </row>
    <row r="60" spans="1:1" x14ac:dyDescent="0.25">
      <c r="A60" s="2" t="s">
        <v>59</v>
      </c>
    </row>
    <row r="61" spans="1:1" x14ac:dyDescent="0.25">
      <c r="A61" s="2" t="s">
        <v>60</v>
      </c>
    </row>
    <row r="62" spans="1:1" x14ac:dyDescent="0.25">
      <c r="A62" s="2" t="s">
        <v>61</v>
      </c>
    </row>
    <row r="63" spans="1:1" x14ac:dyDescent="0.25">
      <c r="A63" s="2" t="s">
        <v>62</v>
      </c>
    </row>
  </sheetData>
  <sheetProtection password="CC04" sheet="1" objects="1" scenarios="1"/>
  <customSheetViews>
    <customSheetView guid="{72DC93BA-C443-4C28-AA6B-552754D7B5C0}" state="hidden">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01"/>
  <sheetViews>
    <sheetView topLeftCell="B1" zoomScale="85" zoomScaleNormal="85" workbookViewId="0">
      <selection activeCell="K1" sqref="K1:K1048576"/>
    </sheetView>
  </sheetViews>
  <sheetFormatPr defaultColWidth="9.140625" defaultRowHeight="15" x14ac:dyDescent="0.25"/>
  <cols>
    <col min="1" max="1" width="27.140625" style="34" customWidth="1"/>
    <col min="2" max="2" width="17.85546875" style="34" bestFit="1" customWidth="1"/>
    <col min="3" max="3" width="39" style="27" customWidth="1"/>
    <col min="4" max="6" width="10.7109375" style="35" customWidth="1"/>
    <col min="7" max="7" width="10.85546875" style="35" customWidth="1"/>
    <col min="8" max="8" width="7.140625" style="35" customWidth="1"/>
    <col min="9" max="9" width="8" style="35" customWidth="1"/>
    <col min="10" max="10" width="10.5703125" style="35" customWidth="1"/>
    <col min="11" max="11" width="3.42578125" style="27" customWidth="1"/>
    <col min="12" max="12" width="9.140625" style="27"/>
    <col min="13" max="13" width="11.85546875" style="27" customWidth="1"/>
    <col min="14" max="16384" width="9.140625" style="27"/>
  </cols>
  <sheetData>
    <row r="1" spans="1:11" s="28" customFormat="1" ht="50.25" customHeight="1" x14ac:dyDescent="0.25">
      <c r="A1" s="50" t="s">
        <v>105</v>
      </c>
      <c r="B1" s="45" t="str">
        <f>Instructions!C5</f>
        <v>Tracey Road Equipment Inc.</v>
      </c>
      <c r="C1" s="49"/>
      <c r="D1" s="49"/>
      <c r="E1" s="49"/>
      <c r="F1" s="49"/>
      <c r="G1" s="49"/>
      <c r="H1" s="49"/>
      <c r="I1" s="49"/>
      <c r="J1" s="49"/>
    </row>
    <row r="2" spans="1:11" s="4" customFormat="1" ht="41.25" customHeight="1" thickBot="1" x14ac:dyDescent="0.3">
      <c r="A2" s="80" t="s">
        <v>78</v>
      </c>
      <c r="B2" s="80"/>
      <c r="C2" s="80"/>
      <c r="D2" s="80"/>
      <c r="E2" s="80"/>
      <c r="F2" s="80"/>
      <c r="G2" s="80"/>
      <c r="H2" s="41"/>
      <c r="I2" s="41"/>
      <c r="J2" s="41"/>
      <c r="K2" s="41"/>
    </row>
    <row r="3" spans="1:11" s="4" customFormat="1" ht="17.25" customHeight="1" thickBot="1" x14ac:dyDescent="0.3">
      <c r="A3" s="88"/>
      <c r="B3" s="88"/>
      <c r="C3" s="88"/>
      <c r="D3" s="42" t="s">
        <v>79</v>
      </c>
      <c r="E3" s="43" t="s">
        <v>242</v>
      </c>
      <c r="F3" s="42" t="s">
        <v>80</v>
      </c>
      <c r="G3" s="43"/>
      <c r="H3" s="89"/>
      <c r="I3" s="88"/>
      <c r="J3" s="88"/>
      <c r="K3" s="41"/>
    </row>
    <row r="4" spans="1:11" s="29" customFormat="1" ht="15.75" customHeight="1" x14ac:dyDescent="0.25">
      <c r="A4" s="26"/>
      <c r="B4" s="26"/>
      <c r="C4" s="26"/>
      <c r="D4" s="25"/>
      <c r="E4" s="25"/>
      <c r="F4" s="25"/>
      <c r="G4" s="25"/>
      <c r="H4" s="78" t="s">
        <v>70</v>
      </c>
      <c r="I4" s="78"/>
      <c r="J4" s="78"/>
      <c r="K4" s="30"/>
    </row>
    <row r="5" spans="1:11" s="29" customFormat="1" ht="49.5" customHeight="1" x14ac:dyDescent="0.25">
      <c r="A5" s="39" t="s">
        <v>86</v>
      </c>
      <c r="B5" s="39" t="s">
        <v>88</v>
      </c>
      <c r="C5" s="39" t="s">
        <v>89</v>
      </c>
      <c r="D5" s="40" t="s">
        <v>74</v>
      </c>
      <c r="E5" s="40" t="s">
        <v>75</v>
      </c>
      <c r="F5" s="40" t="s">
        <v>76</v>
      </c>
      <c r="G5" s="40" t="s">
        <v>69</v>
      </c>
      <c r="H5" s="40" t="s">
        <v>71</v>
      </c>
      <c r="I5" s="40" t="s">
        <v>72</v>
      </c>
      <c r="J5" s="40" t="s">
        <v>73</v>
      </c>
    </row>
    <row r="6" spans="1:11" x14ac:dyDescent="0.25">
      <c r="A6" s="36" t="s">
        <v>103</v>
      </c>
      <c r="B6" s="36">
        <v>100123</v>
      </c>
      <c r="C6" s="37" t="s">
        <v>82</v>
      </c>
      <c r="D6" s="38">
        <v>270</v>
      </c>
      <c r="E6" s="38">
        <v>1518</v>
      </c>
      <c r="F6" s="38">
        <v>3870</v>
      </c>
      <c r="G6" s="38">
        <v>29.5</v>
      </c>
      <c r="H6" s="38">
        <v>1.7</v>
      </c>
      <c r="I6" s="38">
        <v>60</v>
      </c>
      <c r="J6" s="38">
        <v>75</v>
      </c>
    </row>
    <row r="7" spans="1:11" x14ac:dyDescent="0.25">
      <c r="A7" s="31"/>
      <c r="B7" s="31"/>
      <c r="C7" s="32"/>
      <c r="D7" s="33"/>
      <c r="E7" s="33"/>
      <c r="F7" s="33"/>
      <c r="G7" s="33"/>
      <c r="H7" s="33"/>
      <c r="I7" s="33"/>
      <c r="J7" s="33"/>
    </row>
    <row r="8" spans="1:11" x14ac:dyDescent="0.25">
      <c r="A8" s="57" t="s">
        <v>106</v>
      </c>
      <c r="B8" s="58" t="s">
        <v>135</v>
      </c>
      <c r="C8" s="59" t="s">
        <v>107</v>
      </c>
      <c r="D8" s="60">
        <v>375</v>
      </c>
      <c r="E8" s="60">
        <v>1125</v>
      </c>
      <c r="F8" s="60">
        <v>3300</v>
      </c>
      <c r="G8" s="61">
        <v>50</v>
      </c>
      <c r="H8" s="61" t="s">
        <v>135</v>
      </c>
      <c r="I8" s="61">
        <v>150</v>
      </c>
      <c r="J8" s="61" t="s">
        <v>135</v>
      </c>
    </row>
    <row r="9" spans="1:11" x14ac:dyDescent="0.25">
      <c r="A9" s="58"/>
      <c r="B9" s="58" t="s">
        <v>135</v>
      </c>
      <c r="C9" s="59" t="s">
        <v>108</v>
      </c>
      <c r="D9" s="60">
        <v>475</v>
      </c>
      <c r="E9" s="60">
        <v>1300</v>
      </c>
      <c r="F9" s="60">
        <v>3900</v>
      </c>
      <c r="G9" s="61">
        <v>50</v>
      </c>
      <c r="H9" s="61" t="s">
        <v>135</v>
      </c>
      <c r="I9" s="61">
        <v>150</v>
      </c>
      <c r="J9" s="61" t="s">
        <v>135</v>
      </c>
    </row>
    <row r="10" spans="1:11" x14ac:dyDescent="0.25">
      <c r="A10" s="58"/>
      <c r="B10" s="58" t="s">
        <v>135</v>
      </c>
      <c r="C10" s="59" t="s">
        <v>109</v>
      </c>
      <c r="D10" s="60" t="s">
        <v>135</v>
      </c>
      <c r="E10" s="60" t="s">
        <v>135</v>
      </c>
      <c r="F10" s="60">
        <v>10500</v>
      </c>
      <c r="G10" s="61">
        <v>50</v>
      </c>
      <c r="H10" s="61" t="s">
        <v>135</v>
      </c>
      <c r="I10" s="61">
        <v>175</v>
      </c>
      <c r="J10" s="61" t="s">
        <v>135</v>
      </c>
    </row>
    <row r="11" spans="1:11" x14ac:dyDescent="0.25">
      <c r="A11" s="58"/>
      <c r="B11" s="58" t="s">
        <v>135</v>
      </c>
      <c r="C11" s="59" t="s">
        <v>110</v>
      </c>
      <c r="D11" s="60" t="s">
        <v>135</v>
      </c>
      <c r="E11" s="60" t="s">
        <v>135</v>
      </c>
      <c r="F11" s="60">
        <v>12500</v>
      </c>
      <c r="G11" s="61">
        <v>50</v>
      </c>
      <c r="H11" s="61" t="s">
        <v>135</v>
      </c>
      <c r="I11" s="61">
        <v>175</v>
      </c>
      <c r="J11" s="61" t="s">
        <v>135</v>
      </c>
    </row>
    <row r="12" spans="1:11" x14ac:dyDescent="0.25">
      <c r="A12" s="58"/>
      <c r="B12" s="58" t="s">
        <v>135</v>
      </c>
      <c r="C12" s="59" t="s">
        <v>111</v>
      </c>
      <c r="D12" s="60" t="s">
        <v>135</v>
      </c>
      <c r="E12" s="60" t="s">
        <v>135</v>
      </c>
      <c r="F12" s="60">
        <v>12500</v>
      </c>
      <c r="G12" s="61">
        <v>50</v>
      </c>
      <c r="H12" s="61" t="s">
        <v>135</v>
      </c>
      <c r="I12" s="61">
        <v>175</v>
      </c>
      <c r="J12" s="61" t="s">
        <v>135</v>
      </c>
    </row>
    <row r="13" spans="1:11" x14ac:dyDescent="0.25">
      <c r="A13" s="58"/>
      <c r="B13" s="58"/>
      <c r="C13" s="58"/>
      <c r="D13" s="61"/>
      <c r="E13" s="61"/>
      <c r="F13" s="61"/>
      <c r="G13" s="61"/>
      <c r="H13" s="61"/>
      <c r="I13" s="61"/>
      <c r="J13" s="61"/>
    </row>
    <row r="14" spans="1:11" x14ac:dyDescent="0.25">
      <c r="A14" s="57" t="s">
        <v>112</v>
      </c>
      <c r="B14" s="58" t="s">
        <v>135</v>
      </c>
      <c r="C14" s="59" t="s">
        <v>113</v>
      </c>
      <c r="D14" s="60">
        <v>750</v>
      </c>
      <c r="E14" s="60">
        <v>2250</v>
      </c>
      <c r="F14" s="60">
        <v>5900</v>
      </c>
      <c r="G14" s="61">
        <v>50</v>
      </c>
      <c r="H14" s="61" t="s">
        <v>135</v>
      </c>
      <c r="I14" s="61">
        <v>150</v>
      </c>
      <c r="J14" s="61" t="s">
        <v>135</v>
      </c>
    </row>
    <row r="15" spans="1:11" x14ac:dyDescent="0.25">
      <c r="A15" s="59"/>
      <c r="B15" s="58" t="s">
        <v>135</v>
      </c>
      <c r="C15" s="59" t="s">
        <v>114</v>
      </c>
      <c r="D15" s="60" t="s">
        <v>135</v>
      </c>
      <c r="E15" s="62">
        <v>8000</v>
      </c>
      <c r="F15" s="62">
        <v>24000</v>
      </c>
      <c r="G15" s="62">
        <v>100</v>
      </c>
      <c r="H15" s="61" t="s">
        <v>135</v>
      </c>
      <c r="I15" s="62">
        <v>175</v>
      </c>
      <c r="J15" s="61" t="s">
        <v>135</v>
      </c>
    </row>
    <row r="16" spans="1:11" x14ac:dyDescent="0.25">
      <c r="A16" s="59"/>
      <c r="B16" s="58" t="s">
        <v>135</v>
      </c>
      <c r="C16" s="59" t="s">
        <v>115</v>
      </c>
      <c r="D16" s="60" t="s">
        <v>135</v>
      </c>
      <c r="E16" s="62">
        <v>12000</v>
      </c>
      <c r="F16" s="62">
        <v>36000</v>
      </c>
      <c r="G16" s="62">
        <v>100</v>
      </c>
      <c r="H16" s="61" t="s">
        <v>135</v>
      </c>
      <c r="I16" s="62">
        <v>175</v>
      </c>
      <c r="J16" s="61" t="s">
        <v>135</v>
      </c>
    </row>
    <row r="17" spans="1:10" x14ac:dyDescent="0.25">
      <c r="A17" s="59"/>
      <c r="B17" s="58" t="s">
        <v>135</v>
      </c>
      <c r="C17" s="59" t="s">
        <v>116</v>
      </c>
      <c r="D17" s="60" t="s">
        <v>135</v>
      </c>
      <c r="E17" s="62">
        <v>14000</v>
      </c>
      <c r="F17" s="62">
        <v>39000</v>
      </c>
      <c r="G17" s="62">
        <v>100</v>
      </c>
      <c r="H17" s="61" t="s">
        <v>135</v>
      </c>
      <c r="I17" s="62">
        <v>175</v>
      </c>
      <c r="J17" s="61" t="s">
        <v>135</v>
      </c>
    </row>
    <row r="18" spans="1:10" x14ac:dyDescent="0.25">
      <c r="A18" s="59"/>
      <c r="B18" s="59"/>
      <c r="C18" s="59"/>
      <c r="D18" s="62"/>
      <c r="E18" s="62"/>
      <c r="F18" s="62"/>
      <c r="G18" s="62"/>
      <c r="H18" s="61"/>
      <c r="I18" s="62"/>
      <c r="J18" s="61"/>
    </row>
    <row r="19" spans="1:10" x14ac:dyDescent="0.25">
      <c r="A19" s="59" t="s">
        <v>117</v>
      </c>
      <c r="B19" s="58" t="s">
        <v>135</v>
      </c>
      <c r="C19" s="59" t="s">
        <v>118</v>
      </c>
      <c r="D19" s="60" t="s">
        <v>135</v>
      </c>
      <c r="E19" s="62">
        <v>8000</v>
      </c>
      <c r="F19" s="62">
        <v>24000</v>
      </c>
      <c r="G19" s="62">
        <v>50</v>
      </c>
      <c r="H19" s="61" t="s">
        <v>135</v>
      </c>
      <c r="I19" s="62">
        <v>175</v>
      </c>
      <c r="J19" s="61" t="s">
        <v>135</v>
      </c>
    </row>
    <row r="20" spans="1:10" x14ac:dyDescent="0.25">
      <c r="A20" s="59"/>
      <c r="B20" s="58" t="s">
        <v>135</v>
      </c>
      <c r="C20" s="59" t="s">
        <v>119</v>
      </c>
      <c r="D20" s="60" t="s">
        <v>135</v>
      </c>
      <c r="E20" s="62">
        <v>9000</v>
      </c>
      <c r="F20" s="62">
        <v>27000</v>
      </c>
      <c r="G20" s="62">
        <v>50</v>
      </c>
      <c r="H20" s="61" t="s">
        <v>135</v>
      </c>
      <c r="I20" s="62">
        <v>175</v>
      </c>
      <c r="J20" s="61" t="s">
        <v>135</v>
      </c>
    </row>
    <row r="21" spans="1:10" x14ac:dyDescent="0.25">
      <c r="A21" s="59"/>
      <c r="B21" s="58" t="s">
        <v>135</v>
      </c>
      <c r="C21" s="63" t="s">
        <v>120</v>
      </c>
      <c r="D21" s="60" t="s">
        <v>135</v>
      </c>
      <c r="E21" s="62">
        <v>15000</v>
      </c>
      <c r="F21" s="62">
        <v>42000</v>
      </c>
      <c r="G21" s="62">
        <v>50</v>
      </c>
      <c r="H21" s="61" t="s">
        <v>135</v>
      </c>
      <c r="I21" s="62">
        <v>175</v>
      </c>
      <c r="J21" s="61" t="s">
        <v>135</v>
      </c>
    </row>
    <row r="22" spans="1:10" x14ac:dyDescent="0.25">
      <c r="A22" s="58"/>
      <c r="B22" s="58" t="s">
        <v>135</v>
      </c>
      <c r="C22" s="63" t="s">
        <v>121</v>
      </c>
      <c r="D22" s="60" t="s">
        <v>135</v>
      </c>
      <c r="E22" s="61">
        <v>3750</v>
      </c>
      <c r="F22" s="61">
        <v>11250</v>
      </c>
      <c r="G22" s="61">
        <v>50</v>
      </c>
      <c r="H22" s="61" t="s">
        <v>135</v>
      </c>
      <c r="I22" s="61">
        <v>175</v>
      </c>
      <c r="J22" s="61" t="s">
        <v>135</v>
      </c>
    </row>
    <row r="23" spans="1:10" x14ac:dyDescent="0.25">
      <c r="A23" s="57"/>
      <c r="B23" s="58" t="s">
        <v>135</v>
      </c>
      <c r="C23" s="59" t="s">
        <v>122</v>
      </c>
      <c r="D23" s="60" t="s">
        <v>135</v>
      </c>
      <c r="E23" s="60">
        <v>4000</v>
      </c>
      <c r="F23" s="60">
        <v>12000</v>
      </c>
      <c r="G23" s="61">
        <v>50</v>
      </c>
      <c r="H23" s="61" t="s">
        <v>135</v>
      </c>
      <c r="I23" s="61">
        <v>175</v>
      </c>
      <c r="J23" s="61" t="s">
        <v>135</v>
      </c>
    </row>
    <row r="24" spans="1:10" x14ac:dyDescent="0.25">
      <c r="A24" s="58"/>
      <c r="B24" s="58" t="s">
        <v>135</v>
      </c>
      <c r="C24" s="63" t="s">
        <v>123</v>
      </c>
      <c r="D24" s="60" t="s">
        <v>135</v>
      </c>
      <c r="E24" s="61">
        <v>4500</v>
      </c>
      <c r="F24" s="61">
        <v>13500</v>
      </c>
      <c r="G24" s="61">
        <v>50</v>
      </c>
      <c r="H24" s="61" t="s">
        <v>135</v>
      </c>
      <c r="I24" s="61">
        <v>175</v>
      </c>
      <c r="J24" s="61" t="s">
        <v>135</v>
      </c>
    </row>
    <row r="25" spans="1:10" x14ac:dyDescent="0.25">
      <c r="A25" s="58"/>
      <c r="B25" s="58"/>
      <c r="C25" s="58"/>
      <c r="D25" s="61"/>
      <c r="E25" s="61"/>
      <c r="F25" s="61"/>
      <c r="G25" s="61"/>
      <c r="H25" s="61"/>
      <c r="I25" s="61"/>
      <c r="J25" s="61"/>
    </row>
    <row r="26" spans="1:10" x14ac:dyDescent="0.25">
      <c r="A26" s="57" t="s">
        <v>124</v>
      </c>
      <c r="B26" s="58" t="s">
        <v>135</v>
      </c>
      <c r="C26" s="59" t="s">
        <v>125</v>
      </c>
      <c r="D26" s="60">
        <v>250</v>
      </c>
      <c r="E26" s="60">
        <v>750</v>
      </c>
      <c r="F26" s="60">
        <v>2250</v>
      </c>
      <c r="G26" s="61">
        <v>50</v>
      </c>
      <c r="H26" s="61" t="s">
        <v>135</v>
      </c>
      <c r="I26" s="61">
        <v>150</v>
      </c>
      <c r="J26" s="61" t="s">
        <v>135</v>
      </c>
    </row>
    <row r="27" spans="1:10" x14ac:dyDescent="0.25">
      <c r="A27" s="57"/>
      <c r="B27" s="58"/>
      <c r="C27" s="59"/>
      <c r="D27" s="60"/>
      <c r="E27" s="60"/>
      <c r="F27" s="60"/>
      <c r="G27" s="61"/>
      <c r="H27" s="61"/>
      <c r="I27" s="61"/>
      <c r="J27" s="61"/>
    </row>
    <row r="28" spans="1:10" x14ac:dyDescent="0.25">
      <c r="A28" s="58"/>
      <c r="B28" s="58"/>
      <c r="C28" s="59"/>
      <c r="D28" s="60"/>
      <c r="E28" s="60"/>
      <c r="F28" s="60"/>
      <c r="G28" s="61"/>
      <c r="H28" s="61"/>
      <c r="I28" s="61"/>
      <c r="J28" s="61"/>
    </row>
    <row r="29" spans="1:10" x14ac:dyDescent="0.25">
      <c r="A29" s="58" t="s">
        <v>126</v>
      </c>
      <c r="B29" s="58" t="s">
        <v>135</v>
      </c>
      <c r="C29" s="59" t="s">
        <v>243</v>
      </c>
      <c r="D29" s="60">
        <v>300</v>
      </c>
      <c r="E29" s="60">
        <v>900</v>
      </c>
      <c r="F29" s="60">
        <v>2500</v>
      </c>
      <c r="G29" s="61">
        <v>50</v>
      </c>
      <c r="H29" s="61" t="s">
        <v>135</v>
      </c>
      <c r="I29" s="61">
        <v>150</v>
      </c>
      <c r="J29" s="61" t="s">
        <v>135</v>
      </c>
    </row>
    <row r="30" spans="1:10" x14ac:dyDescent="0.25">
      <c r="A30" s="58"/>
      <c r="B30" s="58" t="s">
        <v>135</v>
      </c>
      <c r="C30" s="59" t="s">
        <v>127</v>
      </c>
      <c r="D30" s="60">
        <v>410</v>
      </c>
      <c r="E30" s="60">
        <v>1230</v>
      </c>
      <c r="F30" s="60">
        <v>3600</v>
      </c>
      <c r="G30" s="61">
        <v>50</v>
      </c>
      <c r="H30" s="61" t="s">
        <v>135</v>
      </c>
      <c r="I30" s="61">
        <v>150</v>
      </c>
      <c r="J30" s="61" t="s">
        <v>135</v>
      </c>
    </row>
    <row r="31" spans="1:10" x14ac:dyDescent="0.25">
      <c r="A31" s="58"/>
      <c r="B31" s="58" t="s">
        <v>135</v>
      </c>
      <c r="C31" s="59" t="s">
        <v>244</v>
      </c>
      <c r="D31" s="60">
        <v>725</v>
      </c>
      <c r="E31" s="60">
        <v>2175</v>
      </c>
      <c r="F31" s="60">
        <v>6000</v>
      </c>
      <c r="G31" s="61">
        <v>50</v>
      </c>
      <c r="H31" s="61" t="s">
        <v>135</v>
      </c>
      <c r="I31" s="61">
        <v>150</v>
      </c>
      <c r="J31" s="61" t="s">
        <v>135</v>
      </c>
    </row>
    <row r="32" spans="1:10" x14ac:dyDescent="0.25">
      <c r="A32" s="58"/>
      <c r="B32" s="58" t="s">
        <v>135</v>
      </c>
      <c r="C32" s="59" t="s">
        <v>246</v>
      </c>
      <c r="D32" s="60">
        <v>650</v>
      </c>
      <c r="E32" s="60">
        <v>1950</v>
      </c>
      <c r="F32" s="60">
        <v>5200</v>
      </c>
      <c r="G32" s="61">
        <v>50</v>
      </c>
      <c r="H32" s="61" t="s">
        <v>135</v>
      </c>
      <c r="I32" s="61">
        <v>150</v>
      </c>
      <c r="J32" s="61" t="s">
        <v>135</v>
      </c>
    </row>
    <row r="33" spans="1:10" x14ac:dyDescent="0.25">
      <c r="A33" s="58"/>
      <c r="B33" s="58" t="s">
        <v>135</v>
      </c>
      <c r="C33" s="59" t="s">
        <v>128</v>
      </c>
      <c r="D33" s="60">
        <v>875</v>
      </c>
      <c r="E33" s="60">
        <v>2625</v>
      </c>
      <c r="F33" s="60">
        <v>6500</v>
      </c>
      <c r="G33" s="61">
        <v>50</v>
      </c>
      <c r="H33" s="61" t="s">
        <v>135</v>
      </c>
      <c r="I33" s="61">
        <v>175</v>
      </c>
      <c r="J33" s="61" t="s">
        <v>135</v>
      </c>
    </row>
    <row r="34" spans="1:10" x14ac:dyDescent="0.25">
      <c r="A34" s="58"/>
      <c r="B34" s="58" t="s">
        <v>135</v>
      </c>
      <c r="C34" s="59" t="s">
        <v>245</v>
      </c>
      <c r="D34" s="60">
        <v>775</v>
      </c>
      <c r="E34" s="60">
        <v>2325</v>
      </c>
      <c r="F34" s="60">
        <v>6000</v>
      </c>
      <c r="G34" s="61">
        <v>50</v>
      </c>
      <c r="H34" s="61" t="s">
        <v>135</v>
      </c>
      <c r="I34" s="61">
        <v>175</v>
      </c>
      <c r="J34" s="61" t="s">
        <v>135</v>
      </c>
    </row>
    <row r="35" spans="1:10" x14ac:dyDescent="0.25">
      <c r="A35" s="58"/>
      <c r="B35" s="58" t="s">
        <v>135</v>
      </c>
      <c r="C35" s="59" t="s">
        <v>247</v>
      </c>
      <c r="D35" s="60">
        <v>875</v>
      </c>
      <c r="E35" s="60">
        <v>2625</v>
      </c>
      <c r="F35" s="60">
        <v>6500</v>
      </c>
      <c r="G35" s="61">
        <v>50</v>
      </c>
      <c r="H35" s="61" t="s">
        <v>135</v>
      </c>
      <c r="I35" s="61">
        <v>175</v>
      </c>
      <c r="J35" s="61" t="s">
        <v>135</v>
      </c>
    </row>
    <row r="36" spans="1:10" x14ac:dyDescent="0.25">
      <c r="A36" s="58"/>
      <c r="B36" s="58" t="s">
        <v>135</v>
      </c>
      <c r="C36" s="63" t="s">
        <v>250</v>
      </c>
      <c r="D36" s="60">
        <v>850</v>
      </c>
      <c r="E36" s="60">
        <v>2580</v>
      </c>
      <c r="F36" s="60">
        <v>6500</v>
      </c>
      <c r="G36" s="61">
        <v>50</v>
      </c>
      <c r="H36" s="61" t="s">
        <v>135</v>
      </c>
      <c r="I36" s="61">
        <v>175</v>
      </c>
      <c r="J36" s="61" t="s">
        <v>135</v>
      </c>
    </row>
    <row r="37" spans="1:10" x14ac:dyDescent="0.25">
      <c r="A37" s="58"/>
      <c r="B37" s="58" t="s">
        <v>135</v>
      </c>
      <c r="C37" s="59" t="s">
        <v>248</v>
      </c>
      <c r="D37" s="60">
        <v>350</v>
      </c>
      <c r="E37" s="60">
        <v>1050</v>
      </c>
      <c r="F37" s="60">
        <v>2900</v>
      </c>
      <c r="G37" s="61">
        <v>50</v>
      </c>
      <c r="H37" s="61" t="s">
        <v>135</v>
      </c>
      <c r="I37" s="61">
        <v>175</v>
      </c>
      <c r="J37" s="61" t="s">
        <v>135</v>
      </c>
    </row>
    <row r="38" spans="1:10" x14ac:dyDescent="0.25">
      <c r="A38" s="58"/>
      <c r="B38" s="58" t="s">
        <v>135</v>
      </c>
      <c r="C38" s="59" t="s">
        <v>129</v>
      </c>
      <c r="D38" s="60">
        <v>550</v>
      </c>
      <c r="E38" s="60">
        <v>1650</v>
      </c>
      <c r="F38" s="60">
        <v>4500</v>
      </c>
      <c r="G38" s="61">
        <v>50</v>
      </c>
      <c r="H38" s="61" t="s">
        <v>135</v>
      </c>
      <c r="I38" s="61">
        <v>175</v>
      </c>
      <c r="J38" s="61" t="s">
        <v>135</v>
      </c>
    </row>
    <row r="39" spans="1:10" x14ac:dyDescent="0.25">
      <c r="A39" s="58"/>
      <c r="B39" s="58" t="s">
        <v>135</v>
      </c>
      <c r="C39" s="58" t="s">
        <v>130</v>
      </c>
      <c r="D39" s="61">
        <v>600</v>
      </c>
      <c r="E39" s="61">
        <v>1800</v>
      </c>
      <c r="F39" s="61">
        <v>4900</v>
      </c>
      <c r="G39" s="61">
        <v>50</v>
      </c>
      <c r="H39" s="61" t="s">
        <v>135</v>
      </c>
      <c r="I39" s="61">
        <v>175</v>
      </c>
      <c r="J39" s="61" t="s">
        <v>135</v>
      </c>
    </row>
    <row r="40" spans="1:10" x14ac:dyDescent="0.25">
      <c r="A40" s="58"/>
      <c r="B40" s="58" t="s">
        <v>135</v>
      </c>
      <c r="C40" s="58" t="s">
        <v>131</v>
      </c>
      <c r="D40" s="61">
        <v>690</v>
      </c>
      <c r="E40" s="61">
        <v>2070</v>
      </c>
      <c r="F40" s="61">
        <v>5500</v>
      </c>
      <c r="G40" s="61">
        <v>50</v>
      </c>
      <c r="H40" s="61" t="s">
        <v>135</v>
      </c>
      <c r="I40" s="61">
        <v>175</v>
      </c>
      <c r="J40" s="61" t="s">
        <v>135</v>
      </c>
    </row>
    <row r="41" spans="1:10" x14ac:dyDescent="0.25">
      <c r="A41" s="57"/>
      <c r="B41" s="58" t="s">
        <v>135</v>
      </c>
      <c r="C41" s="59" t="s">
        <v>132</v>
      </c>
      <c r="D41" s="60">
        <v>650</v>
      </c>
      <c r="E41" s="60">
        <v>1950</v>
      </c>
      <c r="F41" s="60">
        <v>5200</v>
      </c>
      <c r="G41" s="61">
        <v>50</v>
      </c>
      <c r="H41" s="61" t="s">
        <v>135</v>
      </c>
      <c r="I41" s="61">
        <v>175</v>
      </c>
      <c r="J41" s="61" t="s">
        <v>135</v>
      </c>
    </row>
    <row r="42" spans="1:10" x14ac:dyDescent="0.25">
      <c r="A42" s="58"/>
      <c r="B42" s="58"/>
      <c r="C42" s="58"/>
      <c r="D42" s="61"/>
      <c r="E42" s="61"/>
      <c r="F42" s="61"/>
      <c r="G42" s="61"/>
      <c r="H42" s="61"/>
      <c r="I42" s="61"/>
      <c r="J42" s="61"/>
    </row>
    <row r="43" spans="1:10" x14ac:dyDescent="0.25">
      <c r="A43" s="58"/>
      <c r="B43" s="58"/>
      <c r="C43" s="58"/>
      <c r="D43" s="61"/>
      <c r="E43" s="61"/>
      <c r="F43" s="61"/>
      <c r="G43" s="61"/>
      <c r="H43" s="61"/>
      <c r="I43" s="61"/>
      <c r="J43" s="61"/>
    </row>
    <row r="44" spans="1:10" x14ac:dyDescent="0.25">
      <c r="A44" s="57" t="s">
        <v>133</v>
      </c>
      <c r="B44" s="58" t="s">
        <v>135</v>
      </c>
      <c r="C44" s="59" t="s">
        <v>134</v>
      </c>
      <c r="D44" s="60" t="s">
        <v>135</v>
      </c>
      <c r="E44" s="60">
        <v>2750</v>
      </c>
      <c r="F44" s="60">
        <v>7500</v>
      </c>
      <c r="G44" s="61">
        <v>50</v>
      </c>
      <c r="H44" s="61" t="s">
        <v>135</v>
      </c>
      <c r="I44" s="61">
        <v>175</v>
      </c>
      <c r="J44" s="61" t="s">
        <v>135</v>
      </c>
    </row>
    <row r="45" spans="1:10" x14ac:dyDescent="0.25">
      <c r="A45" s="58"/>
      <c r="B45" s="58"/>
      <c r="C45" s="58"/>
      <c r="D45" s="61"/>
      <c r="E45" s="61"/>
      <c r="F45" s="61"/>
      <c r="G45" s="61"/>
      <c r="H45" s="61"/>
      <c r="I45" s="61"/>
      <c r="J45" s="61"/>
    </row>
    <row r="46" spans="1:10" x14ac:dyDescent="0.25">
      <c r="A46" s="57"/>
      <c r="B46" s="58"/>
      <c r="C46" s="59"/>
      <c r="D46" s="60"/>
      <c r="E46" s="60"/>
      <c r="F46" s="60"/>
      <c r="G46" s="61"/>
      <c r="H46" s="61"/>
      <c r="I46" s="61"/>
      <c r="J46" s="61"/>
    </row>
    <row r="47" spans="1:10" x14ac:dyDescent="0.25">
      <c r="A47" s="58" t="s">
        <v>136</v>
      </c>
      <c r="B47" s="58" t="s">
        <v>135</v>
      </c>
      <c r="C47" s="59" t="s">
        <v>137</v>
      </c>
      <c r="D47" s="60">
        <v>395</v>
      </c>
      <c r="E47" s="60">
        <v>1185</v>
      </c>
      <c r="F47" s="60">
        <v>3500</v>
      </c>
      <c r="G47" s="61">
        <v>50</v>
      </c>
      <c r="H47" s="61" t="s">
        <v>135</v>
      </c>
      <c r="I47" s="61">
        <v>175</v>
      </c>
      <c r="J47" s="61" t="s">
        <v>135</v>
      </c>
    </row>
    <row r="48" spans="1:10" x14ac:dyDescent="0.25">
      <c r="A48" s="58"/>
      <c r="B48" s="58"/>
      <c r="C48" s="59"/>
      <c r="D48" s="60"/>
      <c r="E48" s="60"/>
      <c r="F48" s="60"/>
      <c r="G48" s="61"/>
      <c r="H48" s="61"/>
      <c r="I48" s="61"/>
      <c r="J48" s="61"/>
    </row>
    <row r="49" spans="1:10" x14ac:dyDescent="0.25">
      <c r="A49" s="58" t="s">
        <v>138</v>
      </c>
      <c r="B49" s="58" t="s">
        <v>135</v>
      </c>
      <c r="C49" s="59" t="s">
        <v>139</v>
      </c>
      <c r="D49" s="60">
        <v>875</v>
      </c>
      <c r="E49" s="60">
        <v>2625</v>
      </c>
      <c r="F49" s="60">
        <v>7200</v>
      </c>
      <c r="G49" s="61">
        <v>50</v>
      </c>
      <c r="H49" s="61" t="s">
        <v>135</v>
      </c>
      <c r="I49" s="61">
        <v>175</v>
      </c>
      <c r="J49" s="61" t="s">
        <v>135</v>
      </c>
    </row>
    <row r="50" spans="1:10" x14ac:dyDescent="0.25">
      <c r="A50" s="58"/>
      <c r="B50" s="58" t="s">
        <v>135</v>
      </c>
      <c r="C50" s="59" t="s">
        <v>140</v>
      </c>
      <c r="D50" s="60">
        <v>900</v>
      </c>
      <c r="E50" s="60">
        <v>2700</v>
      </c>
      <c r="F50" s="60">
        <v>7500</v>
      </c>
      <c r="G50" s="61">
        <v>50</v>
      </c>
      <c r="H50" s="61" t="s">
        <v>135</v>
      </c>
      <c r="I50" s="61">
        <v>175</v>
      </c>
      <c r="J50" s="61" t="s">
        <v>135</v>
      </c>
    </row>
    <row r="51" spans="1:10" x14ac:dyDescent="0.25">
      <c r="A51" s="58"/>
      <c r="B51" s="58" t="s">
        <v>135</v>
      </c>
      <c r="C51" s="58" t="s">
        <v>141</v>
      </c>
      <c r="D51" s="61">
        <v>975</v>
      </c>
      <c r="E51" s="61">
        <v>2925</v>
      </c>
      <c r="F51" s="61">
        <v>8200</v>
      </c>
      <c r="G51" s="61">
        <v>50</v>
      </c>
      <c r="H51" s="61" t="s">
        <v>135</v>
      </c>
      <c r="I51" s="61">
        <v>175</v>
      </c>
      <c r="J51" s="61" t="s">
        <v>135</v>
      </c>
    </row>
    <row r="52" spans="1:10" x14ac:dyDescent="0.25">
      <c r="A52" s="31"/>
      <c r="B52" s="58" t="s">
        <v>135</v>
      </c>
      <c r="C52" s="58" t="s">
        <v>142</v>
      </c>
      <c r="D52" s="61">
        <v>1025</v>
      </c>
      <c r="E52" s="61">
        <v>3075</v>
      </c>
      <c r="F52" s="61">
        <v>8500</v>
      </c>
      <c r="G52" s="61">
        <v>50</v>
      </c>
      <c r="H52" s="61" t="s">
        <v>135</v>
      </c>
      <c r="I52" s="61">
        <v>175</v>
      </c>
      <c r="J52" s="61" t="s">
        <v>135</v>
      </c>
    </row>
    <row r="53" spans="1:10" x14ac:dyDescent="0.25">
      <c r="A53" s="57"/>
      <c r="B53" s="58" t="s">
        <v>135</v>
      </c>
      <c r="C53" s="59" t="s">
        <v>143</v>
      </c>
      <c r="D53" s="60">
        <v>1200</v>
      </c>
      <c r="E53" s="60">
        <v>3600</v>
      </c>
      <c r="F53" s="60">
        <v>9800</v>
      </c>
      <c r="G53" s="61">
        <v>50</v>
      </c>
      <c r="H53" s="61" t="s">
        <v>135</v>
      </c>
      <c r="I53" s="61">
        <v>175</v>
      </c>
      <c r="J53" s="61" t="s">
        <v>135</v>
      </c>
    </row>
    <row r="54" spans="1:10" x14ac:dyDescent="0.25">
      <c r="A54" s="58"/>
      <c r="B54" s="58"/>
      <c r="C54" s="59"/>
      <c r="D54" s="60"/>
      <c r="E54" s="60"/>
      <c r="F54" s="60"/>
      <c r="G54" s="61"/>
      <c r="H54" s="61"/>
      <c r="I54" s="61"/>
      <c r="J54" s="61"/>
    </row>
    <row r="55" spans="1:10" x14ac:dyDescent="0.25">
      <c r="A55" s="58"/>
      <c r="B55" s="58"/>
      <c r="C55" s="59"/>
      <c r="D55" s="60"/>
      <c r="E55" s="60"/>
      <c r="F55" s="60"/>
      <c r="G55" s="61"/>
      <c r="H55" s="61"/>
      <c r="I55" s="61"/>
      <c r="J55" s="61"/>
    </row>
    <row r="56" spans="1:10" x14ac:dyDescent="0.25">
      <c r="A56" s="58" t="s">
        <v>144</v>
      </c>
      <c r="B56" s="58" t="s">
        <v>135</v>
      </c>
      <c r="C56" s="59" t="s">
        <v>251</v>
      </c>
      <c r="D56" s="60">
        <v>245</v>
      </c>
      <c r="E56" s="60">
        <v>735</v>
      </c>
      <c r="F56" s="60">
        <v>2200</v>
      </c>
      <c r="G56" s="61">
        <v>50</v>
      </c>
      <c r="H56" s="61" t="s">
        <v>135</v>
      </c>
      <c r="I56" s="61">
        <v>150</v>
      </c>
      <c r="J56" s="61" t="s">
        <v>135</v>
      </c>
    </row>
    <row r="57" spans="1:10" x14ac:dyDescent="0.25">
      <c r="A57" s="58"/>
      <c r="B57" s="58" t="s">
        <v>135</v>
      </c>
      <c r="C57" s="59" t="s">
        <v>252</v>
      </c>
      <c r="D57" s="60">
        <v>300</v>
      </c>
      <c r="E57" s="60">
        <v>900</v>
      </c>
      <c r="F57" s="60">
        <v>2700</v>
      </c>
      <c r="G57" s="61">
        <v>50</v>
      </c>
      <c r="H57" s="61" t="s">
        <v>135</v>
      </c>
      <c r="I57" s="61">
        <v>150</v>
      </c>
      <c r="J57" s="61" t="s">
        <v>135</v>
      </c>
    </row>
    <row r="58" spans="1:10" x14ac:dyDescent="0.25">
      <c r="A58" s="58"/>
      <c r="B58" s="58" t="s">
        <v>135</v>
      </c>
      <c r="C58" s="59" t="s">
        <v>253</v>
      </c>
      <c r="D58" s="60">
        <v>375</v>
      </c>
      <c r="E58" s="60">
        <v>1125</v>
      </c>
      <c r="F58" s="60">
        <v>3200</v>
      </c>
      <c r="G58" s="61">
        <v>50</v>
      </c>
      <c r="H58" s="61" t="s">
        <v>135</v>
      </c>
      <c r="I58" s="61">
        <v>150</v>
      </c>
      <c r="J58" s="61" t="s">
        <v>135</v>
      </c>
    </row>
    <row r="59" spans="1:10" x14ac:dyDescent="0.25">
      <c r="A59" s="58"/>
      <c r="B59" s="58" t="s">
        <v>135</v>
      </c>
      <c r="C59" s="59" t="s">
        <v>254</v>
      </c>
      <c r="D59" s="60">
        <v>475</v>
      </c>
      <c r="E59" s="60">
        <v>1425</v>
      </c>
      <c r="F59" s="60">
        <v>4000</v>
      </c>
      <c r="G59" s="61">
        <v>50</v>
      </c>
      <c r="H59" s="61" t="s">
        <v>135</v>
      </c>
      <c r="I59" s="61">
        <v>150</v>
      </c>
      <c r="J59" s="61" t="s">
        <v>135</v>
      </c>
    </row>
    <row r="60" spans="1:10" x14ac:dyDescent="0.25">
      <c r="A60" s="58"/>
      <c r="B60" s="58" t="s">
        <v>135</v>
      </c>
      <c r="C60" s="59" t="s">
        <v>255</v>
      </c>
      <c r="D60" s="60">
        <v>525</v>
      </c>
      <c r="E60" s="60">
        <v>1575</v>
      </c>
      <c r="F60" s="60">
        <v>4500</v>
      </c>
      <c r="G60" s="61">
        <v>50</v>
      </c>
      <c r="H60" s="61" t="s">
        <v>135</v>
      </c>
      <c r="I60" s="61">
        <v>150</v>
      </c>
      <c r="J60" s="61" t="s">
        <v>135</v>
      </c>
    </row>
    <row r="61" spans="1:10" x14ac:dyDescent="0.25">
      <c r="A61" s="58"/>
      <c r="B61" s="58"/>
      <c r="C61" s="59"/>
      <c r="D61" s="60"/>
      <c r="E61" s="60"/>
      <c r="F61" s="60"/>
      <c r="G61" s="61"/>
      <c r="H61" s="61"/>
      <c r="I61" s="61"/>
      <c r="J61" s="61"/>
    </row>
    <row r="62" spans="1:10" x14ac:dyDescent="0.25">
      <c r="A62" s="58" t="s">
        <v>145</v>
      </c>
      <c r="B62" s="58" t="s">
        <v>135</v>
      </c>
      <c r="C62" s="59" t="s">
        <v>146</v>
      </c>
      <c r="D62" s="60">
        <v>60</v>
      </c>
      <c r="E62" s="60">
        <v>150</v>
      </c>
      <c r="F62" s="60">
        <v>450</v>
      </c>
      <c r="G62" s="61">
        <v>50</v>
      </c>
      <c r="H62" s="61" t="s">
        <v>135</v>
      </c>
      <c r="I62" s="61">
        <v>150</v>
      </c>
      <c r="J62" s="61" t="s">
        <v>135</v>
      </c>
    </row>
    <row r="63" spans="1:10" x14ac:dyDescent="0.25">
      <c r="A63" s="58"/>
      <c r="B63" s="58" t="s">
        <v>135</v>
      </c>
      <c r="C63" s="59" t="s">
        <v>147</v>
      </c>
      <c r="D63" s="60">
        <v>70</v>
      </c>
      <c r="E63" s="60">
        <v>150</v>
      </c>
      <c r="F63" s="60">
        <v>450</v>
      </c>
      <c r="G63" s="61">
        <v>50</v>
      </c>
      <c r="H63" s="61" t="s">
        <v>135</v>
      </c>
      <c r="I63" s="61">
        <v>150</v>
      </c>
      <c r="J63" s="61" t="s">
        <v>135</v>
      </c>
    </row>
    <row r="64" spans="1:10" x14ac:dyDescent="0.25">
      <c r="A64" s="57"/>
      <c r="B64" s="58" t="s">
        <v>135</v>
      </c>
      <c r="C64" s="58" t="s">
        <v>148</v>
      </c>
      <c r="D64" s="61">
        <v>90</v>
      </c>
      <c r="E64" s="61">
        <v>200</v>
      </c>
      <c r="F64" s="61">
        <v>600</v>
      </c>
      <c r="G64" s="61">
        <v>50</v>
      </c>
      <c r="H64" s="61" t="s">
        <v>135</v>
      </c>
      <c r="I64" s="61">
        <v>150</v>
      </c>
      <c r="J64" s="61" t="s">
        <v>135</v>
      </c>
    </row>
    <row r="65" spans="1:10" x14ac:dyDescent="0.25">
      <c r="A65" s="57"/>
      <c r="B65" s="58" t="s">
        <v>135</v>
      </c>
      <c r="C65" s="59" t="s">
        <v>149</v>
      </c>
      <c r="D65" s="62">
        <v>500</v>
      </c>
      <c r="E65" s="62">
        <v>1500</v>
      </c>
      <c r="F65" s="62">
        <v>4500</v>
      </c>
      <c r="G65" s="61">
        <v>50</v>
      </c>
      <c r="H65" s="61" t="s">
        <v>135</v>
      </c>
      <c r="I65" s="62">
        <v>150</v>
      </c>
      <c r="J65" s="61" t="s">
        <v>135</v>
      </c>
    </row>
    <row r="66" spans="1:10" x14ac:dyDescent="0.25">
      <c r="A66" s="57"/>
      <c r="B66" s="59"/>
      <c r="C66" s="59"/>
      <c r="D66" s="62"/>
      <c r="E66" s="62"/>
      <c r="F66" s="62"/>
      <c r="G66" s="61"/>
      <c r="H66" s="61"/>
      <c r="I66" s="62"/>
      <c r="J66" s="61"/>
    </row>
    <row r="67" spans="1:10" x14ac:dyDescent="0.25">
      <c r="A67" s="57" t="s">
        <v>150</v>
      </c>
      <c r="B67" s="58" t="s">
        <v>135</v>
      </c>
      <c r="C67" s="59" t="s">
        <v>256</v>
      </c>
      <c r="D67" s="62">
        <v>610</v>
      </c>
      <c r="E67" s="62">
        <v>1800</v>
      </c>
      <c r="F67" s="62">
        <v>5200</v>
      </c>
      <c r="G67" s="61">
        <v>50</v>
      </c>
      <c r="H67" s="61" t="s">
        <v>135</v>
      </c>
      <c r="I67" s="62">
        <v>175</v>
      </c>
      <c r="J67" s="61" t="s">
        <v>135</v>
      </c>
    </row>
    <row r="68" spans="1:10" x14ac:dyDescent="0.25">
      <c r="A68" s="57"/>
      <c r="B68" s="58" t="s">
        <v>135</v>
      </c>
      <c r="C68" s="59" t="s">
        <v>257</v>
      </c>
      <c r="D68" s="62">
        <v>660</v>
      </c>
      <c r="E68" s="62">
        <v>1900</v>
      </c>
      <c r="F68" s="62">
        <v>5300</v>
      </c>
      <c r="G68" s="61">
        <v>50</v>
      </c>
      <c r="H68" s="61" t="s">
        <v>135</v>
      </c>
      <c r="I68" s="62">
        <v>175</v>
      </c>
      <c r="J68" s="61" t="s">
        <v>135</v>
      </c>
    </row>
    <row r="69" spans="1:10" x14ac:dyDescent="0.25">
      <c r="A69" s="57"/>
      <c r="B69" s="58" t="s">
        <v>135</v>
      </c>
      <c r="C69" s="58" t="s">
        <v>258</v>
      </c>
      <c r="D69" s="61">
        <v>750</v>
      </c>
      <c r="E69" s="61">
        <v>2200</v>
      </c>
      <c r="F69" s="61">
        <v>6200</v>
      </c>
      <c r="G69" s="61">
        <v>50</v>
      </c>
      <c r="H69" s="61" t="s">
        <v>135</v>
      </c>
      <c r="I69" s="61">
        <v>175</v>
      </c>
      <c r="J69" s="61" t="s">
        <v>135</v>
      </c>
    </row>
    <row r="70" spans="1:10" x14ac:dyDescent="0.25">
      <c r="A70" s="57"/>
      <c r="B70" s="58" t="s">
        <v>135</v>
      </c>
      <c r="C70" s="58" t="s">
        <v>259</v>
      </c>
      <c r="D70" s="61">
        <v>875</v>
      </c>
      <c r="E70" s="61">
        <v>2600</v>
      </c>
      <c r="F70" s="61">
        <v>7200</v>
      </c>
      <c r="G70" s="61">
        <v>50</v>
      </c>
      <c r="H70" s="61" t="s">
        <v>135</v>
      </c>
      <c r="I70" s="61">
        <v>175</v>
      </c>
      <c r="J70" s="61" t="s">
        <v>135</v>
      </c>
    </row>
    <row r="71" spans="1:10" x14ac:dyDescent="0.25">
      <c r="A71" s="57"/>
      <c r="B71" s="58" t="s">
        <v>135</v>
      </c>
      <c r="C71" s="59" t="s">
        <v>260</v>
      </c>
      <c r="D71" s="60">
        <v>1000</v>
      </c>
      <c r="E71" s="60">
        <v>3000</v>
      </c>
      <c r="F71" s="60">
        <v>8100</v>
      </c>
      <c r="G71" s="61">
        <v>50</v>
      </c>
      <c r="H71" s="61" t="s">
        <v>135</v>
      </c>
      <c r="I71" s="61">
        <v>175</v>
      </c>
      <c r="J71" s="61" t="s">
        <v>135</v>
      </c>
    </row>
    <row r="72" spans="1:10" x14ac:dyDescent="0.25">
      <c r="A72" s="58"/>
      <c r="B72" s="58" t="s">
        <v>135</v>
      </c>
      <c r="C72" s="59" t="s">
        <v>261</v>
      </c>
      <c r="D72" s="60">
        <v>1200</v>
      </c>
      <c r="E72" s="60">
        <v>3600</v>
      </c>
      <c r="F72" s="60">
        <v>9800</v>
      </c>
      <c r="G72" s="61">
        <v>50</v>
      </c>
      <c r="H72" s="61" t="s">
        <v>135</v>
      </c>
      <c r="I72" s="61">
        <v>200</v>
      </c>
      <c r="J72" s="61" t="s">
        <v>135</v>
      </c>
    </row>
    <row r="73" spans="1:10" x14ac:dyDescent="0.25">
      <c r="A73" s="58"/>
      <c r="B73" s="58" t="s">
        <v>135</v>
      </c>
      <c r="C73" s="59" t="s">
        <v>262</v>
      </c>
      <c r="D73" s="60">
        <v>1600</v>
      </c>
      <c r="E73" s="60">
        <v>4600</v>
      </c>
      <c r="F73" s="60">
        <v>13500</v>
      </c>
      <c r="G73" s="61">
        <v>50</v>
      </c>
      <c r="H73" s="61" t="s">
        <v>135</v>
      </c>
      <c r="I73" s="61">
        <v>200</v>
      </c>
      <c r="J73" s="61" t="s">
        <v>135</v>
      </c>
    </row>
    <row r="74" spans="1:10" x14ac:dyDescent="0.25">
      <c r="A74" s="58"/>
      <c r="B74" s="58" t="s">
        <v>135</v>
      </c>
      <c r="C74" s="59" t="s">
        <v>263</v>
      </c>
      <c r="D74" s="60" t="s">
        <v>135</v>
      </c>
      <c r="E74" s="60" t="s">
        <v>135</v>
      </c>
      <c r="F74" s="60">
        <v>23700</v>
      </c>
      <c r="G74" s="61" t="s">
        <v>151</v>
      </c>
      <c r="H74" s="61" t="s">
        <v>135</v>
      </c>
      <c r="I74" s="61" t="s">
        <v>151</v>
      </c>
      <c r="J74" s="61" t="s">
        <v>135</v>
      </c>
    </row>
    <row r="75" spans="1:10" x14ac:dyDescent="0.25">
      <c r="A75" s="58"/>
      <c r="B75" s="58" t="s">
        <v>135</v>
      </c>
      <c r="C75" s="59" t="s">
        <v>264</v>
      </c>
      <c r="D75" s="60" t="s">
        <v>135</v>
      </c>
      <c r="E75" s="60" t="s">
        <v>135</v>
      </c>
      <c r="F75" s="60">
        <v>29500</v>
      </c>
      <c r="G75" s="61" t="s">
        <v>151</v>
      </c>
      <c r="H75" s="61" t="s">
        <v>135</v>
      </c>
      <c r="I75" s="61" t="s">
        <v>151</v>
      </c>
      <c r="J75" s="61" t="s">
        <v>135</v>
      </c>
    </row>
    <row r="76" spans="1:10" x14ac:dyDescent="0.25">
      <c r="A76" s="58"/>
      <c r="B76" s="58" t="s">
        <v>135</v>
      </c>
      <c r="C76" s="59" t="s">
        <v>265</v>
      </c>
      <c r="D76" s="60">
        <v>1150</v>
      </c>
      <c r="E76" s="60">
        <v>3400</v>
      </c>
      <c r="F76" s="60">
        <v>9300</v>
      </c>
      <c r="G76" s="61">
        <v>50</v>
      </c>
      <c r="H76" s="61" t="s">
        <v>135</v>
      </c>
      <c r="I76" s="61">
        <v>175</v>
      </c>
      <c r="J76" s="61" t="s">
        <v>135</v>
      </c>
    </row>
    <row r="77" spans="1:10" x14ac:dyDescent="0.25">
      <c r="A77" s="58"/>
      <c r="B77" s="58" t="s">
        <v>135</v>
      </c>
      <c r="C77" s="59" t="s">
        <v>266</v>
      </c>
      <c r="D77" s="60">
        <v>1300</v>
      </c>
      <c r="E77" s="60">
        <v>3700</v>
      </c>
      <c r="F77" s="60">
        <v>10500</v>
      </c>
      <c r="G77" s="61">
        <v>50</v>
      </c>
      <c r="H77" s="61" t="s">
        <v>135</v>
      </c>
      <c r="I77" s="61">
        <v>175</v>
      </c>
      <c r="J77" s="61" t="s">
        <v>135</v>
      </c>
    </row>
    <row r="78" spans="1:10" x14ac:dyDescent="0.25">
      <c r="A78" s="58"/>
      <c r="B78" s="58" t="s">
        <v>135</v>
      </c>
      <c r="C78" s="59" t="s">
        <v>267</v>
      </c>
      <c r="D78" s="60">
        <v>1600</v>
      </c>
      <c r="E78" s="60">
        <v>4500</v>
      </c>
      <c r="F78" s="60">
        <v>12900</v>
      </c>
      <c r="G78" s="61">
        <v>50</v>
      </c>
      <c r="H78" s="61" t="s">
        <v>135</v>
      </c>
      <c r="I78" s="61">
        <v>175</v>
      </c>
      <c r="J78" s="61" t="s">
        <v>135</v>
      </c>
    </row>
    <row r="79" spans="1:10" x14ac:dyDescent="0.25">
      <c r="A79" s="58"/>
      <c r="B79" s="58"/>
      <c r="C79" s="59"/>
      <c r="D79" s="60"/>
      <c r="E79" s="60"/>
      <c r="F79" s="60"/>
      <c r="G79" s="61"/>
      <c r="H79" s="61"/>
      <c r="I79" s="61"/>
      <c r="J79" s="61"/>
    </row>
    <row r="80" spans="1:10" x14ac:dyDescent="0.25">
      <c r="A80" s="58"/>
      <c r="B80" s="58"/>
      <c r="C80" s="59"/>
      <c r="D80" s="60"/>
      <c r="E80" s="60"/>
      <c r="F80" s="60"/>
      <c r="G80" s="61"/>
      <c r="H80" s="61"/>
      <c r="I80" s="61"/>
      <c r="J80" s="61"/>
    </row>
    <row r="81" spans="1:10" x14ac:dyDescent="0.25">
      <c r="A81" s="58" t="s">
        <v>152</v>
      </c>
      <c r="B81" s="58" t="s">
        <v>135</v>
      </c>
      <c r="C81" s="59" t="s">
        <v>283</v>
      </c>
      <c r="D81" s="60">
        <v>700</v>
      </c>
      <c r="E81" s="60">
        <v>2100</v>
      </c>
      <c r="F81" s="60">
        <v>6000</v>
      </c>
      <c r="G81" s="61">
        <v>50</v>
      </c>
      <c r="H81" s="61" t="s">
        <v>135</v>
      </c>
      <c r="I81" s="61">
        <v>175</v>
      </c>
      <c r="J81" s="61" t="s">
        <v>135</v>
      </c>
    </row>
    <row r="82" spans="1:10" x14ac:dyDescent="0.25">
      <c r="A82" s="58"/>
      <c r="B82" s="58" t="s">
        <v>135</v>
      </c>
      <c r="C82" s="59" t="s">
        <v>284</v>
      </c>
      <c r="D82" s="60">
        <v>850</v>
      </c>
      <c r="E82" s="60">
        <v>2400</v>
      </c>
      <c r="F82" s="60">
        <v>6800</v>
      </c>
      <c r="G82" s="61">
        <v>50</v>
      </c>
      <c r="H82" s="61" t="s">
        <v>135</v>
      </c>
      <c r="I82" s="61">
        <v>175</v>
      </c>
      <c r="J82" s="61" t="s">
        <v>135</v>
      </c>
    </row>
    <row r="83" spans="1:10" x14ac:dyDescent="0.25">
      <c r="A83" s="58"/>
      <c r="B83" s="58" t="s">
        <v>135</v>
      </c>
      <c r="C83" s="59" t="s">
        <v>285</v>
      </c>
      <c r="D83" s="60">
        <v>1000</v>
      </c>
      <c r="E83" s="60">
        <v>2800</v>
      </c>
      <c r="F83" s="60">
        <v>8000</v>
      </c>
      <c r="G83" s="61">
        <v>50</v>
      </c>
      <c r="H83" s="61" t="s">
        <v>135</v>
      </c>
      <c r="I83" s="61">
        <v>175</v>
      </c>
      <c r="J83" s="61" t="s">
        <v>135</v>
      </c>
    </row>
    <row r="84" spans="1:10" x14ac:dyDescent="0.25">
      <c r="A84" s="58"/>
      <c r="B84" s="58" t="s">
        <v>135</v>
      </c>
      <c r="C84" s="59" t="s">
        <v>153</v>
      </c>
      <c r="D84" s="60" t="s">
        <v>135</v>
      </c>
      <c r="E84" s="60" t="s">
        <v>135</v>
      </c>
      <c r="F84" s="60">
        <v>22900</v>
      </c>
      <c r="G84" s="61">
        <v>50</v>
      </c>
      <c r="H84" s="61" t="s">
        <v>135</v>
      </c>
      <c r="I84" s="61">
        <v>200</v>
      </c>
      <c r="J84" s="61" t="s">
        <v>135</v>
      </c>
    </row>
    <row r="85" spans="1:10" x14ac:dyDescent="0.25">
      <c r="A85" s="58"/>
      <c r="B85" s="58"/>
      <c r="C85" s="59"/>
      <c r="D85" s="60"/>
      <c r="E85" s="60"/>
      <c r="F85" s="60"/>
      <c r="G85" s="61"/>
      <c r="H85" s="61"/>
      <c r="I85" s="61"/>
      <c r="J85" s="61"/>
    </row>
    <row r="86" spans="1:10" x14ac:dyDescent="0.25">
      <c r="A86" s="58"/>
      <c r="B86" s="58"/>
      <c r="C86" s="59"/>
      <c r="D86" s="60"/>
      <c r="E86" s="60"/>
      <c r="F86" s="60"/>
      <c r="G86" s="61"/>
      <c r="H86" s="61"/>
      <c r="I86" s="61"/>
      <c r="J86" s="61"/>
    </row>
    <row r="87" spans="1:10" x14ac:dyDescent="0.25">
      <c r="A87" s="58" t="s">
        <v>154</v>
      </c>
      <c r="B87" s="58" t="s">
        <v>135</v>
      </c>
      <c r="C87" s="59" t="s">
        <v>155</v>
      </c>
      <c r="D87" s="60" t="s">
        <v>135</v>
      </c>
      <c r="E87" s="60">
        <v>7000</v>
      </c>
      <c r="F87" s="60">
        <v>18000</v>
      </c>
      <c r="G87" s="61">
        <v>50</v>
      </c>
      <c r="H87" s="61" t="s">
        <v>135</v>
      </c>
      <c r="I87" s="61">
        <v>175</v>
      </c>
      <c r="J87" s="61" t="s">
        <v>135</v>
      </c>
    </row>
    <row r="88" spans="1:10" x14ac:dyDescent="0.25">
      <c r="A88" s="58"/>
      <c r="B88" s="58" t="s">
        <v>135</v>
      </c>
      <c r="C88" s="59" t="s">
        <v>156</v>
      </c>
      <c r="D88" s="60" t="s">
        <v>135</v>
      </c>
      <c r="E88" s="60">
        <v>8000</v>
      </c>
      <c r="F88" s="60">
        <v>20000</v>
      </c>
      <c r="G88" s="61">
        <v>50</v>
      </c>
      <c r="H88" s="61" t="s">
        <v>135</v>
      </c>
      <c r="I88" s="61">
        <v>175</v>
      </c>
      <c r="J88" s="61" t="s">
        <v>135</v>
      </c>
    </row>
    <row r="89" spans="1:10" x14ac:dyDescent="0.25">
      <c r="A89" s="58"/>
      <c r="B89" s="58"/>
      <c r="C89" s="59"/>
      <c r="D89" s="60"/>
      <c r="E89" s="60"/>
      <c r="F89" s="60"/>
      <c r="G89" s="61"/>
      <c r="H89" s="61"/>
      <c r="I89" s="61"/>
      <c r="J89" s="61"/>
    </row>
    <row r="90" spans="1:10" x14ac:dyDescent="0.25">
      <c r="A90" s="58" t="s">
        <v>157</v>
      </c>
      <c r="B90" s="58" t="s">
        <v>135</v>
      </c>
      <c r="C90" s="59" t="s">
        <v>158</v>
      </c>
      <c r="D90" s="60">
        <v>58</v>
      </c>
      <c r="E90" s="60">
        <v>150</v>
      </c>
      <c r="F90" s="60">
        <v>450</v>
      </c>
      <c r="G90" s="61">
        <v>50</v>
      </c>
      <c r="H90" s="61" t="s">
        <v>135</v>
      </c>
      <c r="I90" s="61">
        <v>150</v>
      </c>
      <c r="J90" s="61" t="s">
        <v>135</v>
      </c>
    </row>
    <row r="91" spans="1:10" x14ac:dyDescent="0.25">
      <c r="A91" s="58"/>
      <c r="B91" s="58" t="s">
        <v>135</v>
      </c>
      <c r="C91" s="59" t="s">
        <v>159</v>
      </c>
      <c r="D91" s="60">
        <v>84</v>
      </c>
      <c r="E91" s="60">
        <v>200</v>
      </c>
      <c r="F91" s="60">
        <v>600</v>
      </c>
      <c r="G91" s="61">
        <v>50</v>
      </c>
      <c r="H91" s="61" t="s">
        <v>135</v>
      </c>
      <c r="I91" s="61">
        <v>150</v>
      </c>
      <c r="J91" s="61" t="s">
        <v>135</v>
      </c>
    </row>
    <row r="92" spans="1:10" x14ac:dyDescent="0.25">
      <c r="A92" s="58"/>
      <c r="B92" s="58" t="s">
        <v>135</v>
      </c>
      <c r="C92" s="58" t="s">
        <v>160</v>
      </c>
      <c r="D92" s="61">
        <v>87</v>
      </c>
      <c r="E92" s="61">
        <v>225</v>
      </c>
      <c r="F92" s="61">
        <v>675</v>
      </c>
      <c r="G92" s="61">
        <v>50</v>
      </c>
      <c r="H92" s="61" t="s">
        <v>135</v>
      </c>
      <c r="I92" s="61">
        <v>150</v>
      </c>
      <c r="J92" s="61" t="s">
        <v>135</v>
      </c>
    </row>
    <row r="93" spans="1:10" x14ac:dyDescent="0.25">
      <c r="A93" s="57"/>
      <c r="B93" s="58" t="s">
        <v>135</v>
      </c>
      <c r="C93" s="59" t="s">
        <v>161</v>
      </c>
      <c r="D93" s="60">
        <v>145</v>
      </c>
      <c r="E93" s="60">
        <v>400</v>
      </c>
      <c r="F93" s="60">
        <v>1200</v>
      </c>
      <c r="G93" s="61">
        <v>50</v>
      </c>
      <c r="H93" s="61" t="s">
        <v>135</v>
      </c>
      <c r="I93" s="61">
        <v>150</v>
      </c>
      <c r="J93" s="61" t="s">
        <v>135</v>
      </c>
    </row>
    <row r="94" spans="1:10" x14ac:dyDescent="0.25">
      <c r="A94" s="58"/>
      <c r="B94" s="58" t="s">
        <v>135</v>
      </c>
      <c r="C94" s="59" t="s">
        <v>162</v>
      </c>
      <c r="D94" s="60">
        <v>760</v>
      </c>
      <c r="E94" s="60">
        <v>1600</v>
      </c>
      <c r="F94" s="60">
        <v>4000</v>
      </c>
      <c r="G94" s="61">
        <v>50</v>
      </c>
      <c r="H94" s="61" t="s">
        <v>135</v>
      </c>
      <c r="I94" s="61">
        <v>150</v>
      </c>
      <c r="J94" s="61" t="s">
        <v>135</v>
      </c>
    </row>
    <row r="95" spans="1:10" x14ac:dyDescent="0.25">
      <c r="A95" s="58"/>
      <c r="B95" s="58"/>
      <c r="C95" s="59"/>
      <c r="D95" s="61"/>
      <c r="E95" s="60"/>
      <c r="F95" s="60"/>
      <c r="G95" s="61"/>
      <c r="H95" s="61"/>
      <c r="I95" s="61"/>
      <c r="J95" s="61"/>
    </row>
    <row r="96" spans="1:10" x14ac:dyDescent="0.25">
      <c r="A96" s="58" t="s">
        <v>163</v>
      </c>
      <c r="B96" s="58" t="s">
        <v>135</v>
      </c>
      <c r="C96" s="59" t="s">
        <v>158</v>
      </c>
      <c r="D96" s="61">
        <v>73</v>
      </c>
      <c r="E96" s="60">
        <v>180</v>
      </c>
      <c r="F96" s="60">
        <v>540</v>
      </c>
      <c r="G96" s="61">
        <v>50</v>
      </c>
      <c r="H96" s="61" t="s">
        <v>135</v>
      </c>
      <c r="I96" s="61">
        <v>150</v>
      </c>
      <c r="J96" s="61" t="s">
        <v>135</v>
      </c>
    </row>
    <row r="97" spans="1:10" x14ac:dyDescent="0.25">
      <c r="A97" s="64"/>
      <c r="B97" s="58" t="s">
        <v>135</v>
      </c>
      <c r="C97" s="59" t="s">
        <v>159</v>
      </c>
      <c r="D97" s="62">
        <v>97</v>
      </c>
      <c r="E97" s="62">
        <v>250</v>
      </c>
      <c r="F97" s="62">
        <v>750</v>
      </c>
      <c r="G97" s="62">
        <v>50</v>
      </c>
      <c r="H97" s="61" t="s">
        <v>135</v>
      </c>
      <c r="I97" s="62">
        <v>150</v>
      </c>
      <c r="J97" s="61" t="s">
        <v>135</v>
      </c>
    </row>
    <row r="98" spans="1:10" x14ac:dyDescent="0.25">
      <c r="A98" s="64"/>
      <c r="B98" s="58" t="s">
        <v>135</v>
      </c>
      <c r="C98" s="59" t="s">
        <v>160</v>
      </c>
      <c r="D98" s="62">
        <v>110</v>
      </c>
      <c r="E98" s="62">
        <v>300</v>
      </c>
      <c r="F98" s="62">
        <v>900</v>
      </c>
      <c r="G98" s="62">
        <v>50</v>
      </c>
      <c r="H98" s="61" t="s">
        <v>135</v>
      </c>
      <c r="I98" s="62">
        <v>150</v>
      </c>
      <c r="J98" s="61" t="s">
        <v>135</v>
      </c>
    </row>
    <row r="99" spans="1:10" x14ac:dyDescent="0.25">
      <c r="A99" s="58"/>
      <c r="B99" s="58" t="s">
        <v>135</v>
      </c>
      <c r="C99" s="58" t="s">
        <v>161</v>
      </c>
      <c r="D99" s="61">
        <v>173</v>
      </c>
      <c r="E99" s="61">
        <v>500</v>
      </c>
      <c r="F99" s="61">
        <v>1500</v>
      </c>
      <c r="G99" s="61">
        <v>50</v>
      </c>
      <c r="H99" s="61" t="s">
        <v>135</v>
      </c>
      <c r="I99" s="61">
        <v>150</v>
      </c>
      <c r="J99" s="61" t="s">
        <v>135</v>
      </c>
    </row>
    <row r="100" spans="1:10" x14ac:dyDescent="0.25">
      <c r="A100" s="65"/>
      <c r="B100" s="58" t="s">
        <v>135</v>
      </c>
      <c r="C100" s="59" t="s">
        <v>164</v>
      </c>
      <c r="D100" s="60" t="s">
        <v>135</v>
      </c>
      <c r="E100" s="62">
        <v>2500</v>
      </c>
      <c r="F100" s="62">
        <v>7500</v>
      </c>
      <c r="G100" s="61">
        <v>50</v>
      </c>
      <c r="H100" s="61" t="s">
        <v>135</v>
      </c>
      <c r="I100" s="62">
        <v>150</v>
      </c>
      <c r="J100" s="61" t="s">
        <v>135</v>
      </c>
    </row>
    <row r="101" spans="1:10" x14ac:dyDescent="0.25">
      <c r="A101" s="59"/>
      <c r="B101" s="58" t="s">
        <v>135</v>
      </c>
      <c r="C101" s="59" t="s">
        <v>162</v>
      </c>
      <c r="D101" s="62">
        <v>1290</v>
      </c>
      <c r="E101" s="62">
        <v>2500</v>
      </c>
      <c r="F101" s="62">
        <v>6500</v>
      </c>
      <c r="G101" s="61">
        <v>50</v>
      </c>
      <c r="H101" s="61" t="s">
        <v>135</v>
      </c>
      <c r="I101" s="62">
        <v>150</v>
      </c>
      <c r="J101" s="61" t="s">
        <v>135</v>
      </c>
    </row>
    <row r="102" spans="1:10" x14ac:dyDescent="0.25">
      <c r="A102" s="59"/>
      <c r="B102" s="58" t="s">
        <v>135</v>
      </c>
      <c r="C102" s="59" t="s">
        <v>165</v>
      </c>
      <c r="D102" s="60" t="s">
        <v>135</v>
      </c>
      <c r="E102" s="62">
        <v>5000</v>
      </c>
      <c r="F102" s="62">
        <v>15000</v>
      </c>
      <c r="G102" s="61">
        <v>50</v>
      </c>
      <c r="H102" s="61" t="s">
        <v>135</v>
      </c>
      <c r="I102" s="62">
        <v>150</v>
      </c>
      <c r="J102" s="61" t="s">
        <v>135</v>
      </c>
    </row>
    <row r="103" spans="1:10" x14ac:dyDescent="0.25">
      <c r="A103" s="59"/>
      <c r="B103" s="58" t="s">
        <v>135</v>
      </c>
      <c r="C103" s="59" t="s">
        <v>166</v>
      </c>
      <c r="D103" s="60" t="s">
        <v>135</v>
      </c>
      <c r="E103" s="62">
        <v>2000</v>
      </c>
      <c r="F103" s="62">
        <v>6000</v>
      </c>
      <c r="G103" s="61">
        <v>50</v>
      </c>
      <c r="H103" s="61" t="s">
        <v>135</v>
      </c>
      <c r="I103" s="62">
        <v>150</v>
      </c>
      <c r="J103" s="61" t="s">
        <v>135</v>
      </c>
    </row>
    <row r="104" spans="1:10" x14ac:dyDescent="0.25">
      <c r="A104" s="59"/>
      <c r="B104" s="59"/>
      <c r="C104" s="59"/>
      <c r="D104" s="62"/>
      <c r="E104" s="62"/>
      <c r="F104" s="62"/>
      <c r="G104" s="61"/>
      <c r="H104" s="61"/>
      <c r="I104" s="62"/>
      <c r="J104" s="61"/>
    </row>
    <row r="105" spans="1:10" x14ac:dyDescent="0.25">
      <c r="A105" s="59" t="s">
        <v>167</v>
      </c>
      <c r="B105" s="58" t="s">
        <v>135</v>
      </c>
      <c r="C105" s="59" t="s">
        <v>158</v>
      </c>
      <c r="D105" s="62">
        <v>115</v>
      </c>
      <c r="E105" s="62">
        <v>300</v>
      </c>
      <c r="F105" s="62">
        <v>900</v>
      </c>
      <c r="G105" s="62">
        <v>50</v>
      </c>
      <c r="H105" s="61" t="s">
        <v>135</v>
      </c>
      <c r="I105" s="62">
        <v>150</v>
      </c>
      <c r="J105" s="61" t="s">
        <v>135</v>
      </c>
    </row>
    <row r="106" spans="1:10" x14ac:dyDescent="0.25">
      <c r="A106" s="59"/>
      <c r="B106" s="58" t="s">
        <v>135</v>
      </c>
      <c r="C106" s="59" t="s">
        <v>168</v>
      </c>
      <c r="D106" s="62">
        <v>104</v>
      </c>
      <c r="E106" s="62">
        <v>300</v>
      </c>
      <c r="F106" s="62">
        <v>900</v>
      </c>
      <c r="G106" s="61">
        <v>50</v>
      </c>
      <c r="H106" s="61" t="s">
        <v>135</v>
      </c>
      <c r="I106" s="62">
        <v>150</v>
      </c>
      <c r="J106" s="61" t="s">
        <v>135</v>
      </c>
    </row>
    <row r="107" spans="1:10" x14ac:dyDescent="0.25">
      <c r="A107" s="59"/>
      <c r="B107" s="58" t="s">
        <v>135</v>
      </c>
      <c r="C107" s="59" t="s">
        <v>161</v>
      </c>
      <c r="D107" s="62">
        <v>200</v>
      </c>
      <c r="E107" s="62">
        <v>600</v>
      </c>
      <c r="F107" s="62">
        <v>1800</v>
      </c>
      <c r="G107" s="61">
        <v>50</v>
      </c>
      <c r="H107" s="61" t="s">
        <v>135</v>
      </c>
      <c r="I107" s="62">
        <v>150</v>
      </c>
      <c r="J107" s="61" t="s">
        <v>135</v>
      </c>
    </row>
    <row r="108" spans="1:10" x14ac:dyDescent="0.25">
      <c r="A108" s="59"/>
      <c r="B108" s="58" t="s">
        <v>135</v>
      </c>
      <c r="C108" s="59" t="s">
        <v>162</v>
      </c>
      <c r="D108" s="62">
        <v>1490</v>
      </c>
      <c r="E108" s="62">
        <v>3500</v>
      </c>
      <c r="F108" s="62">
        <v>10500</v>
      </c>
      <c r="G108" s="61">
        <v>50</v>
      </c>
      <c r="H108" s="61" t="s">
        <v>135</v>
      </c>
      <c r="I108" s="62">
        <v>150</v>
      </c>
      <c r="J108" s="61" t="s">
        <v>135</v>
      </c>
    </row>
    <row r="109" spans="1:10" x14ac:dyDescent="0.25">
      <c r="A109" s="59"/>
      <c r="B109" s="58" t="s">
        <v>135</v>
      </c>
      <c r="C109" s="59" t="s">
        <v>165</v>
      </c>
      <c r="D109" s="60" t="s">
        <v>135</v>
      </c>
      <c r="E109" s="62">
        <v>6000</v>
      </c>
      <c r="F109" s="62">
        <v>18000</v>
      </c>
      <c r="G109" s="61">
        <v>50</v>
      </c>
      <c r="H109" s="61" t="s">
        <v>135</v>
      </c>
      <c r="I109" s="62">
        <v>150</v>
      </c>
      <c r="J109" s="61" t="s">
        <v>135</v>
      </c>
    </row>
    <row r="110" spans="1:10" x14ac:dyDescent="0.25">
      <c r="A110" s="59"/>
      <c r="B110" s="59"/>
      <c r="C110" s="59"/>
      <c r="D110" s="62"/>
      <c r="E110" s="62"/>
      <c r="F110" s="62"/>
      <c r="G110" s="61"/>
      <c r="H110" s="61"/>
      <c r="I110" s="62"/>
      <c r="J110" s="61"/>
    </row>
    <row r="111" spans="1:10" x14ac:dyDescent="0.25">
      <c r="A111" s="59" t="s">
        <v>169</v>
      </c>
      <c r="B111" s="58" t="s">
        <v>135</v>
      </c>
      <c r="C111" s="59" t="s">
        <v>268</v>
      </c>
      <c r="D111" s="62">
        <v>300</v>
      </c>
      <c r="E111" s="62">
        <v>900</v>
      </c>
      <c r="F111" s="62">
        <v>2500</v>
      </c>
      <c r="G111" s="61">
        <v>50</v>
      </c>
      <c r="H111" s="61" t="s">
        <v>135</v>
      </c>
      <c r="I111" s="62">
        <v>150</v>
      </c>
      <c r="J111" s="61" t="s">
        <v>135</v>
      </c>
    </row>
    <row r="112" spans="1:10" x14ac:dyDescent="0.25">
      <c r="A112" s="59"/>
      <c r="B112" s="58" t="s">
        <v>135</v>
      </c>
      <c r="C112" s="59" t="s">
        <v>269</v>
      </c>
      <c r="D112" s="62">
        <v>375</v>
      </c>
      <c r="E112" s="62">
        <v>1050</v>
      </c>
      <c r="F112" s="62">
        <v>3000</v>
      </c>
      <c r="G112" s="61">
        <v>50</v>
      </c>
      <c r="H112" s="61" t="s">
        <v>135</v>
      </c>
      <c r="I112" s="62">
        <v>150</v>
      </c>
      <c r="J112" s="61" t="s">
        <v>135</v>
      </c>
    </row>
    <row r="113" spans="1:10" x14ac:dyDescent="0.25">
      <c r="A113" s="59"/>
      <c r="B113" s="58" t="s">
        <v>135</v>
      </c>
      <c r="C113" s="63" t="s">
        <v>270</v>
      </c>
      <c r="D113" s="62">
        <v>475</v>
      </c>
      <c r="E113" s="62">
        <v>1400</v>
      </c>
      <c r="F113" s="62">
        <v>3800</v>
      </c>
      <c r="G113" s="61">
        <v>50</v>
      </c>
      <c r="H113" s="61" t="s">
        <v>135</v>
      </c>
      <c r="I113" s="62">
        <v>175</v>
      </c>
      <c r="J113" s="61" t="s">
        <v>135</v>
      </c>
    </row>
    <row r="114" spans="1:10" x14ac:dyDescent="0.25">
      <c r="A114" s="59"/>
      <c r="B114" s="58" t="s">
        <v>135</v>
      </c>
      <c r="C114" s="59" t="s">
        <v>271</v>
      </c>
      <c r="D114" s="62">
        <v>585</v>
      </c>
      <c r="E114" s="62">
        <v>1700</v>
      </c>
      <c r="F114" s="62">
        <v>4700</v>
      </c>
      <c r="G114" s="62">
        <v>50</v>
      </c>
      <c r="H114" s="61" t="s">
        <v>135</v>
      </c>
      <c r="I114" s="62">
        <v>175</v>
      </c>
      <c r="J114" s="61" t="s">
        <v>135</v>
      </c>
    </row>
    <row r="115" spans="1:10" x14ac:dyDescent="0.25">
      <c r="A115" s="59"/>
      <c r="B115" s="58" t="s">
        <v>135</v>
      </c>
      <c r="C115" s="59" t="s">
        <v>272</v>
      </c>
      <c r="D115" s="62">
        <v>625</v>
      </c>
      <c r="E115" s="62">
        <v>1800</v>
      </c>
      <c r="F115" s="62">
        <v>5000</v>
      </c>
      <c r="G115" s="61">
        <v>50</v>
      </c>
      <c r="H115" s="61" t="s">
        <v>135</v>
      </c>
      <c r="I115" s="62">
        <v>175</v>
      </c>
      <c r="J115" s="61" t="s">
        <v>135</v>
      </c>
    </row>
    <row r="116" spans="1:10" x14ac:dyDescent="0.25">
      <c r="A116" s="59"/>
      <c r="B116" s="58" t="s">
        <v>135</v>
      </c>
      <c r="C116" s="59" t="s">
        <v>273</v>
      </c>
      <c r="D116" s="62">
        <v>800</v>
      </c>
      <c r="E116" s="62">
        <v>2300</v>
      </c>
      <c r="F116" s="62">
        <v>6400</v>
      </c>
      <c r="G116" s="61">
        <v>50</v>
      </c>
      <c r="H116" s="61" t="s">
        <v>135</v>
      </c>
      <c r="I116" s="62">
        <v>175</v>
      </c>
      <c r="J116" s="61" t="s">
        <v>135</v>
      </c>
    </row>
    <row r="117" spans="1:10" x14ac:dyDescent="0.25">
      <c r="A117" s="59"/>
      <c r="B117" s="58" t="s">
        <v>135</v>
      </c>
      <c r="C117" s="59" t="s">
        <v>274</v>
      </c>
      <c r="D117" s="62">
        <v>925</v>
      </c>
      <c r="E117" s="62">
        <v>2600</v>
      </c>
      <c r="F117" s="62">
        <v>7400</v>
      </c>
      <c r="G117" s="61">
        <v>50</v>
      </c>
      <c r="H117" s="61" t="s">
        <v>135</v>
      </c>
      <c r="I117" s="62">
        <v>175</v>
      </c>
      <c r="J117" s="61" t="s">
        <v>135</v>
      </c>
    </row>
    <row r="118" spans="1:10" x14ac:dyDescent="0.25">
      <c r="A118" s="59"/>
      <c r="B118" s="58" t="s">
        <v>135</v>
      </c>
      <c r="C118" s="59" t="s">
        <v>275</v>
      </c>
      <c r="D118" s="62">
        <v>1100</v>
      </c>
      <c r="E118" s="62">
        <v>3100</v>
      </c>
      <c r="F118" s="62">
        <v>8900</v>
      </c>
      <c r="G118" s="61">
        <v>50</v>
      </c>
      <c r="H118" s="61" t="s">
        <v>135</v>
      </c>
      <c r="I118" s="62">
        <v>175</v>
      </c>
      <c r="J118" s="61" t="s">
        <v>135</v>
      </c>
    </row>
    <row r="119" spans="1:10" x14ac:dyDescent="0.25">
      <c r="A119" s="59"/>
      <c r="B119" s="58" t="s">
        <v>135</v>
      </c>
      <c r="C119" s="59" t="s">
        <v>276</v>
      </c>
      <c r="D119" s="62">
        <v>1300</v>
      </c>
      <c r="E119" s="62">
        <v>3800</v>
      </c>
      <c r="F119" s="62">
        <v>10500</v>
      </c>
      <c r="G119" s="61">
        <v>50</v>
      </c>
      <c r="H119" s="61" t="s">
        <v>135</v>
      </c>
      <c r="I119" s="62">
        <v>175</v>
      </c>
      <c r="J119" s="61" t="s">
        <v>135</v>
      </c>
    </row>
    <row r="120" spans="1:10" x14ac:dyDescent="0.25">
      <c r="A120" s="59"/>
      <c r="B120" s="58" t="s">
        <v>135</v>
      </c>
      <c r="C120" s="59" t="s">
        <v>277</v>
      </c>
      <c r="D120" s="62">
        <v>1450</v>
      </c>
      <c r="E120" s="62">
        <v>4100</v>
      </c>
      <c r="F120" s="62">
        <v>11500</v>
      </c>
      <c r="G120" s="62">
        <v>50</v>
      </c>
      <c r="H120" s="61" t="s">
        <v>135</v>
      </c>
      <c r="I120" s="62">
        <v>200</v>
      </c>
      <c r="J120" s="61" t="s">
        <v>135</v>
      </c>
    </row>
    <row r="121" spans="1:10" x14ac:dyDescent="0.25">
      <c r="A121" s="57"/>
      <c r="B121" s="58" t="s">
        <v>135</v>
      </c>
      <c r="C121" s="59" t="s">
        <v>278</v>
      </c>
      <c r="D121" s="60">
        <v>1700</v>
      </c>
      <c r="E121" s="60">
        <v>4900</v>
      </c>
      <c r="F121" s="60">
        <v>13000</v>
      </c>
      <c r="G121" s="61">
        <v>50</v>
      </c>
      <c r="H121" s="61" t="s">
        <v>135</v>
      </c>
      <c r="I121" s="61">
        <v>200</v>
      </c>
      <c r="J121" s="61" t="s">
        <v>135</v>
      </c>
    </row>
    <row r="122" spans="1:10" x14ac:dyDescent="0.25">
      <c r="A122" s="58"/>
      <c r="B122" s="58"/>
      <c r="C122" s="59"/>
      <c r="D122" s="60"/>
      <c r="E122" s="60"/>
      <c r="F122" s="60"/>
      <c r="G122" s="61"/>
      <c r="H122" s="61"/>
      <c r="I122" s="61"/>
      <c r="J122" s="61"/>
    </row>
    <row r="123" spans="1:10" x14ac:dyDescent="0.25">
      <c r="A123" s="58"/>
      <c r="B123" s="58"/>
      <c r="C123" s="59"/>
      <c r="D123" s="60"/>
      <c r="E123" s="60"/>
      <c r="F123" s="60"/>
      <c r="G123" s="61"/>
      <c r="H123" s="61"/>
      <c r="I123" s="61"/>
      <c r="J123" s="61"/>
    </row>
    <row r="124" spans="1:10" x14ac:dyDescent="0.25">
      <c r="A124" s="58" t="s">
        <v>170</v>
      </c>
      <c r="B124" s="58" t="s">
        <v>135</v>
      </c>
      <c r="C124" s="59" t="s">
        <v>171</v>
      </c>
      <c r="D124" s="60">
        <v>100</v>
      </c>
      <c r="E124" s="60">
        <v>300</v>
      </c>
      <c r="F124" s="60">
        <v>900</v>
      </c>
      <c r="G124" s="61">
        <v>50</v>
      </c>
      <c r="H124" s="61" t="s">
        <v>135</v>
      </c>
      <c r="I124" s="61">
        <v>150</v>
      </c>
      <c r="J124" s="61" t="s">
        <v>135</v>
      </c>
    </row>
    <row r="125" spans="1:10" x14ac:dyDescent="0.25">
      <c r="A125" s="58"/>
      <c r="B125" s="58" t="s">
        <v>135</v>
      </c>
      <c r="C125" s="59" t="s">
        <v>172</v>
      </c>
      <c r="D125" s="60" t="s">
        <v>135</v>
      </c>
      <c r="E125" s="60">
        <v>500</v>
      </c>
      <c r="F125" s="60">
        <v>1500</v>
      </c>
      <c r="G125" s="61">
        <v>50</v>
      </c>
      <c r="H125" s="61" t="s">
        <v>135</v>
      </c>
      <c r="I125" s="61">
        <v>150</v>
      </c>
      <c r="J125" s="61" t="s">
        <v>135</v>
      </c>
    </row>
    <row r="126" spans="1:10" x14ac:dyDescent="0.25">
      <c r="A126" s="58"/>
      <c r="B126" s="58" t="s">
        <v>135</v>
      </c>
      <c r="C126" s="59" t="s">
        <v>173</v>
      </c>
      <c r="D126" s="60" t="s">
        <v>135</v>
      </c>
      <c r="E126" s="60">
        <v>350</v>
      </c>
      <c r="F126" s="60">
        <v>1050</v>
      </c>
      <c r="G126" s="61">
        <v>50</v>
      </c>
      <c r="H126" s="61" t="s">
        <v>135</v>
      </c>
      <c r="I126" s="61">
        <v>150</v>
      </c>
      <c r="J126" s="61" t="s">
        <v>135</v>
      </c>
    </row>
    <row r="127" spans="1:10" x14ac:dyDescent="0.25">
      <c r="A127" s="58"/>
      <c r="B127" s="58"/>
      <c r="C127" s="59"/>
      <c r="D127" s="60"/>
      <c r="E127" s="60"/>
      <c r="F127" s="60"/>
      <c r="G127" s="61"/>
      <c r="H127" s="61"/>
      <c r="I127" s="61"/>
      <c r="J127" s="61"/>
    </row>
    <row r="128" spans="1:10" x14ac:dyDescent="0.25">
      <c r="A128" s="58"/>
      <c r="B128" s="58"/>
      <c r="C128" s="59"/>
      <c r="D128" s="60"/>
      <c r="E128" s="60"/>
      <c r="F128" s="60"/>
      <c r="G128" s="61"/>
      <c r="H128" s="61"/>
      <c r="I128" s="61"/>
      <c r="J128" s="61"/>
    </row>
    <row r="129" spans="1:10" x14ac:dyDescent="0.25">
      <c r="A129" s="58" t="s">
        <v>174</v>
      </c>
      <c r="B129" s="58" t="s">
        <v>135</v>
      </c>
      <c r="C129" s="59" t="s">
        <v>175</v>
      </c>
      <c r="D129" s="60" t="s">
        <v>135</v>
      </c>
      <c r="E129" s="60">
        <v>350</v>
      </c>
      <c r="F129" s="60">
        <v>1050</v>
      </c>
      <c r="G129" s="61">
        <v>50</v>
      </c>
      <c r="H129" s="61" t="s">
        <v>135</v>
      </c>
      <c r="I129" s="61">
        <v>150</v>
      </c>
      <c r="J129" s="61" t="s">
        <v>135</v>
      </c>
    </row>
    <row r="130" spans="1:10" x14ac:dyDescent="0.25">
      <c r="A130" s="58"/>
      <c r="B130" s="58" t="s">
        <v>135</v>
      </c>
      <c r="C130" s="59" t="s">
        <v>176</v>
      </c>
      <c r="D130" s="60" t="s">
        <v>135</v>
      </c>
      <c r="E130" s="60">
        <v>375</v>
      </c>
      <c r="F130" s="60">
        <v>1125</v>
      </c>
      <c r="G130" s="61">
        <v>50</v>
      </c>
      <c r="H130" s="61" t="s">
        <v>135</v>
      </c>
      <c r="I130" s="61">
        <v>150</v>
      </c>
      <c r="J130" s="61" t="s">
        <v>135</v>
      </c>
    </row>
    <row r="131" spans="1:10" x14ac:dyDescent="0.25">
      <c r="A131" s="58"/>
      <c r="B131" s="58" t="s">
        <v>135</v>
      </c>
      <c r="C131" s="59" t="s">
        <v>177</v>
      </c>
      <c r="D131" s="60" t="s">
        <v>135</v>
      </c>
      <c r="E131" s="60">
        <v>375</v>
      </c>
      <c r="F131" s="60">
        <v>1125</v>
      </c>
      <c r="G131" s="61">
        <v>50</v>
      </c>
      <c r="H131" s="61" t="s">
        <v>135</v>
      </c>
      <c r="I131" s="61">
        <v>150</v>
      </c>
      <c r="J131" s="61" t="s">
        <v>135</v>
      </c>
    </row>
    <row r="132" spans="1:10" x14ac:dyDescent="0.25">
      <c r="A132" s="58"/>
      <c r="B132" s="58" t="s">
        <v>135</v>
      </c>
      <c r="C132" s="59" t="s">
        <v>178</v>
      </c>
      <c r="D132" s="60" t="s">
        <v>135</v>
      </c>
      <c r="E132" s="60">
        <v>375</v>
      </c>
      <c r="F132" s="60">
        <v>1125</v>
      </c>
      <c r="G132" s="61">
        <v>50</v>
      </c>
      <c r="H132" s="61" t="s">
        <v>135</v>
      </c>
      <c r="I132" s="61">
        <v>150</v>
      </c>
      <c r="J132" s="61" t="s">
        <v>135</v>
      </c>
    </row>
    <row r="133" spans="1:10" x14ac:dyDescent="0.25">
      <c r="A133" s="58"/>
      <c r="B133" s="58" t="s">
        <v>135</v>
      </c>
      <c r="C133" s="59" t="s">
        <v>179</v>
      </c>
      <c r="D133" s="60" t="s">
        <v>135</v>
      </c>
      <c r="E133" s="60">
        <v>500</v>
      </c>
      <c r="F133" s="60">
        <v>1500</v>
      </c>
      <c r="G133" s="61">
        <v>50</v>
      </c>
      <c r="H133" s="61" t="s">
        <v>135</v>
      </c>
      <c r="I133" s="61">
        <v>150</v>
      </c>
      <c r="J133" s="61" t="s">
        <v>135</v>
      </c>
    </row>
    <row r="134" spans="1:10" x14ac:dyDescent="0.25">
      <c r="A134" s="58"/>
      <c r="B134" s="58" t="s">
        <v>135</v>
      </c>
      <c r="C134" s="59" t="s">
        <v>180</v>
      </c>
      <c r="D134" s="60" t="s">
        <v>135</v>
      </c>
      <c r="E134" s="60">
        <v>525</v>
      </c>
      <c r="F134" s="60">
        <v>1575</v>
      </c>
      <c r="G134" s="61">
        <v>50</v>
      </c>
      <c r="H134" s="61" t="s">
        <v>135</v>
      </c>
      <c r="I134" s="61">
        <v>150</v>
      </c>
      <c r="J134" s="61" t="s">
        <v>135</v>
      </c>
    </row>
    <row r="135" spans="1:10" x14ac:dyDescent="0.25">
      <c r="A135" s="58"/>
      <c r="B135" s="58" t="s">
        <v>135</v>
      </c>
      <c r="C135" s="59" t="s">
        <v>181</v>
      </c>
      <c r="D135" s="60" t="s">
        <v>135</v>
      </c>
      <c r="E135" s="60">
        <v>500</v>
      </c>
      <c r="F135" s="60">
        <v>1500</v>
      </c>
      <c r="G135" s="61">
        <v>50</v>
      </c>
      <c r="H135" s="61" t="s">
        <v>135</v>
      </c>
      <c r="I135" s="61">
        <v>150</v>
      </c>
      <c r="J135" s="61" t="s">
        <v>135</v>
      </c>
    </row>
    <row r="136" spans="1:10" x14ac:dyDescent="0.25">
      <c r="A136" s="58"/>
      <c r="B136" s="58" t="s">
        <v>135</v>
      </c>
      <c r="C136" s="58" t="s">
        <v>182</v>
      </c>
      <c r="D136" s="60" t="s">
        <v>135</v>
      </c>
      <c r="E136" s="61">
        <v>600</v>
      </c>
      <c r="F136" s="61">
        <v>1800</v>
      </c>
      <c r="G136" s="61">
        <v>50</v>
      </c>
      <c r="H136" s="61" t="s">
        <v>135</v>
      </c>
      <c r="I136" s="61">
        <v>150</v>
      </c>
      <c r="J136" s="61" t="s">
        <v>135</v>
      </c>
    </row>
    <row r="137" spans="1:10" x14ac:dyDescent="0.25">
      <c r="A137" s="27"/>
      <c r="B137" s="58" t="s">
        <v>135</v>
      </c>
      <c r="C137" s="59" t="s">
        <v>183</v>
      </c>
      <c r="D137" s="60" t="s">
        <v>135</v>
      </c>
      <c r="E137" s="61">
        <v>375</v>
      </c>
      <c r="F137" s="61">
        <v>1125</v>
      </c>
      <c r="G137" s="61">
        <v>50</v>
      </c>
      <c r="H137" s="61" t="s">
        <v>135</v>
      </c>
      <c r="I137" s="61">
        <v>150</v>
      </c>
      <c r="J137" s="61" t="s">
        <v>135</v>
      </c>
    </row>
    <row r="138" spans="1:10" x14ac:dyDescent="0.25">
      <c r="A138" s="57"/>
      <c r="B138" s="58" t="s">
        <v>135</v>
      </c>
      <c r="C138" s="59" t="s">
        <v>184</v>
      </c>
      <c r="D138" s="60" t="s">
        <v>135</v>
      </c>
      <c r="E138" s="62">
        <v>650</v>
      </c>
      <c r="F138" s="62">
        <v>1950</v>
      </c>
      <c r="G138" s="61">
        <v>50</v>
      </c>
      <c r="H138" s="61" t="s">
        <v>135</v>
      </c>
      <c r="I138" s="62">
        <v>150</v>
      </c>
      <c r="J138" s="61" t="s">
        <v>135</v>
      </c>
    </row>
    <row r="139" spans="1:10" x14ac:dyDescent="0.25">
      <c r="A139" s="57"/>
      <c r="B139" s="58" t="s">
        <v>135</v>
      </c>
      <c r="C139" s="59" t="s">
        <v>185</v>
      </c>
      <c r="D139" s="60" t="s">
        <v>135</v>
      </c>
      <c r="E139" s="62">
        <v>500</v>
      </c>
      <c r="F139" s="62">
        <v>1500</v>
      </c>
      <c r="G139" s="61">
        <v>50</v>
      </c>
      <c r="H139" s="61" t="s">
        <v>135</v>
      </c>
      <c r="I139" s="62">
        <v>150</v>
      </c>
      <c r="J139" s="61" t="s">
        <v>135</v>
      </c>
    </row>
    <row r="140" spans="1:10" x14ac:dyDescent="0.25">
      <c r="A140" s="57"/>
      <c r="B140" s="58" t="s">
        <v>135</v>
      </c>
      <c r="C140" s="59" t="s">
        <v>186</v>
      </c>
      <c r="D140" s="60" t="s">
        <v>135</v>
      </c>
      <c r="E140" s="62">
        <v>525</v>
      </c>
      <c r="F140" s="62">
        <v>1575</v>
      </c>
      <c r="G140" s="61">
        <v>50</v>
      </c>
      <c r="H140" s="61" t="s">
        <v>135</v>
      </c>
      <c r="I140" s="62">
        <v>150</v>
      </c>
      <c r="J140" s="61" t="s">
        <v>135</v>
      </c>
    </row>
    <row r="141" spans="1:10" x14ac:dyDescent="0.25">
      <c r="A141" s="57"/>
      <c r="B141" s="58" t="s">
        <v>135</v>
      </c>
      <c r="C141" s="59" t="s">
        <v>187</v>
      </c>
      <c r="D141" s="60" t="s">
        <v>135</v>
      </c>
      <c r="E141" s="62">
        <v>400</v>
      </c>
      <c r="F141" s="62">
        <v>1200</v>
      </c>
      <c r="G141" s="62">
        <v>50</v>
      </c>
      <c r="H141" s="61" t="s">
        <v>135</v>
      </c>
      <c r="I141" s="62">
        <v>150</v>
      </c>
      <c r="J141" s="61" t="s">
        <v>135</v>
      </c>
    </row>
    <row r="142" spans="1:10" x14ac:dyDescent="0.25">
      <c r="A142" s="57"/>
      <c r="B142" s="58" t="s">
        <v>135</v>
      </c>
      <c r="C142" s="59" t="s">
        <v>188</v>
      </c>
      <c r="D142" s="60" t="s">
        <v>135</v>
      </c>
      <c r="E142" s="62">
        <v>425</v>
      </c>
      <c r="F142" s="62">
        <v>1275</v>
      </c>
      <c r="G142" s="61">
        <v>50</v>
      </c>
      <c r="H142" s="61" t="s">
        <v>135</v>
      </c>
      <c r="I142" s="62">
        <v>150</v>
      </c>
      <c r="J142" s="61" t="s">
        <v>135</v>
      </c>
    </row>
    <row r="143" spans="1:10" x14ac:dyDescent="0.25">
      <c r="A143" s="57"/>
      <c r="B143" s="59"/>
      <c r="C143" s="59"/>
      <c r="D143" s="62"/>
      <c r="E143" s="62"/>
      <c r="F143" s="62"/>
      <c r="G143" s="61"/>
      <c r="H143" s="61"/>
      <c r="I143" s="62"/>
      <c r="J143" s="61"/>
    </row>
    <row r="144" spans="1:10" x14ac:dyDescent="0.25">
      <c r="A144" s="57"/>
      <c r="B144" s="58" t="s">
        <v>135</v>
      </c>
      <c r="C144" s="59" t="s">
        <v>189</v>
      </c>
      <c r="D144" s="60" t="s">
        <v>135</v>
      </c>
      <c r="E144" s="62">
        <v>325</v>
      </c>
      <c r="F144" s="62">
        <v>975</v>
      </c>
      <c r="G144" s="61">
        <v>50</v>
      </c>
      <c r="H144" s="61" t="s">
        <v>135</v>
      </c>
      <c r="I144" s="62">
        <v>150</v>
      </c>
      <c r="J144" s="61" t="s">
        <v>135</v>
      </c>
    </row>
    <row r="145" spans="1:10" x14ac:dyDescent="0.25">
      <c r="A145" s="57"/>
      <c r="B145" s="59"/>
      <c r="C145" s="59"/>
      <c r="D145" s="62"/>
      <c r="E145" s="62"/>
      <c r="F145" s="62"/>
      <c r="G145" s="61"/>
      <c r="H145" s="61"/>
      <c r="I145" s="62"/>
      <c r="J145" s="61"/>
    </row>
    <row r="146" spans="1:10" x14ac:dyDescent="0.25">
      <c r="A146" s="57" t="s">
        <v>190</v>
      </c>
      <c r="B146" s="58" t="s">
        <v>135</v>
      </c>
      <c r="C146" s="63" t="s">
        <v>279</v>
      </c>
      <c r="D146" s="60" t="s">
        <v>135</v>
      </c>
      <c r="E146" s="62">
        <v>1800</v>
      </c>
      <c r="F146" s="62">
        <v>5400</v>
      </c>
      <c r="G146" s="62">
        <v>50</v>
      </c>
      <c r="H146" s="61" t="s">
        <v>135</v>
      </c>
      <c r="I146" s="62">
        <v>175</v>
      </c>
      <c r="J146" s="61" t="s">
        <v>135</v>
      </c>
    </row>
    <row r="147" spans="1:10" x14ac:dyDescent="0.25">
      <c r="A147" s="57"/>
      <c r="B147" s="58" t="s">
        <v>135</v>
      </c>
      <c r="C147" s="59" t="s">
        <v>280</v>
      </c>
      <c r="D147" s="60" t="s">
        <v>135</v>
      </c>
      <c r="E147" s="60">
        <v>4200</v>
      </c>
      <c r="F147" s="60">
        <v>12000</v>
      </c>
      <c r="G147" s="61">
        <v>50</v>
      </c>
      <c r="H147" s="61" t="s">
        <v>135</v>
      </c>
      <c r="I147" s="62">
        <v>175</v>
      </c>
      <c r="J147" s="61" t="s">
        <v>135</v>
      </c>
    </row>
    <row r="148" spans="1:10" x14ac:dyDescent="0.25">
      <c r="A148" s="58"/>
      <c r="B148" s="58" t="s">
        <v>135</v>
      </c>
      <c r="C148" s="59" t="s">
        <v>281</v>
      </c>
      <c r="D148" s="60" t="s">
        <v>135</v>
      </c>
      <c r="E148" s="60">
        <v>5900</v>
      </c>
      <c r="F148" s="60">
        <v>16000</v>
      </c>
      <c r="G148" s="61">
        <v>50</v>
      </c>
      <c r="H148" s="61" t="s">
        <v>135</v>
      </c>
      <c r="I148" s="62">
        <v>200</v>
      </c>
      <c r="J148" s="61" t="s">
        <v>135</v>
      </c>
    </row>
    <row r="149" spans="1:10" x14ac:dyDescent="0.25">
      <c r="A149" s="58"/>
      <c r="B149" s="58"/>
      <c r="C149" s="59"/>
      <c r="D149" s="61"/>
      <c r="E149" s="60"/>
      <c r="F149" s="60"/>
      <c r="G149" s="61"/>
      <c r="H149" s="61"/>
      <c r="I149" s="62"/>
      <c r="J149" s="61"/>
    </row>
    <row r="150" spans="1:10" x14ac:dyDescent="0.25">
      <c r="A150" s="58" t="s">
        <v>191</v>
      </c>
      <c r="B150" s="58" t="s">
        <v>135</v>
      </c>
      <c r="C150" s="59" t="s">
        <v>192</v>
      </c>
      <c r="D150" s="61">
        <v>310</v>
      </c>
      <c r="E150" s="60">
        <v>900</v>
      </c>
      <c r="F150" s="60">
        <v>2500</v>
      </c>
      <c r="G150" s="61">
        <v>50</v>
      </c>
      <c r="H150" s="61" t="s">
        <v>135</v>
      </c>
      <c r="I150" s="62">
        <v>150</v>
      </c>
      <c r="J150" s="61" t="s">
        <v>135</v>
      </c>
    </row>
    <row r="151" spans="1:10" x14ac:dyDescent="0.25">
      <c r="A151" s="58"/>
      <c r="B151" s="58" t="s">
        <v>135</v>
      </c>
      <c r="C151" s="59" t="s">
        <v>193</v>
      </c>
      <c r="D151" s="61">
        <v>315</v>
      </c>
      <c r="E151" s="60">
        <v>925</v>
      </c>
      <c r="F151" s="60">
        <v>2550</v>
      </c>
      <c r="G151" s="61">
        <v>50</v>
      </c>
      <c r="H151" s="61" t="s">
        <v>135</v>
      </c>
      <c r="I151" s="62">
        <v>150</v>
      </c>
      <c r="J151" s="61" t="s">
        <v>135</v>
      </c>
    </row>
    <row r="152" spans="1:10" x14ac:dyDescent="0.25">
      <c r="A152" s="58"/>
      <c r="B152" s="58" t="s">
        <v>135</v>
      </c>
      <c r="C152" s="59" t="s">
        <v>194</v>
      </c>
      <c r="D152" s="61">
        <v>365</v>
      </c>
      <c r="E152" s="60">
        <v>1050</v>
      </c>
      <c r="F152" s="60">
        <v>2950</v>
      </c>
      <c r="G152" s="61">
        <v>50</v>
      </c>
      <c r="H152" s="61" t="s">
        <v>135</v>
      </c>
      <c r="I152" s="62">
        <v>150</v>
      </c>
      <c r="J152" s="61" t="s">
        <v>135</v>
      </c>
    </row>
    <row r="153" spans="1:10" x14ac:dyDescent="0.25">
      <c r="A153" s="58"/>
      <c r="B153" s="58" t="s">
        <v>135</v>
      </c>
      <c r="C153" s="59" t="s">
        <v>195</v>
      </c>
      <c r="D153" s="61">
        <v>395</v>
      </c>
      <c r="E153" s="60">
        <v>1100</v>
      </c>
      <c r="F153" s="60">
        <v>3200</v>
      </c>
      <c r="G153" s="61">
        <v>50</v>
      </c>
      <c r="H153" s="61" t="s">
        <v>135</v>
      </c>
      <c r="I153" s="62">
        <v>150</v>
      </c>
      <c r="J153" s="61" t="s">
        <v>135</v>
      </c>
    </row>
    <row r="154" spans="1:10" x14ac:dyDescent="0.25">
      <c r="A154" s="58"/>
      <c r="B154" s="58" t="s">
        <v>135</v>
      </c>
      <c r="C154" s="59" t="s">
        <v>196</v>
      </c>
      <c r="D154" s="61">
        <v>375</v>
      </c>
      <c r="E154" s="60">
        <v>1075</v>
      </c>
      <c r="F154" s="60">
        <v>3000</v>
      </c>
      <c r="G154" s="61">
        <v>50</v>
      </c>
      <c r="H154" s="61" t="s">
        <v>135</v>
      </c>
      <c r="I154" s="62">
        <v>150</v>
      </c>
      <c r="J154" s="61" t="s">
        <v>135</v>
      </c>
    </row>
    <row r="155" spans="1:10" x14ac:dyDescent="0.25">
      <c r="A155" s="58"/>
      <c r="B155" s="58" t="s">
        <v>135</v>
      </c>
      <c r="C155" s="59" t="s">
        <v>197</v>
      </c>
      <c r="D155" s="61">
        <v>400</v>
      </c>
      <c r="E155" s="60">
        <v>1150</v>
      </c>
      <c r="F155" s="60">
        <v>3200</v>
      </c>
      <c r="G155" s="61">
        <v>50</v>
      </c>
      <c r="H155" s="61" t="s">
        <v>135</v>
      </c>
      <c r="I155" s="62">
        <v>150</v>
      </c>
      <c r="J155" s="61" t="s">
        <v>135</v>
      </c>
    </row>
    <row r="156" spans="1:10" x14ac:dyDescent="0.25">
      <c r="A156" s="58"/>
      <c r="B156" s="58" t="s">
        <v>135</v>
      </c>
      <c r="C156" s="59" t="s">
        <v>198</v>
      </c>
      <c r="D156" s="61">
        <v>425</v>
      </c>
      <c r="E156" s="60">
        <v>1200</v>
      </c>
      <c r="F156" s="60">
        <v>3400</v>
      </c>
      <c r="G156" s="61">
        <v>50</v>
      </c>
      <c r="H156" s="61" t="s">
        <v>135</v>
      </c>
      <c r="I156" s="62">
        <v>150</v>
      </c>
      <c r="J156" s="61" t="s">
        <v>135</v>
      </c>
    </row>
    <row r="157" spans="1:10" x14ac:dyDescent="0.25">
      <c r="A157" s="58"/>
      <c r="B157" s="58" t="s">
        <v>135</v>
      </c>
      <c r="C157" s="59" t="s">
        <v>199</v>
      </c>
      <c r="D157" s="61">
        <v>475</v>
      </c>
      <c r="E157" s="60">
        <v>1350</v>
      </c>
      <c r="F157" s="60">
        <v>3800</v>
      </c>
      <c r="G157" s="61">
        <v>50</v>
      </c>
      <c r="H157" s="61" t="s">
        <v>135</v>
      </c>
      <c r="I157" s="62">
        <v>150</v>
      </c>
      <c r="J157" s="61" t="s">
        <v>135</v>
      </c>
    </row>
    <row r="158" spans="1:10" x14ac:dyDescent="0.25">
      <c r="A158" s="58"/>
      <c r="B158" s="58" t="s">
        <v>135</v>
      </c>
      <c r="C158" s="59" t="s">
        <v>200</v>
      </c>
      <c r="D158" s="61">
        <v>475</v>
      </c>
      <c r="E158" s="60">
        <v>1350</v>
      </c>
      <c r="F158" s="60">
        <v>3800</v>
      </c>
      <c r="G158" s="61">
        <v>50</v>
      </c>
      <c r="H158" s="61" t="s">
        <v>135</v>
      </c>
      <c r="I158" s="62">
        <v>150</v>
      </c>
      <c r="J158" s="61" t="s">
        <v>135</v>
      </c>
    </row>
    <row r="159" spans="1:10" x14ac:dyDescent="0.25">
      <c r="A159" s="58"/>
      <c r="B159" s="58" t="s">
        <v>135</v>
      </c>
      <c r="C159" s="59" t="s">
        <v>201</v>
      </c>
      <c r="D159" s="61">
        <v>575</v>
      </c>
      <c r="E159" s="60">
        <v>1725</v>
      </c>
      <c r="F159" s="60">
        <v>4750</v>
      </c>
      <c r="G159" s="61">
        <v>50</v>
      </c>
      <c r="H159" s="61" t="s">
        <v>135</v>
      </c>
      <c r="I159" s="62">
        <v>150</v>
      </c>
      <c r="J159" s="61" t="s">
        <v>135</v>
      </c>
    </row>
    <row r="160" spans="1:10" x14ac:dyDescent="0.25">
      <c r="A160" s="58"/>
      <c r="B160" s="58" t="s">
        <v>135</v>
      </c>
      <c r="C160" s="59" t="s">
        <v>202</v>
      </c>
      <c r="D160" s="61">
        <v>1400</v>
      </c>
      <c r="E160" s="60">
        <v>3200</v>
      </c>
      <c r="F160" s="60">
        <v>9600</v>
      </c>
      <c r="G160" s="61">
        <v>50</v>
      </c>
      <c r="H160" s="61" t="s">
        <v>135</v>
      </c>
      <c r="I160" s="62">
        <v>150</v>
      </c>
      <c r="J160" s="61" t="s">
        <v>135</v>
      </c>
    </row>
    <row r="161" spans="1:10" x14ac:dyDescent="0.25">
      <c r="A161" s="58"/>
      <c r="B161" s="58"/>
      <c r="C161" s="59"/>
      <c r="D161" s="61"/>
      <c r="E161" s="60"/>
      <c r="F161" s="60"/>
      <c r="G161" s="61"/>
      <c r="H161" s="61"/>
      <c r="I161" s="62"/>
      <c r="J161" s="61"/>
    </row>
    <row r="162" spans="1:10" x14ac:dyDescent="0.25">
      <c r="A162" s="58" t="s">
        <v>203</v>
      </c>
      <c r="B162" s="58" t="s">
        <v>135</v>
      </c>
      <c r="C162" s="59" t="s">
        <v>171</v>
      </c>
      <c r="D162" s="61">
        <v>45</v>
      </c>
      <c r="E162" s="60">
        <v>100</v>
      </c>
      <c r="F162" s="60">
        <v>300</v>
      </c>
      <c r="G162" s="61">
        <v>50</v>
      </c>
      <c r="H162" s="61" t="s">
        <v>135</v>
      </c>
      <c r="I162" s="62">
        <v>150</v>
      </c>
      <c r="J162" s="61" t="s">
        <v>135</v>
      </c>
    </row>
    <row r="163" spans="1:10" x14ac:dyDescent="0.25">
      <c r="A163" s="58"/>
      <c r="B163" s="58" t="s">
        <v>135</v>
      </c>
      <c r="C163" s="58" t="s">
        <v>204</v>
      </c>
      <c r="D163" s="61">
        <v>150</v>
      </c>
      <c r="E163" s="61">
        <v>450</v>
      </c>
      <c r="F163" s="61">
        <v>1350</v>
      </c>
      <c r="G163" s="61">
        <v>50</v>
      </c>
      <c r="H163" s="61" t="s">
        <v>135</v>
      </c>
      <c r="I163" s="61">
        <v>150</v>
      </c>
      <c r="J163" s="61" t="s">
        <v>135</v>
      </c>
    </row>
    <row r="164" spans="1:10" x14ac:dyDescent="0.25">
      <c r="A164" s="66"/>
      <c r="B164" s="58" t="s">
        <v>135</v>
      </c>
      <c r="C164" s="59" t="s">
        <v>205</v>
      </c>
      <c r="D164" s="61">
        <v>325</v>
      </c>
      <c r="E164" s="60">
        <v>975</v>
      </c>
      <c r="F164" s="60">
        <v>2925</v>
      </c>
      <c r="G164" s="61">
        <v>50</v>
      </c>
      <c r="H164" s="61" t="s">
        <v>135</v>
      </c>
      <c r="I164" s="61">
        <v>150</v>
      </c>
      <c r="J164" s="61" t="s">
        <v>135</v>
      </c>
    </row>
    <row r="165" spans="1:10" x14ac:dyDescent="0.25">
      <c r="A165" s="58"/>
      <c r="B165" s="58" t="s">
        <v>135</v>
      </c>
      <c r="C165" s="59" t="s">
        <v>206</v>
      </c>
      <c r="D165" s="61">
        <v>225</v>
      </c>
      <c r="E165" s="60">
        <v>600</v>
      </c>
      <c r="F165" s="60">
        <v>1500</v>
      </c>
      <c r="G165" s="61">
        <v>50</v>
      </c>
      <c r="H165" s="61" t="s">
        <v>135</v>
      </c>
      <c r="I165" s="61">
        <v>150</v>
      </c>
      <c r="J165" s="61" t="s">
        <v>135</v>
      </c>
    </row>
    <row r="166" spans="1:10" x14ac:dyDescent="0.25">
      <c r="A166" s="58"/>
      <c r="B166" s="58" t="s">
        <v>135</v>
      </c>
      <c r="C166" s="67" t="s">
        <v>207</v>
      </c>
      <c r="D166" s="68">
        <v>300</v>
      </c>
      <c r="E166" s="69">
        <v>800</v>
      </c>
      <c r="F166" s="69">
        <v>2100</v>
      </c>
      <c r="G166" s="69">
        <v>50</v>
      </c>
      <c r="H166" s="61" t="s">
        <v>135</v>
      </c>
      <c r="I166" s="61">
        <v>150</v>
      </c>
      <c r="J166" s="61" t="s">
        <v>135</v>
      </c>
    </row>
    <row r="167" spans="1:10" x14ac:dyDescent="0.25">
      <c r="A167" s="58"/>
      <c r="B167" s="58" t="s">
        <v>135</v>
      </c>
      <c r="C167" s="58" t="s">
        <v>208</v>
      </c>
      <c r="D167" s="61">
        <v>175</v>
      </c>
      <c r="E167" s="61">
        <v>525</v>
      </c>
      <c r="F167" s="61">
        <v>1575</v>
      </c>
      <c r="G167" s="61">
        <v>50</v>
      </c>
      <c r="H167" s="61" t="s">
        <v>135</v>
      </c>
      <c r="I167" s="61">
        <v>150</v>
      </c>
      <c r="J167" s="61" t="s">
        <v>135</v>
      </c>
    </row>
    <row r="168" spans="1:10" x14ac:dyDescent="0.25">
      <c r="A168" s="58"/>
      <c r="B168" s="58" t="s">
        <v>135</v>
      </c>
      <c r="C168" s="59" t="s">
        <v>209</v>
      </c>
      <c r="D168" s="60">
        <v>65</v>
      </c>
      <c r="E168" s="60">
        <v>195</v>
      </c>
      <c r="F168" s="60">
        <v>500</v>
      </c>
      <c r="G168" s="61">
        <v>50</v>
      </c>
      <c r="H168" s="61" t="s">
        <v>135</v>
      </c>
      <c r="I168" s="62">
        <v>150</v>
      </c>
      <c r="J168" s="61" t="s">
        <v>135</v>
      </c>
    </row>
    <row r="169" spans="1:10" x14ac:dyDescent="0.25">
      <c r="A169" s="58"/>
      <c r="B169" s="58" t="s">
        <v>135</v>
      </c>
      <c r="C169" s="59" t="s">
        <v>210</v>
      </c>
      <c r="D169" s="60">
        <v>125</v>
      </c>
      <c r="E169" s="60">
        <v>375</v>
      </c>
      <c r="F169" s="60">
        <v>900</v>
      </c>
      <c r="G169" s="61">
        <v>50</v>
      </c>
      <c r="H169" s="61" t="s">
        <v>135</v>
      </c>
      <c r="I169" s="62">
        <v>150</v>
      </c>
      <c r="J169" s="61" t="s">
        <v>135</v>
      </c>
    </row>
    <row r="170" spans="1:10" x14ac:dyDescent="0.25">
      <c r="A170" s="58"/>
      <c r="B170" s="58" t="s">
        <v>135</v>
      </c>
      <c r="C170" s="59" t="s">
        <v>211</v>
      </c>
      <c r="D170" s="60">
        <v>175</v>
      </c>
      <c r="E170" s="60">
        <v>525</v>
      </c>
      <c r="F170" s="60">
        <v>1500</v>
      </c>
      <c r="G170" s="61">
        <v>50</v>
      </c>
      <c r="H170" s="61" t="s">
        <v>135</v>
      </c>
      <c r="I170" s="62">
        <v>150</v>
      </c>
      <c r="J170" s="61" t="s">
        <v>135</v>
      </c>
    </row>
    <row r="171" spans="1:10" x14ac:dyDescent="0.25">
      <c r="A171" s="58"/>
      <c r="B171" s="58" t="s">
        <v>135</v>
      </c>
      <c r="C171" s="59" t="s">
        <v>212</v>
      </c>
      <c r="D171" s="60">
        <v>185</v>
      </c>
      <c r="E171" s="60">
        <v>555</v>
      </c>
      <c r="F171" s="60">
        <v>1500</v>
      </c>
      <c r="G171" s="61">
        <v>50</v>
      </c>
      <c r="H171" s="61" t="s">
        <v>135</v>
      </c>
      <c r="I171" s="62">
        <v>150</v>
      </c>
      <c r="J171" s="61" t="s">
        <v>135</v>
      </c>
    </row>
    <row r="172" spans="1:10" x14ac:dyDescent="0.25">
      <c r="A172" s="58"/>
      <c r="B172" s="58" t="s">
        <v>135</v>
      </c>
      <c r="C172" s="59" t="s">
        <v>213</v>
      </c>
      <c r="D172" s="60" t="s">
        <v>135</v>
      </c>
      <c r="E172" s="60">
        <v>1500</v>
      </c>
      <c r="F172" s="60">
        <v>4500</v>
      </c>
      <c r="G172" s="61">
        <v>50</v>
      </c>
      <c r="H172" s="61" t="s">
        <v>135</v>
      </c>
      <c r="I172" s="62">
        <v>150</v>
      </c>
      <c r="J172" s="61" t="s">
        <v>135</v>
      </c>
    </row>
    <row r="173" spans="1:10" x14ac:dyDescent="0.25">
      <c r="A173" s="58"/>
      <c r="B173" s="58" t="s">
        <v>135</v>
      </c>
      <c r="C173" s="59" t="s">
        <v>214</v>
      </c>
      <c r="D173" s="60" t="s">
        <v>135</v>
      </c>
      <c r="E173" s="60" t="s">
        <v>135</v>
      </c>
      <c r="F173" s="60">
        <v>500</v>
      </c>
      <c r="G173" s="61">
        <v>50</v>
      </c>
      <c r="H173" s="61" t="s">
        <v>135</v>
      </c>
      <c r="I173" s="62">
        <v>150</v>
      </c>
      <c r="J173" s="61" t="s">
        <v>135</v>
      </c>
    </row>
    <row r="174" spans="1:10" x14ac:dyDescent="0.25">
      <c r="A174" s="58"/>
      <c r="B174" s="58" t="s">
        <v>135</v>
      </c>
      <c r="C174" s="59" t="s">
        <v>215</v>
      </c>
      <c r="D174" s="60" t="s">
        <v>135</v>
      </c>
      <c r="E174" s="60" t="s">
        <v>135</v>
      </c>
      <c r="F174" s="60">
        <v>550</v>
      </c>
      <c r="G174" s="61">
        <v>50</v>
      </c>
      <c r="H174" s="61" t="s">
        <v>135</v>
      </c>
      <c r="I174" s="62">
        <v>150</v>
      </c>
      <c r="J174" s="61" t="s">
        <v>135</v>
      </c>
    </row>
    <row r="175" spans="1:10" x14ac:dyDescent="0.25">
      <c r="A175" s="58"/>
      <c r="B175" s="58" t="s">
        <v>135</v>
      </c>
      <c r="C175" s="59" t="s">
        <v>216</v>
      </c>
      <c r="D175" s="60" t="s">
        <v>135</v>
      </c>
      <c r="E175" s="60">
        <v>2000</v>
      </c>
      <c r="F175" s="60">
        <v>5000</v>
      </c>
      <c r="G175" s="61">
        <v>50</v>
      </c>
      <c r="H175" s="61" t="s">
        <v>135</v>
      </c>
      <c r="I175" s="62">
        <v>150</v>
      </c>
      <c r="J175" s="61" t="s">
        <v>135</v>
      </c>
    </row>
    <row r="176" spans="1:10" x14ac:dyDescent="0.25">
      <c r="A176" s="58"/>
      <c r="B176" s="58"/>
      <c r="C176" s="59"/>
      <c r="D176" s="60"/>
      <c r="E176" s="60"/>
      <c r="F176" s="60"/>
      <c r="G176" s="61"/>
      <c r="H176" s="61"/>
      <c r="I176" s="62"/>
      <c r="J176" s="61"/>
    </row>
    <row r="177" spans="1:10" x14ac:dyDescent="0.25">
      <c r="A177" s="58"/>
      <c r="B177" s="58"/>
      <c r="C177" s="59"/>
      <c r="D177" s="60"/>
      <c r="E177" s="60"/>
      <c r="F177" s="60"/>
      <c r="G177" s="61"/>
      <c r="H177" s="61"/>
      <c r="I177" s="62"/>
      <c r="J177" s="61"/>
    </row>
    <row r="178" spans="1:10" x14ac:dyDescent="0.25">
      <c r="A178" s="58" t="s">
        <v>217</v>
      </c>
      <c r="B178" s="58" t="s">
        <v>135</v>
      </c>
      <c r="C178" s="64" t="s">
        <v>249</v>
      </c>
      <c r="D178" s="60" t="s">
        <v>135</v>
      </c>
      <c r="E178" s="61">
        <v>1600</v>
      </c>
      <c r="F178" s="61">
        <v>4800</v>
      </c>
      <c r="G178" s="61">
        <v>50</v>
      </c>
      <c r="H178" s="61" t="s">
        <v>135</v>
      </c>
      <c r="I178" s="61">
        <v>175</v>
      </c>
      <c r="J178" s="61" t="s">
        <v>135</v>
      </c>
    </row>
    <row r="179" spans="1:10" x14ac:dyDescent="0.25">
      <c r="A179" s="59"/>
      <c r="B179" s="58" t="s">
        <v>135</v>
      </c>
      <c r="C179" s="59" t="s">
        <v>218</v>
      </c>
      <c r="D179" s="60" t="s">
        <v>135</v>
      </c>
      <c r="E179" s="62">
        <v>2000</v>
      </c>
      <c r="F179" s="62">
        <v>6000</v>
      </c>
      <c r="G179" s="61">
        <v>50</v>
      </c>
      <c r="H179" s="61" t="s">
        <v>135</v>
      </c>
      <c r="I179" s="62">
        <v>175</v>
      </c>
      <c r="J179" s="61" t="s">
        <v>135</v>
      </c>
    </row>
    <row r="180" spans="1:10" x14ac:dyDescent="0.25">
      <c r="A180" s="59"/>
      <c r="B180" s="59"/>
      <c r="C180" s="59"/>
      <c r="D180" s="62"/>
      <c r="E180" s="62"/>
      <c r="F180" s="62"/>
      <c r="G180" s="61"/>
      <c r="H180" s="61"/>
      <c r="I180" s="62"/>
      <c r="J180" s="61"/>
    </row>
    <row r="181" spans="1:10" x14ac:dyDescent="0.25">
      <c r="A181" s="59" t="s">
        <v>219</v>
      </c>
      <c r="B181" s="58" t="s">
        <v>135</v>
      </c>
      <c r="C181" s="59" t="s">
        <v>220</v>
      </c>
      <c r="D181" s="60" t="s">
        <v>135</v>
      </c>
      <c r="E181" s="62">
        <v>5500</v>
      </c>
      <c r="F181" s="62">
        <v>14000</v>
      </c>
      <c r="G181" s="61">
        <v>50</v>
      </c>
      <c r="H181" s="61" t="s">
        <v>135</v>
      </c>
      <c r="I181" s="62">
        <v>175</v>
      </c>
      <c r="J181" s="61" t="s">
        <v>135</v>
      </c>
    </row>
    <row r="182" spans="1:10" x14ac:dyDescent="0.25">
      <c r="A182" s="59"/>
      <c r="B182" s="59"/>
      <c r="C182" s="59"/>
      <c r="D182" s="62"/>
      <c r="E182" s="62"/>
      <c r="F182" s="62"/>
      <c r="G182" s="61"/>
      <c r="H182" s="61"/>
      <c r="I182" s="62"/>
      <c r="J182" s="61"/>
    </row>
    <row r="183" spans="1:10" x14ac:dyDescent="0.25">
      <c r="A183" s="59" t="s">
        <v>221</v>
      </c>
      <c r="B183" s="58" t="s">
        <v>135</v>
      </c>
      <c r="C183" s="59" t="s">
        <v>222</v>
      </c>
      <c r="D183" s="60" t="s">
        <v>135</v>
      </c>
      <c r="E183" s="60" t="s">
        <v>135</v>
      </c>
      <c r="F183" s="62">
        <v>25500</v>
      </c>
      <c r="G183" s="61">
        <v>50</v>
      </c>
      <c r="H183" s="61" t="s">
        <v>135</v>
      </c>
      <c r="I183" s="62">
        <v>200</v>
      </c>
      <c r="J183" s="61" t="s">
        <v>135</v>
      </c>
    </row>
    <row r="184" spans="1:10" x14ac:dyDescent="0.25">
      <c r="A184" s="59"/>
      <c r="B184" s="58" t="s">
        <v>135</v>
      </c>
      <c r="C184" s="59" t="s">
        <v>223</v>
      </c>
      <c r="D184" s="60" t="s">
        <v>135</v>
      </c>
      <c r="E184" s="60" t="s">
        <v>135</v>
      </c>
      <c r="F184" s="62">
        <v>35000</v>
      </c>
      <c r="G184" s="61">
        <v>50</v>
      </c>
      <c r="H184" s="61" t="s">
        <v>135</v>
      </c>
      <c r="I184" s="62">
        <v>200</v>
      </c>
      <c r="J184" s="61" t="s">
        <v>135</v>
      </c>
    </row>
    <row r="185" spans="1:10" x14ac:dyDescent="0.25">
      <c r="A185" s="59"/>
      <c r="B185" s="58" t="s">
        <v>135</v>
      </c>
      <c r="C185" s="59" t="s">
        <v>224</v>
      </c>
      <c r="D185" s="60" t="s">
        <v>135</v>
      </c>
      <c r="E185" s="60" t="s">
        <v>135</v>
      </c>
      <c r="F185" s="62">
        <v>49000</v>
      </c>
      <c r="G185" s="61">
        <v>50</v>
      </c>
      <c r="H185" s="61" t="s">
        <v>135</v>
      </c>
      <c r="I185" s="62">
        <v>200</v>
      </c>
      <c r="J185" s="61" t="s">
        <v>135</v>
      </c>
    </row>
    <row r="186" spans="1:10" x14ac:dyDescent="0.25">
      <c r="A186" s="59"/>
      <c r="B186" s="58" t="s">
        <v>135</v>
      </c>
      <c r="C186" s="59" t="s">
        <v>225</v>
      </c>
      <c r="D186" s="60" t="s">
        <v>135</v>
      </c>
      <c r="E186" s="60" t="s">
        <v>135</v>
      </c>
      <c r="F186" s="62">
        <v>35000</v>
      </c>
      <c r="G186" s="61">
        <v>50</v>
      </c>
      <c r="H186" s="61" t="s">
        <v>135</v>
      </c>
      <c r="I186" s="62">
        <v>200</v>
      </c>
      <c r="J186" s="61" t="s">
        <v>135</v>
      </c>
    </row>
    <row r="187" spans="1:10" x14ac:dyDescent="0.25">
      <c r="A187" s="59"/>
      <c r="B187" s="58" t="s">
        <v>135</v>
      </c>
      <c r="C187" s="59" t="s">
        <v>226</v>
      </c>
      <c r="D187" s="60" t="s">
        <v>135</v>
      </c>
      <c r="E187" s="60" t="s">
        <v>135</v>
      </c>
      <c r="F187" s="62">
        <v>45000</v>
      </c>
      <c r="G187" s="61">
        <v>50</v>
      </c>
      <c r="H187" s="61" t="s">
        <v>135</v>
      </c>
      <c r="I187" s="62">
        <v>200</v>
      </c>
      <c r="J187" s="61" t="s">
        <v>135</v>
      </c>
    </row>
    <row r="188" spans="1:10" x14ac:dyDescent="0.25">
      <c r="A188" s="59"/>
      <c r="B188" s="58" t="s">
        <v>135</v>
      </c>
      <c r="C188" s="59" t="s">
        <v>227</v>
      </c>
      <c r="D188" s="60" t="s">
        <v>135</v>
      </c>
      <c r="E188" s="60" t="s">
        <v>135</v>
      </c>
      <c r="F188" s="62">
        <v>26000</v>
      </c>
      <c r="G188" s="61">
        <v>50</v>
      </c>
      <c r="H188" s="61" t="s">
        <v>135</v>
      </c>
      <c r="I188" s="62">
        <v>200</v>
      </c>
      <c r="J188" s="61" t="s">
        <v>135</v>
      </c>
    </row>
    <row r="189" spans="1:10" x14ac:dyDescent="0.25">
      <c r="A189" s="59"/>
      <c r="B189" s="58" t="s">
        <v>135</v>
      </c>
      <c r="C189" s="59" t="s">
        <v>228</v>
      </c>
      <c r="D189" s="60" t="s">
        <v>135</v>
      </c>
      <c r="E189" s="60" t="s">
        <v>135</v>
      </c>
      <c r="F189" s="62">
        <v>33500</v>
      </c>
      <c r="G189" s="61">
        <v>50</v>
      </c>
      <c r="H189" s="61" t="s">
        <v>135</v>
      </c>
      <c r="I189" s="62">
        <v>200</v>
      </c>
      <c r="J189" s="61" t="s">
        <v>135</v>
      </c>
    </row>
    <row r="190" spans="1:10" x14ac:dyDescent="0.25">
      <c r="A190" s="59"/>
      <c r="B190" s="59"/>
      <c r="C190" s="63"/>
      <c r="D190" s="62"/>
      <c r="E190" s="62"/>
      <c r="F190" s="62"/>
      <c r="G190" s="61"/>
      <c r="H190" s="61"/>
      <c r="I190" s="62"/>
      <c r="J190" s="61"/>
    </row>
    <row r="191" spans="1:10" x14ac:dyDescent="0.25">
      <c r="A191" s="67" t="s">
        <v>229</v>
      </c>
      <c r="B191" s="58" t="s">
        <v>135</v>
      </c>
      <c r="C191" s="59" t="s">
        <v>230</v>
      </c>
      <c r="D191" s="60" t="s">
        <v>135</v>
      </c>
      <c r="E191" s="60" t="s">
        <v>135</v>
      </c>
      <c r="F191" s="62">
        <v>11000</v>
      </c>
      <c r="G191" s="62">
        <v>50</v>
      </c>
      <c r="H191" s="61" t="s">
        <v>135</v>
      </c>
      <c r="I191" s="62">
        <v>200</v>
      </c>
      <c r="J191" s="61" t="s">
        <v>135</v>
      </c>
    </row>
    <row r="192" spans="1:10" x14ac:dyDescent="0.25">
      <c r="A192" s="59"/>
      <c r="B192" s="58" t="s">
        <v>135</v>
      </c>
      <c r="C192" s="59" t="s">
        <v>231</v>
      </c>
      <c r="D192" s="60" t="s">
        <v>135</v>
      </c>
      <c r="E192" s="60" t="s">
        <v>135</v>
      </c>
      <c r="F192" s="62">
        <v>16000</v>
      </c>
      <c r="G192" s="62">
        <v>50</v>
      </c>
      <c r="H192" s="61" t="s">
        <v>135</v>
      </c>
      <c r="I192" s="62">
        <v>200</v>
      </c>
      <c r="J192" s="61" t="s">
        <v>135</v>
      </c>
    </row>
    <row r="193" spans="1:10" x14ac:dyDescent="0.25">
      <c r="A193" s="68"/>
      <c r="B193" s="58" t="s">
        <v>135</v>
      </c>
      <c r="C193" s="59" t="s">
        <v>232</v>
      </c>
      <c r="D193" s="60" t="s">
        <v>135</v>
      </c>
      <c r="E193" s="60" t="s">
        <v>135</v>
      </c>
      <c r="F193" s="62">
        <v>18500</v>
      </c>
      <c r="G193" s="62">
        <v>50</v>
      </c>
      <c r="H193" s="61" t="s">
        <v>135</v>
      </c>
      <c r="I193" s="62">
        <v>200</v>
      </c>
      <c r="J193" s="61" t="s">
        <v>135</v>
      </c>
    </row>
    <row r="194" spans="1:10" x14ac:dyDescent="0.25">
      <c r="A194" s="68"/>
      <c r="B194" s="58" t="s">
        <v>135</v>
      </c>
      <c r="C194" s="59" t="s">
        <v>233</v>
      </c>
      <c r="D194" s="60" t="s">
        <v>135</v>
      </c>
      <c r="E194" s="60" t="s">
        <v>135</v>
      </c>
      <c r="F194" s="62">
        <v>18500</v>
      </c>
      <c r="G194" s="62">
        <v>50</v>
      </c>
      <c r="H194" s="61" t="s">
        <v>135</v>
      </c>
      <c r="I194" s="62">
        <v>200</v>
      </c>
      <c r="J194" s="61" t="s">
        <v>135</v>
      </c>
    </row>
    <row r="195" spans="1:10" x14ac:dyDescent="0.25">
      <c r="A195" s="68"/>
      <c r="B195" s="58" t="s">
        <v>135</v>
      </c>
      <c r="C195" s="59" t="s">
        <v>234</v>
      </c>
      <c r="D195" s="60" t="s">
        <v>135</v>
      </c>
      <c r="E195" s="60" t="s">
        <v>135</v>
      </c>
      <c r="F195" s="62">
        <v>21000</v>
      </c>
      <c r="G195" s="62">
        <v>50</v>
      </c>
      <c r="H195" s="61" t="s">
        <v>135</v>
      </c>
      <c r="I195" s="62">
        <v>200</v>
      </c>
      <c r="J195" s="61" t="s">
        <v>135</v>
      </c>
    </row>
    <row r="196" spans="1:10" x14ac:dyDescent="0.25">
      <c r="A196" s="59"/>
      <c r="B196" s="59"/>
      <c r="C196" s="59"/>
      <c r="D196" s="62"/>
      <c r="E196" s="62"/>
      <c r="F196" s="62"/>
      <c r="G196" s="62"/>
      <c r="H196" s="61"/>
      <c r="I196" s="62"/>
      <c r="J196" s="61"/>
    </row>
    <row r="197" spans="1:10" x14ac:dyDescent="0.25">
      <c r="A197" s="59" t="s">
        <v>235</v>
      </c>
      <c r="B197" s="58" t="s">
        <v>135</v>
      </c>
      <c r="C197" s="59" t="s">
        <v>236</v>
      </c>
      <c r="D197" s="60" t="s">
        <v>135</v>
      </c>
      <c r="E197" s="60" t="s">
        <v>135</v>
      </c>
      <c r="F197" s="62">
        <v>5000</v>
      </c>
      <c r="G197" s="62">
        <v>50</v>
      </c>
      <c r="H197" s="61" t="s">
        <v>135</v>
      </c>
      <c r="I197" s="62">
        <v>175</v>
      </c>
      <c r="J197" s="61" t="s">
        <v>135</v>
      </c>
    </row>
    <row r="198" spans="1:10" x14ac:dyDescent="0.25">
      <c r="A198" s="59"/>
      <c r="B198" s="58" t="s">
        <v>135</v>
      </c>
      <c r="C198" s="59" t="s">
        <v>237</v>
      </c>
      <c r="D198" s="60" t="s">
        <v>135</v>
      </c>
      <c r="E198" s="60" t="s">
        <v>135</v>
      </c>
      <c r="F198" s="62">
        <v>5500</v>
      </c>
      <c r="G198" s="62">
        <v>50</v>
      </c>
      <c r="H198" s="61" t="s">
        <v>135</v>
      </c>
      <c r="I198" s="62">
        <v>175</v>
      </c>
      <c r="J198" s="61" t="s">
        <v>135</v>
      </c>
    </row>
    <row r="199" spans="1:10" x14ac:dyDescent="0.25">
      <c r="A199" s="59"/>
      <c r="B199" s="58" t="s">
        <v>135</v>
      </c>
      <c r="C199" s="59" t="s">
        <v>238</v>
      </c>
      <c r="D199" s="60" t="s">
        <v>135</v>
      </c>
      <c r="E199" s="60" t="s">
        <v>135</v>
      </c>
      <c r="F199" s="62">
        <v>7000</v>
      </c>
      <c r="G199" s="62">
        <v>50</v>
      </c>
      <c r="H199" s="61" t="s">
        <v>135</v>
      </c>
      <c r="I199" s="62">
        <v>175</v>
      </c>
      <c r="J199" s="61" t="s">
        <v>135</v>
      </c>
    </row>
    <row r="200" spans="1:10" x14ac:dyDescent="0.25">
      <c r="A200" s="59"/>
      <c r="B200" s="58" t="s">
        <v>135</v>
      </c>
      <c r="C200" s="59" t="s">
        <v>239</v>
      </c>
      <c r="D200" s="60" t="s">
        <v>135</v>
      </c>
      <c r="E200" s="60" t="s">
        <v>135</v>
      </c>
      <c r="F200" s="62">
        <v>11500</v>
      </c>
      <c r="G200" s="62">
        <v>50</v>
      </c>
      <c r="H200" s="61" t="s">
        <v>135</v>
      </c>
      <c r="I200" s="62">
        <v>200</v>
      </c>
      <c r="J200" s="61" t="s">
        <v>135</v>
      </c>
    </row>
    <row r="201" spans="1:10" x14ac:dyDescent="0.25">
      <c r="A201" s="59"/>
      <c r="B201" s="59"/>
      <c r="C201" s="59"/>
      <c r="D201" s="62"/>
      <c r="E201" s="62"/>
      <c r="F201" s="62"/>
      <c r="G201" s="62"/>
      <c r="H201" s="62"/>
      <c r="I201" s="62"/>
      <c r="J201" s="62"/>
    </row>
  </sheetData>
  <mergeCells count="4">
    <mergeCell ref="H4:J4"/>
    <mergeCell ref="A3:C3"/>
    <mergeCell ref="H3:J3"/>
    <mergeCell ref="A2:G2"/>
  </mergeCells>
  <conditionalFormatting sqref="A142">
    <cfRule type="notContainsBlanks" dxfId="2" priority="1">
      <formula>LEN(TRIM(A142))&gt;0</formula>
    </cfRule>
    <cfRule type="notContainsBlanks" dxfId="1" priority="2">
      <formula>LEN(TRIM(A142))&gt;0</formula>
    </cfRule>
    <cfRule type="notContainsBlanks" dxfId="0" priority="3">
      <formula>LEN(TRIM(A142))&gt;0</formula>
    </cfRule>
  </conditionalFormatting>
  <pageMargins left="0.7" right="0.7" top="0.75" bottom="0.75" header="0.3" footer="0.3"/>
  <pageSetup scale="43" fitToHeight="0" orientation="portrait" r:id="rId1"/>
  <headerFooter>
    <oddHeader xml:space="preserve">&amp;LGroup 72007-23397 Heavy Equipment Rental        </oddHeader>
    <oddFooter>&amp;L&amp;A&amp;RPage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Q10" sqref="Q10"/>
    </sheetView>
  </sheetViews>
  <sheetFormatPr defaultColWidth="9.140625" defaultRowHeight="15" x14ac:dyDescent="0.25"/>
  <cols>
    <col min="1" max="1" width="13.28515625" style="19" customWidth="1"/>
    <col min="2" max="2" width="3.5703125" style="20" customWidth="1"/>
    <col min="3" max="3" width="3.28515625" style="17" customWidth="1"/>
    <col min="4" max="4" width="13.28515625" style="19" customWidth="1"/>
    <col min="5" max="5" width="3.5703125" style="20" customWidth="1"/>
    <col min="6" max="6" width="3.28515625" style="17" customWidth="1"/>
    <col min="7" max="7" width="13.28515625" style="19" customWidth="1"/>
    <col min="8" max="8" width="3.5703125" style="20" customWidth="1"/>
    <col min="9" max="9" width="3.28515625" style="17" customWidth="1"/>
    <col min="10" max="10" width="13.28515625" style="19" customWidth="1"/>
    <col min="11" max="11" width="3.5703125" style="20" customWidth="1"/>
    <col min="12" max="12" width="3.28515625" style="17" customWidth="1"/>
    <col min="13" max="13" width="13.28515625" style="19" customWidth="1"/>
    <col min="14" max="14" width="3.5703125" style="20" customWidth="1"/>
    <col min="15" max="16384" width="9.140625" style="17"/>
  </cols>
  <sheetData>
    <row r="1" spans="1:14" x14ac:dyDescent="0.25">
      <c r="A1" s="22" t="s">
        <v>68</v>
      </c>
      <c r="B1" s="23"/>
      <c r="C1" s="24"/>
      <c r="D1" s="22"/>
      <c r="E1" s="23"/>
      <c r="F1" s="24"/>
      <c r="G1" s="22"/>
      <c r="H1" s="23"/>
      <c r="I1" s="24"/>
      <c r="J1" s="22"/>
      <c r="K1" s="23"/>
      <c r="L1" s="24"/>
      <c r="M1" s="22"/>
      <c r="N1" s="23"/>
    </row>
    <row r="3" spans="1:14" x14ac:dyDescent="0.25">
      <c r="A3" s="15" t="s">
        <v>1</v>
      </c>
      <c r="B3" s="16" t="e">
        <f>IF(ISBLANK(#REF!),"",#REF!)</f>
        <v>#REF!</v>
      </c>
      <c r="D3" s="15" t="s">
        <v>14</v>
      </c>
      <c r="E3" s="16" t="e">
        <f>IF(ISBLANK(#REF!),"",#REF!)</f>
        <v>#REF!</v>
      </c>
      <c r="G3" s="15" t="s">
        <v>27</v>
      </c>
      <c r="H3" s="16" t="e">
        <f>IF(ISBLANK(#REF!),"",#REF!)</f>
        <v>#REF!</v>
      </c>
      <c r="J3" s="15" t="s">
        <v>40</v>
      </c>
      <c r="K3" s="16" t="e">
        <f>IF(ISBLANK(#REF!),"",#REF!)</f>
        <v>#REF!</v>
      </c>
      <c r="M3" s="15" t="s">
        <v>53</v>
      </c>
      <c r="N3" s="16" t="e">
        <f>IF(ISBLANK(#REF!),"",#REF!)</f>
        <v>#REF!</v>
      </c>
    </row>
    <row r="4" spans="1:14" x14ac:dyDescent="0.25">
      <c r="A4" s="15" t="s">
        <v>2</v>
      </c>
      <c r="B4" s="16" t="e">
        <f>IF(ISBLANK(#REF!),"",#REF!)</f>
        <v>#REF!</v>
      </c>
      <c r="D4" s="15" t="s">
        <v>15</v>
      </c>
      <c r="E4" s="16" t="e">
        <f>IF(ISBLANK(#REF!),"",#REF!)</f>
        <v>#REF!</v>
      </c>
      <c r="G4" s="15" t="s">
        <v>28</v>
      </c>
      <c r="H4" s="16" t="e">
        <f>IF(ISBLANK(#REF!),"",#REF!)</f>
        <v>#REF!</v>
      </c>
      <c r="J4" s="15" t="s">
        <v>41</v>
      </c>
      <c r="K4" s="16" t="e">
        <f>IF(ISBLANK(#REF!),"",#REF!)</f>
        <v>#REF!</v>
      </c>
      <c r="M4" s="15" t="s">
        <v>54</v>
      </c>
      <c r="N4" s="16" t="e">
        <f>IF(ISBLANK(#REF!),"",#REF!)</f>
        <v>#REF!</v>
      </c>
    </row>
    <row r="5" spans="1:14" x14ac:dyDescent="0.25">
      <c r="A5" s="15" t="s">
        <v>3</v>
      </c>
      <c r="B5" s="16" t="e">
        <f>IF(ISBLANK(#REF!),"",#REF!)</f>
        <v>#REF!</v>
      </c>
      <c r="D5" s="15" t="s">
        <v>16</v>
      </c>
      <c r="E5" s="16" t="e">
        <f>IF(ISBLANK(#REF!),"",#REF!)</f>
        <v>#REF!</v>
      </c>
      <c r="G5" s="15" t="s">
        <v>29</v>
      </c>
      <c r="H5" s="16" t="e">
        <f>IF(ISBLANK(#REF!),"",#REF!)</f>
        <v>#REF!</v>
      </c>
      <c r="J5" s="15" t="s">
        <v>42</v>
      </c>
      <c r="K5" s="16" t="e">
        <f>IF(ISBLANK(#REF!),"",#REF!)</f>
        <v>#REF!</v>
      </c>
      <c r="M5" s="15" t="s">
        <v>55</v>
      </c>
      <c r="N5" s="16" t="e">
        <f>IF(ISBLANK(#REF!),"",#REF!)</f>
        <v>#REF!</v>
      </c>
    </row>
    <row r="6" spans="1:14" x14ac:dyDescent="0.25">
      <c r="A6" s="15" t="s">
        <v>4</v>
      </c>
      <c r="B6" s="16" t="e">
        <f>IF(ISBLANK(#REF!),"",#REF!)</f>
        <v>#REF!</v>
      </c>
      <c r="D6" s="15" t="s">
        <v>17</v>
      </c>
      <c r="E6" s="16" t="e">
        <f>IF(ISBLANK(#REF!),"",#REF!)</f>
        <v>#REF!</v>
      </c>
      <c r="G6" s="15" t="s">
        <v>30</v>
      </c>
      <c r="H6" s="16" t="e">
        <f>IF(ISBLANK(#REF!),"",#REF!)</f>
        <v>#REF!</v>
      </c>
      <c r="J6" s="15" t="s">
        <v>43</v>
      </c>
      <c r="K6" s="16" t="e">
        <f>IF(ISBLANK(#REF!),"",#REF!)</f>
        <v>#REF!</v>
      </c>
      <c r="M6" s="15" t="s">
        <v>56</v>
      </c>
      <c r="N6" s="16" t="e">
        <f>IF(ISBLANK(#REF!),"",#REF!)</f>
        <v>#REF!</v>
      </c>
    </row>
    <row r="7" spans="1:14" x14ac:dyDescent="0.25">
      <c r="A7" s="15" t="s">
        <v>5</v>
      </c>
      <c r="B7" s="16" t="e">
        <f>IF(ISBLANK(#REF!),"",#REF!)</f>
        <v>#REF!</v>
      </c>
      <c r="D7" s="15" t="s">
        <v>18</v>
      </c>
      <c r="E7" s="16" t="e">
        <f>IF(ISBLANK(#REF!),"",#REF!)</f>
        <v>#REF!</v>
      </c>
      <c r="G7" s="15" t="s">
        <v>31</v>
      </c>
      <c r="H7" s="16" t="e">
        <f>IF(ISBLANK(#REF!),"",#REF!)</f>
        <v>#REF!</v>
      </c>
      <c r="J7" s="15" t="s">
        <v>44</v>
      </c>
      <c r="K7" s="16" t="e">
        <f>IF(ISBLANK(#REF!),"",#REF!)</f>
        <v>#REF!</v>
      </c>
      <c r="M7" s="15" t="s">
        <v>57</v>
      </c>
      <c r="N7" s="16" t="e">
        <f>IF(ISBLANK(#REF!),"",#REF!)</f>
        <v>#REF!</v>
      </c>
    </row>
    <row r="8" spans="1:14" x14ac:dyDescent="0.25">
      <c r="A8" s="15" t="s">
        <v>6</v>
      </c>
      <c r="B8" s="16" t="e">
        <f>IF(ISBLANK(#REF!),"",#REF!)</f>
        <v>#REF!</v>
      </c>
      <c r="D8" s="15" t="s">
        <v>19</v>
      </c>
      <c r="E8" s="16" t="e">
        <f>IF(ISBLANK(#REF!),"",#REF!)</f>
        <v>#REF!</v>
      </c>
      <c r="G8" s="15" t="s">
        <v>32</v>
      </c>
      <c r="H8" s="16" t="e">
        <f>IF(ISBLANK(#REF!),"",#REF!)</f>
        <v>#REF!</v>
      </c>
      <c r="J8" s="15" t="s">
        <v>45</v>
      </c>
      <c r="K8" s="16" t="e">
        <f>IF(ISBLANK(#REF!),"",#REF!)</f>
        <v>#REF!</v>
      </c>
      <c r="M8" s="15" t="s">
        <v>58</v>
      </c>
      <c r="N8" s="16" t="e">
        <f>IF(ISBLANK(#REF!),"",#REF!)</f>
        <v>#REF!</v>
      </c>
    </row>
    <row r="9" spans="1:14" x14ac:dyDescent="0.25">
      <c r="A9" s="15" t="s">
        <v>7</v>
      </c>
      <c r="B9" s="16" t="e">
        <f>IF(ISBLANK(#REF!),"",#REF!)</f>
        <v>#REF!</v>
      </c>
      <c r="D9" s="15" t="s">
        <v>20</v>
      </c>
      <c r="E9" s="16" t="e">
        <f>IF(ISBLANK(#REF!),"",#REF!)</f>
        <v>#REF!</v>
      </c>
      <c r="G9" s="15" t="s">
        <v>33</v>
      </c>
      <c r="H9" s="16" t="e">
        <f>IF(ISBLANK(#REF!),"",#REF!)</f>
        <v>#REF!</v>
      </c>
      <c r="J9" s="15" t="s">
        <v>46</v>
      </c>
      <c r="K9" s="16" t="e">
        <f>IF(ISBLANK(#REF!),"",#REF!)</f>
        <v>#REF!</v>
      </c>
      <c r="M9" s="15" t="s">
        <v>59</v>
      </c>
      <c r="N9" s="16" t="e">
        <f>IF(ISBLANK(#REF!),"",#REF!)</f>
        <v>#REF!</v>
      </c>
    </row>
    <row r="10" spans="1:14" x14ac:dyDescent="0.25">
      <c r="A10" s="15" t="s">
        <v>8</v>
      </c>
      <c r="B10" s="16" t="e">
        <f>IF(ISBLANK(#REF!),"",#REF!)</f>
        <v>#REF!</v>
      </c>
      <c r="D10" s="15" t="s">
        <v>21</v>
      </c>
      <c r="E10" s="16" t="e">
        <f>IF(ISBLANK(#REF!),"",#REF!)</f>
        <v>#REF!</v>
      </c>
      <c r="G10" s="15" t="s">
        <v>34</v>
      </c>
      <c r="H10" s="16" t="e">
        <f>IF(ISBLANK(#REF!),"",#REF!)</f>
        <v>#REF!</v>
      </c>
      <c r="J10" s="15" t="s">
        <v>47</v>
      </c>
      <c r="K10" s="16" t="e">
        <f>IF(ISBLANK(#REF!),"",#REF!)</f>
        <v>#REF!</v>
      </c>
      <c r="M10" s="15" t="s">
        <v>60</v>
      </c>
      <c r="N10" s="16" t="e">
        <f>IF(ISBLANK(#REF!),"",#REF!)</f>
        <v>#REF!</v>
      </c>
    </row>
    <row r="11" spans="1:14" x14ac:dyDescent="0.25">
      <c r="A11" s="15" t="s">
        <v>9</v>
      </c>
      <c r="B11" s="16" t="e">
        <f>IF(ISBLANK(#REF!),"",#REF!)</f>
        <v>#REF!</v>
      </c>
      <c r="D11" s="15" t="s">
        <v>22</v>
      </c>
      <c r="E11" s="16" t="e">
        <f>IF(ISBLANK(#REF!),"",#REF!)</f>
        <v>#REF!</v>
      </c>
      <c r="G11" s="15" t="s">
        <v>35</v>
      </c>
      <c r="H11" s="16" t="e">
        <f>IF(ISBLANK(#REF!),"",#REF!)</f>
        <v>#REF!</v>
      </c>
      <c r="J11" s="15" t="s">
        <v>48</v>
      </c>
      <c r="K11" s="16" t="e">
        <f>IF(ISBLANK(#REF!),"",#REF!)</f>
        <v>#REF!</v>
      </c>
      <c r="M11" s="15" t="s">
        <v>61</v>
      </c>
      <c r="N11" s="16" t="e">
        <f>IF(ISBLANK(#REF!),"",#REF!)</f>
        <v>#REF!</v>
      </c>
    </row>
    <row r="12" spans="1:14" x14ac:dyDescent="0.25">
      <c r="A12" s="15" t="s">
        <v>10</v>
      </c>
      <c r="B12" s="16" t="e">
        <f>IF(ISBLANK(#REF!),"",#REF!)</f>
        <v>#REF!</v>
      </c>
      <c r="D12" s="15" t="s">
        <v>23</v>
      </c>
      <c r="E12" s="16" t="e">
        <f>IF(ISBLANK(#REF!),"",#REF!)</f>
        <v>#REF!</v>
      </c>
      <c r="G12" s="15" t="s">
        <v>36</v>
      </c>
      <c r="H12" s="16" t="e">
        <f>IF(ISBLANK(#REF!),"",#REF!)</f>
        <v>#REF!</v>
      </c>
      <c r="J12" s="15" t="s">
        <v>49</v>
      </c>
      <c r="K12" s="16" t="e">
        <f>IF(ISBLANK(#REF!),"",#REF!)</f>
        <v>#REF!</v>
      </c>
      <c r="M12" s="15" t="s">
        <v>62</v>
      </c>
      <c r="N12" s="16" t="e">
        <f>IF(ISBLANK(#REF!),"",#REF!)</f>
        <v>#REF!</v>
      </c>
    </row>
    <row r="13" spans="1:14" x14ac:dyDescent="0.25">
      <c r="A13" s="15" t="s">
        <v>11</v>
      </c>
      <c r="B13" s="16" t="e">
        <f>IF(ISBLANK(#REF!),"",#REF!)</f>
        <v>#REF!</v>
      </c>
      <c r="D13" s="15" t="s">
        <v>24</v>
      </c>
      <c r="E13" s="16" t="e">
        <f>IF(ISBLANK(#REF!),"",#REF!)</f>
        <v>#REF!</v>
      </c>
      <c r="G13" s="15" t="s">
        <v>37</v>
      </c>
      <c r="H13" s="16" t="e">
        <f>IF(ISBLANK(#REF!),"",#REF!)</f>
        <v>#REF!</v>
      </c>
      <c r="J13" s="15" t="s">
        <v>50</v>
      </c>
      <c r="K13" s="16" t="e">
        <f>IF(ISBLANK(#REF!),"",#REF!)</f>
        <v>#REF!</v>
      </c>
      <c r="M13" s="18"/>
      <c r="N13" s="16"/>
    </row>
    <row r="14" spans="1:14" x14ac:dyDescent="0.25">
      <c r="A14" s="15" t="s">
        <v>12</v>
      </c>
      <c r="B14" s="16" t="e">
        <f>IF(ISBLANK(#REF!),"",#REF!)</f>
        <v>#REF!</v>
      </c>
      <c r="D14" s="15" t="s">
        <v>25</v>
      </c>
      <c r="E14" s="16" t="e">
        <f>IF(ISBLANK(#REF!),"",#REF!)</f>
        <v>#REF!</v>
      </c>
      <c r="G14" s="15" t="s">
        <v>38</v>
      </c>
      <c r="H14" s="16" t="e">
        <f>IF(ISBLANK(#REF!),"",#REF!)</f>
        <v>#REF!</v>
      </c>
      <c r="J14" s="15" t="s">
        <v>51</v>
      </c>
      <c r="K14" s="16" t="e">
        <f>IF(ISBLANK(#REF!),"",#REF!)</f>
        <v>#REF!</v>
      </c>
      <c r="M14" s="18"/>
      <c r="N14" s="16"/>
    </row>
    <row r="15" spans="1:14" x14ac:dyDescent="0.25">
      <c r="A15" s="15" t="s">
        <v>13</v>
      </c>
      <c r="B15" s="16" t="e">
        <f>IF(ISBLANK(#REF!),"",#REF!)</f>
        <v>#REF!</v>
      </c>
      <c r="D15" s="15" t="s">
        <v>26</v>
      </c>
      <c r="E15" s="16" t="e">
        <f>IF(ISBLANK(#REF!),"",#REF!)</f>
        <v>#REF!</v>
      </c>
      <c r="G15" s="15" t="s">
        <v>39</v>
      </c>
      <c r="H15" s="16" t="e">
        <f>IF(ISBLANK(#REF!),"",#REF!)</f>
        <v>#REF!</v>
      </c>
      <c r="J15" s="15" t="s">
        <v>52</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3ACEBE36-A08F-4EE7-A123-A0515E874AA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7200723397_PS70913</vt:lpstr>
      <vt:lpstr>Instructions</vt:lpstr>
      <vt:lpstr>Control</vt:lpstr>
      <vt:lpstr>Contract Price List</vt:lpstr>
      <vt:lpstr>NYS Counties</vt:lpstr>
      <vt:lpstr>Counties</vt:lpstr>
      <vt:lpstr>'7200723397_PS70913'!Print_Area</vt:lpstr>
      <vt:lpstr>'Contract Price List'!Print_Area</vt:lpstr>
      <vt:lpstr>Instructions!Print_Area</vt:lpstr>
      <vt:lpstr>'7200723397_PS70913'!Print_Titles</vt:lpstr>
      <vt:lpstr>'Contract 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alisha.blechman</dc:creator>
  <cp:lastModifiedBy>Corcoran, Ian (OGS)</cp:lastModifiedBy>
  <cp:lastPrinted>2025-03-06T16:12:22Z</cp:lastPrinted>
  <dcterms:created xsi:type="dcterms:W3CDTF">2011-09-02T20:59:26Z</dcterms:created>
  <dcterms:modified xsi:type="dcterms:W3CDTF">2026-01-13T15:39:48Z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