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V:\ProcurementServices\PSTm05(Better)\AdvServices\73001-23356 PGB-NASPO ITResearch-n-AdvisorySvcs\FPR\03Award\04_SignedFinalContracts\OAG Review &amp; Approval\23356 PGB docs\"/>
    </mc:Choice>
  </mc:AlternateContent>
  <xr:revisionPtr revIDLastSave="0" documentId="8_{9600ACAA-D2D2-4AFD-9A20-C2D43713CDCF}" xr6:coauthVersionLast="47" xr6:coauthVersionMax="47" xr10:uidLastSave="{00000000-0000-0000-0000-000000000000}"/>
  <workbookProtection workbookAlgorithmName="SHA-512" workbookHashValue="956uGvEqQTxdkX96NyT3/LyYZGfVtiGhRGyH97oxFla+aEgmvjhkIK9ZD3IVcjdLp2stu7rWKyVR/x5yAcwFxA==" workbookSaltValue="B9aJXhzG0uJn2mTD+E2k2w==" workbookSpinCount="100000" lockStructure="1"/>
  <bookViews>
    <workbookView xWindow="-12396" yWindow="900" windowWidth="12504" windowHeight="14976" firstSheet="2" activeTab="2" xr2:uid="{BA1C370A-6126-4761-A544-50A789A5F42D}"/>
  </bookViews>
  <sheets>
    <sheet name="Q Summary" sheetId="3" state="hidden" r:id="rId1"/>
    <sheet name="Non-Submittals" sheetId="4" state="hidden" r:id="rId2"/>
    <sheet name="Instructions" sheetId="12" r:id="rId3"/>
    <sheet name="Template 2024" sheetId="9" r:id="rId4"/>
    <sheet name="Updated AU List" sheetId="14" state="hidden" r:id="rId5"/>
  </sheets>
  <definedNames>
    <definedName name="NON_State">'Updated AU List'!$F$3</definedName>
    <definedName name="NonState">#REF!</definedName>
    <definedName name="_xlnm.Print_Area" localSheetId="2">Instructions!$B$2:$O$22</definedName>
    <definedName name="_xlnm.Print_Titles" localSheetId="3">'Template 2024'!$2:$4</definedName>
    <definedName name="State">'Updated AU List'!$D$3:$D$102</definedName>
    <definedName name="SUNY">#REF!</definedName>
    <definedName name="SUNY_CUNY">'Updated AU List'!$E$3:$E$97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9" i="9" l="1"/>
  <c r="AE59" i="9"/>
  <c r="AC59" i="9"/>
  <c r="AD58" i="9"/>
  <c r="AE58" i="9"/>
  <c r="AC58" i="9"/>
  <c r="AD57" i="9"/>
  <c r="AE57" i="9"/>
  <c r="AC57" i="9"/>
  <c r="AD56" i="9"/>
  <c r="AE56" i="9"/>
  <c r="AC56" i="9"/>
  <c r="AD55" i="9"/>
  <c r="AE55" i="9"/>
  <c r="AC55" i="9"/>
  <c r="AD54" i="9"/>
  <c r="AE54" i="9"/>
  <c r="AC54" i="9"/>
  <c r="AD53" i="9"/>
  <c r="AE53" i="9"/>
  <c r="AC53" i="9"/>
  <c r="AD52" i="9"/>
  <c r="AE52" i="9"/>
  <c r="AC52" i="9"/>
  <c r="AD51" i="9"/>
  <c r="AE51" i="9"/>
  <c r="AC51" i="9"/>
  <c r="AD50" i="9"/>
  <c r="AE50" i="9"/>
  <c r="AC50" i="9"/>
  <c r="AD49" i="9"/>
  <c r="AE49" i="9"/>
  <c r="AC49" i="9"/>
  <c r="AD48" i="9"/>
  <c r="AE48" i="9"/>
  <c r="AC48" i="9"/>
  <c r="AD47" i="9"/>
  <c r="AE47" i="9"/>
  <c r="AC47" i="9"/>
  <c r="AD46" i="9"/>
  <c r="AE46" i="9"/>
  <c r="AC46" i="9"/>
  <c r="AD45" i="9"/>
  <c r="AE45" i="9"/>
  <c r="AC45" i="9"/>
  <c r="AD44" i="9"/>
  <c r="AE44" i="9"/>
  <c r="AC44" i="9"/>
  <c r="AD43" i="9"/>
  <c r="AE43" i="9"/>
  <c r="AC43" i="9"/>
  <c r="AD42" i="9"/>
  <c r="AE42" i="9"/>
  <c r="AC42" i="9"/>
  <c r="AD41" i="9"/>
  <c r="AE41" i="9"/>
  <c r="AC41" i="9"/>
  <c r="AD40" i="9"/>
  <c r="AE40" i="9"/>
  <c r="AC40" i="9"/>
  <c r="AD39" i="9"/>
  <c r="AE39" i="9"/>
  <c r="AC39" i="9"/>
  <c r="AD38" i="9"/>
  <c r="AE38" i="9"/>
  <c r="AC38" i="9"/>
  <c r="AD37" i="9"/>
  <c r="AE37" i="9"/>
  <c r="AC37" i="9"/>
  <c r="AD36" i="9"/>
  <c r="AE36" i="9"/>
  <c r="AC36" i="9"/>
  <c r="AD35" i="9"/>
  <c r="AE35" i="9"/>
  <c r="AC35" i="9"/>
  <c r="AD34" i="9"/>
  <c r="AE34" i="9"/>
  <c r="AC34" i="9"/>
  <c r="AD33" i="9"/>
  <c r="AE33" i="9"/>
  <c r="AC33" i="9"/>
  <c r="AD32" i="9"/>
  <c r="AE32" i="9"/>
  <c r="AC32" i="9"/>
  <c r="AD31" i="9"/>
  <c r="AE31" i="9"/>
  <c r="AC31" i="9"/>
  <c r="AD30" i="9"/>
  <c r="AE30" i="9"/>
  <c r="AC30" i="9"/>
  <c r="AD29" i="9"/>
  <c r="AE29" i="9"/>
  <c r="AC29" i="9"/>
  <c r="AD28" i="9"/>
  <c r="AE28" i="9"/>
  <c r="AC28" i="9"/>
  <c r="AD27" i="9"/>
  <c r="AE27" i="9"/>
  <c r="AC27" i="9"/>
  <c r="AD26" i="9"/>
  <c r="AE26" i="9"/>
  <c r="AC26" i="9"/>
  <c r="AD25" i="9"/>
  <c r="AE25" i="9"/>
  <c r="AC25" i="9"/>
  <c r="AD24" i="9"/>
  <c r="AE24" i="9"/>
  <c r="AC24" i="9"/>
  <c r="AD23" i="9"/>
  <c r="AE23" i="9"/>
  <c r="AC23" i="9"/>
  <c r="AD22" i="9"/>
  <c r="AE22" i="9"/>
  <c r="AC22" i="9"/>
  <c r="AD21" i="9"/>
  <c r="AE21" i="9"/>
  <c r="AC21" i="9"/>
  <c r="AD6" i="9"/>
  <c r="AE6" i="9"/>
  <c r="AC6" i="9"/>
  <c r="D24" i="12"/>
  <c r="A24" i="12"/>
  <c r="AD7" i="9"/>
  <c r="AE7" i="9"/>
  <c r="AD8" i="9"/>
  <c r="AE8" i="9"/>
  <c r="AD9" i="9"/>
  <c r="AE9" i="9"/>
  <c r="AD10" i="9"/>
  <c r="AE10" i="9"/>
  <c r="AD11" i="9"/>
  <c r="AE11" i="9"/>
  <c r="AD12" i="9"/>
  <c r="AE12" i="9"/>
  <c r="AD13" i="9"/>
  <c r="AE13" i="9" s="1"/>
  <c r="AD14" i="9"/>
  <c r="AE14" i="9"/>
  <c r="AD15" i="9"/>
  <c r="AE15" i="9"/>
  <c r="AD16" i="9"/>
  <c r="AE16" i="9"/>
  <c r="AD17" i="9"/>
  <c r="AE17" i="9"/>
  <c r="AD18" i="9"/>
  <c r="AE18" i="9"/>
  <c r="AD19" i="9"/>
  <c r="AE19" i="9"/>
  <c r="AD20" i="9"/>
  <c r="AE20" i="9"/>
  <c r="AD5" i="9"/>
  <c r="AE5" i="9"/>
  <c r="AC7" i="9"/>
  <c r="AC8" i="9"/>
  <c r="AC9" i="9"/>
  <c r="AC10" i="9"/>
  <c r="AC11" i="9"/>
  <c r="AC12" i="9"/>
  <c r="AC13" i="9"/>
  <c r="AC14" i="9"/>
  <c r="AC15" i="9"/>
  <c r="AC16" i="9"/>
  <c r="AC17" i="9"/>
  <c r="AC18" i="9"/>
  <c r="AC19" i="9"/>
  <c r="AC20" i="9"/>
  <c r="AC5" i="9"/>
</calcChain>
</file>

<file path=xl/sharedStrings.xml><?xml version="1.0" encoding="utf-8"?>
<sst xmlns="http://schemas.openxmlformats.org/spreadsheetml/2006/main" count="400" uniqueCount="383">
  <si>
    <r>
      <t xml:space="preserve">Fill out column B for </t>
    </r>
    <r>
      <rPr>
        <b/>
        <sz val="14"/>
        <color theme="1"/>
        <rFont val="Calibri"/>
        <family val="2"/>
        <scheme val="minor"/>
      </rPr>
      <t>Contractors (Umbrella Vendors)</t>
    </r>
    <r>
      <rPr>
        <sz val="14"/>
        <color theme="1"/>
        <rFont val="Calibri"/>
        <family val="2"/>
        <scheme val="minor"/>
      </rPr>
      <t xml:space="preserve"> who submitted directly</t>
    </r>
  </si>
  <si>
    <r>
      <t xml:space="preserve">Fill out column F for </t>
    </r>
    <r>
      <rPr>
        <b/>
        <sz val="14"/>
        <color theme="1"/>
        <rFont val="Calibri"/>
        <family val="2"/>
        <scheme val="minor"/>
      </rPr>
      <t xml:space="preserve">Divisions </t>
    </r>
    <r>
      <rPr>
        <sz val="14"/>
        <color theme="1"/>
        <rFont val="Calibri"/>
        <family val="2"/>
        <scheme val="minor"/>
      </rPr>
      <t xml:space="preserve">who submitted directly 
</t>
    </r>
    <r>
      <rPr>
        <sz val="9"/>
        <color theme="1"/>
        <rFont val="Calibri"/>
        <family val="2"/>
        <scheme val="minor"/>
      </rPr>
      <t xml:space="preserve">(A Division is part of the Umbrella contractor's business that chooses to send in their reports separately from the prime Umbrella contractor.) </t>
    </r>
  </si>
  <si>
    <r>
      <t xml:space="preserve">Fill out column I for </t>
    </r>
    <r>
      <rPr>
        <b/>
        <sz val="14"/>
        <color theme="1"/>
        <rFont val="Calibri"/>
        <family val="2"/>
        <scheme val="minor"/>
      </rPr>
      <t>Resellers</t>
    </r>
    <r>
      <rPr>
        <sz val="14"/>
        <color theme="1"/>
        <rFont val="Calibri"/>
        <family val="2"/>
        <scheme val="minor"/>
      </rPr>
      <t xml:space="preserve"> who submitted directly</t>
    </r>
  </si>
  <si>
    <t>sample answers below based on $115,000,000 in sales &amp; 15% contractor fee</t>
  </si>
  <si>
    <t>sample answers below based on $1,500,000 in sales &amp; 15% contractor fee</t>
  </si>
  <si>
    <t>sample answers below based on $3,000,000 in sales &amp; 15% contractor fee</t>
  </si>
  <si>
    <t>Quarter #</t>
  </si>
  <si>
    <t>Date Range</t>
  </si>
  <si>
    <t>Jan-Mar 2023</t>
  </si>
  <si>
    <t xml:space="preserve">Vendor Classification
</t>
  </si>
  <si>
    <t>Contractor</t>
  </si>
  <si>
    <t>Division</t>
  </si>
  <si>
    <t>Reseller</t>
  </si>
  <si>
    <r>
      <t>Total Surcharge Remitted to Contractor from Division (.10%)</t>
    </r>
    <r>
      <rPr>
        <b/>
        <sz val="9"/>
        <color theme="0"/>
        <rFont val="Calibri"/>
        <family val="2"/>
        <scheme val="minor"/>
      </rPr>
      <t xml:space="preserve"> (Division sales x .10%) (Contractor keeps this)</t>
    </r>
  </si>
  <si>
    <r>
      <t>Total Surcharge Remitted to Contractor from Reseller (.10%)</t>
    </r>
    <r>
      <rPr>
        <b/>
        <sz val="9"/>
        <color theme="0"/>
        <rFont val="Calibri"/>
        <family val="2"/>
        <scheme val="minor"/>
      </rPr>
      <t xml:space="preserve"> (Reseller sales x .10%) (Contractor keeps this)</t>
    </r>
  </si>
  <si>
    <r>
      <t xml:space="preserve">Total Fees Remitted to Contractor (.75%) 
</t>
    </r>
    <r>
      <rPr>
        <sz val="12"/>
        <color theme="0"/>
        <rFont val="Calibri"/>
        <family val="2"/>
        <scheme val="minor"/>
      </rPr>
      <t>(by Umbrella Contractor)</t>
    </r>
    <r>
      <rPr>
        <b/>
        <sz val="14"/>
        <color theme="0"/>
        <rFont val="Calibri"/>
        <family val="2"/>
        <scheme val="minor"/>
      </rPr>
      <t xml:space="preserve"> </t>
    </r>
    <r>
      <rPr>
        <b/>
        <sz val="10"/>
        <color theme="0"/>
        <rFont val="Calibri"/>
        <family val="2"/>
        <scheme val="minor"/>
      </rPr>
      <t>(sales x .75%)</t>
    </r>
  </si>
  <si>
    <r>
      <t xml:space="preserve">Total Fees Remitted to Contractor (.75%) 
</t>
    </r>
    <r>
      <rPr>
        <sz val="12"/>
        <color theme="0"/>
        <rFont val="Calibri"/>
        <family val="2"/>
        <scheme val="minor"/>
      </rPr>
      <t xml:space="preserve">(by Umbrella Contractor Division)
</t>
    </r>
    <r>
      <rPr>
        <b/>
        <sz val="14"/>
        <color theme="0"/>
        <rFont val="Calibri"/>
        <family val="2"/>
        <scheme val="minor"/>
      </rPr>
      <t xml:space="preserve"> </t>
    </r>
    <r>
      <rPr>
        <b/>
        <sz val="9"/>
        <color theme="0"/>
        <rFont val="Calibri"/>
        <family val="2"/>
        <scheme val="minor"/>
      </rPr>
      <t>(sales x .75%)</t>
    </r>
  </si>
  <si>
    <r>
      <t xml:space="preserve">Total Fees Remitted to Contractor (.75%) 
</t>
    </r>
    <r>
      <rPr>
        <sz val="12"/>
        <color theme="0"/>
        <rFont val="Calibri"/>
        <family val="2"/>
        <scheme val="minor"/>
      </rPr>
      <t xml:space="preserve">(by Umbrella Contractor Reseller)
</t>
    </r>
    <r>
      <rPr>
        <b/>
        <sz val="12"/>
        <color theme="0"/>
        <rFont val="Calibri"/>
        <family val="2"/>
        <scheme val="minor"/>
      </rPr>
      <t xml:space="preserve"> </t>
    </r>
    <r>
      <rPr>
        <b/>
        <sz val="9"/>
        <color theme="0"/>
        <rFont val="Calibri"/>
        <family val="2"/>
        <scheme val="minor"/>
      </rPr>
      <t>(sales x .75%)</t>
    </r>
  </si>
  <si>
    <r>
      <t xml:space="preserve">Total Monies OGS to pay Contractor </t>
    </r>
    <r>
      <rPr>
        <b/>
        <i/>
        <sz val="14"/>
        <color theme="0"/>
        <rFont val="Calibri"/>
        <family val="2"/>
        <scheme val="minor"/>
      </rPr>
      <t>(15%)</t>
    </r>
    <r>
      <rPr>
        <b/>
        <sz val="14"/>
        <color theme="0"/>
        <rFont val="Calibri"/>
        <family val="2"/>
        <scheme val="minor"/>
      </rPr>
      <t xml:space="preserve"> </t>
    </r>
    <r>
      <rPr>
        <b/>
        <sz val="9"/>
        <color theme="0"/>
        <rFont val="Calibri"/>
        <family val="2"/>
        <scheme val="minor"/>
      </rPr>
      <t>(B7 x 15%)</t>
    </r>
  </si>
  <si>
    <r>
      <t xml:space="preserve">Total Monies OGS to Pay Contractor (15%) </t>
    </r>
    <r>
      <rPr>
        <b/>
        <sz val="9"/>
        <color theme="0"/>
        <rFont val="Calibri"/>
        <family val="2"/>
        <scheme val="minor"/>
      </rPr>
      <t>(F7 x 15%) (F8 + F6)</t>
    </r>
  </si>
  <si>
    <r>
      <t xml:space="preserve">Total Monies OGS to Pay Contractor (15%) </t>
    </r>
    <r>
      <rPr>
        <b/>
        <sz val="9"/>
        <color theme="0"/>
        <rFont val="Calibri"/>
        <family val="2"/>
        <scheme val="minor"/>
      </rPr>
      <t>(I7 x 15%) (I8 + I6)</t>
    </r>
  </si>
  <si>
    <r>
      <t>Fees Remitted to OGS</t>
    </r>
    <r>
      <rPr>
        <b/>
        <sz val="9"/>
        <color theme="0"/>
        <rFont val="Calibri"/>
        <family val="2"/>
        <scheme val="minor"/>
      </rPr>
      <t xml:space="preserve"> (B7 minus B8)</t>
    </r>
  </si>
  <si>
    <r>
      <t xml:space="preserve">Fees Remitted to OGS </t>
    </r>
    <r>
      <rPr>
        <b/>
        <sz val="9"/>
        <color theme="0"/>
        <rFont val="Calibri"/>
        <family val="2"/>
        <scheme val="minor"/>
      </rPr>
      <t>(F7 minus F8)</t>
    </r>
  </si>
  <si>
    <r>
      <t xml:space="preserve">Fees Remitted to OGS </t>
    </r>
    <r>
      <rPr>
        <b/>
        <sz val="9"/>
        <color theme="0"/>
        <rFont val="Calibri"/>
        <family val="2"/>
        <scheme val="minor"/>
      </rPr>
      <t>(I7 minus I8)</t>
    </r>
  </si>
  <si>
    <t># of Umbrella Vendors that submitted quarterly report</t>
  </si>
  <si>
    <t># of Divisions that submitted quarterly report</t>
  </si>
  <si>
    <t># of Resellers that submitted quarterly report</t>
  </si>
  <si>
    <r>
      <t xml:space="preserve"># of Umbrella Vendors that did </t>
    </r>
    <r>
      <rPr>
        <b/>
        <u/>
        <sz val="14"/>
        <color theme="0"/>
        <rFont val="Calibri"/>
        <family val="2"/>
        <scheme val="minor"/>
      </rPr>
      <t>not</t>
    </r>
    <r>
      <rPr>
        <b/>
        <sz val="14"/>
        <color theme="0"/>
        <rFont val="Calibri"/>
        <family val="2"/>
        <scheme val="minor"/>
      </rPr>
      <t xml:space="preserve"> submit quarterly report</t>
    </r>
  </si>
  <si>
    <r>
      <t xml:space="preserve"># of Divisions that did </t>
    </r>
    <r>
      <rPr>
        <b/>
        <u/>
        <sz val="14"/>
        <color theme="0"/>
        <rFont val="Calibri"/>
        <family val="2"/>
        <scheme val="minor"/>
      </rPr>
      <t>not</t>
    </r>
    <r>
      <rPr>
        <b/>
        <sz val="14"/>
        <color theme="0"/>
        <rFont val="Calibri"/>
        <family val="2"/>
        <scheme val="minor"/>
      </rPr>
      <t xml:space="preserve"> submit quarterly report</t>
    </r>
  </si>
  <si>
    <r>
      <t xml:space="preserve"># of Resellers that did </t>
    </r>
    <r>
      <rPr>
        <b/>
        <u/>
        <sz val="14"/>
        <color theme="0"/>
        <rFont val="Calibri"/>
        <family val="2"/>
        <scheme val="minor"/>
      </rPr>
      <t>not</t>
    </r>
    <r>
      <rPr>
        <b/>
        <sz val="14"/>
        <color theme="0"/>
        <rFont val="Calibri"/>
        <family val="2"/>
        <scheme val="minor"/>
      </rPr>
      <t xml:space="preserve"> submit quarterly report</t>
    </r>
  </si>
  <si>
    <t>sample answers below</t>
  </si>
  <si>
    <t>TOTAL # of Reports received this quarter 
Contractor/Division/Reseller 
combined</t>
  </si>
  <si>
    <r>
      <t xml:space="preserve">TOTAL # of Reports </t>
    </r>
    <r>
      <rPr>
        <b/>
        <u/>
        <sz val="14"/>
        <color theme="0"/>
        <rFont val="Calibri"/>
        <family val="2"/>
        <scheme val="minor"/>
      </rPr>
      <t>NOT</t>
    </r>
    <r>
      <rPr>
        <b/>
        <sz val="14"/>
        <color theme="0"/>
        <rFont val="Calibri"/>
        <family val="2"/>
        <scheme val="minor"/>
      </rPr>
      <t xml:space="preserve"> received this quarter 
Contractor/Division/Reseller 
combined</t>
    </r>
  </si>
  <si>
    <t>Did Contractor submit FULL fee owed to OGS for this quarter?</t>
  </si>
  <si>
    <t>yes</t>
  </si>
  <si>
    <t>Quarter Missing</t>
  </si>
  <si>
    <t>Contractor, Division, or Reseller, (Use company or division name of who is submitting)</t>
  </si>
  <si>
    <t>Contract # (PMxxxxx)</t>
  </si>
  <si>
    <t>Contact Name</t>
  </si>
  <si>
    <t xml:space="preserve">Contact Email </t>
  </si>
  <si>
    <t>Contact Phone</t>
  </si>
  <si>
    <t>Action Taken</t>
  </si>
  <si>
    <t>Template Last Updated</t>
  </si>
  <si>
    <t>Contractor Info</t>
  </si>
  <si>
    <t>Transaction/ PO Info</t>
  </si>
  <si>
    <t>Authorized User Contact Info</t>
  </si>
  <si>
    <t>Status Designation (If Applicable)</t>
  </si>
  <si>
    <r>
      <t xml:space="preserve">contractor_name
</t>
    </r>
    <r>
      <rPr>
        <b/>
        <sz val="9"/>
        <color theme="1"/>
        <rFont val="Arial"/>
        <family val="2"/>
      </rPr>
      <t>(use company name of whomever is reporting sale)</t>
    </r>
  </si>
  <si>
    <t>federal_id_number</t>
  </si>
  <si>
    <t>nys_vendor_id_number</t>
  </si>
  <si>
    <t>MBE</t>
  </si>
  <si>
    <t>WBE</t>
  </si>
  <si>
    <t>MWBE</t>
  </si>
  <si>
    <t>SDVOB</t>
  </si>
  <si>
    <t>SBE</t>
  </si>
  <si>
    <t>date_report_submitted</t>
  </si>
  <si>
    <t>contractor_contact_name</t>
  </si>
  <si>
    <t>contractor_contact_phone_number</t>
  </si>
  <si>
    <t>contractor_contact_email</t>
  </si>
  <si>
    <t>contract_number</t>
  </si>
  <si>
    <t>quarter_ending</t>
  </si>
  <si>
    <t>order_date</t>
  </si>
  <si>
    <t>po_number</t>
  </si>
  <si>
    <t>state_SUNY_or_non_state</t>
  </si>
  <si>
    <r>
      <t xml:space="preserve">authorized_user_entity
 </t>
    </r>
    <r>
      <rPr>
        <b/>
        <sz val="11"/>
        <color rgb="FFFF0000"/>
        <rFont val="Arial"/>
        <family val="2"/>
      </rPr>
      <t>(State or SUNY)</t>
    </r>
  </si>
  <si>
    <r>
      <t xml:space="preserve">authorized_user_entity
 </t>
    </r>
    <r>
      <rPr>
        <b/>
        <sz val="11"/>
        <color rgb="FFFF0000"/>
        <rFont val="Arial"/>
        <family val="2"/>
      </rPr>
      <t>(Non-State)</t>
    </r>
    <r>
      <rPr>
        <b/>
        <sz val="11"/>
        <color theme="1"/>
        <rFont val="Arial"/>
        <family val="2"/>
      </rPr>
      <t xml:space="preserve">
</t>
    </r>
    <r>
      <rPr>
        <i/>
        <sz val="11"/>
        <color theme="1"/>
        <rFont val="Arial"/>
        <family val="2"/>
      </rPr>
      <t>Manual Fill-in</t>
    </r>
  </si>
  <si>
    <t>authorized_user_zip_code</t>
  </si>
  <si>
    <t>product_name_description</t>
  </si>
  <si>
    <t>sku</t>
  </si>
  <si>
    <t>quantity</t>
  </si>
  <si>
    <r>
      <t xml:space="preserve">Time Multiplier
(if Applicable - </t>
    </r>
    <r>
      <rPr>
        <b/>
        <sz val="11"/>
        <rFont val="Arial"/>
        <family val="2"/>
      </rPr>
      <t>See Instructions tab</t>
    </r>
    <r>
      <rPr>
        <b/>
        <sz val="11"/>
        <color theme="1"/>
        <rFont val="Arial"/>
        <family val="2"/>
      </rPr>
      <t>)</t>
    </r>
  </si>
  <si>
    <r>
      <t xml:space="preserve">Time Measurement
(If Applicable - </t>
    </r>
    <r>
      <rPr>
        <b/>
        <sz val="11"/>
        <rFont val="Arial"/>
        <family val="2"/>
      </rPr>
      <t>See Instructions tab</t>
    </r>
    <r>
      <rPr>
        <b/>
        <sz val="11"/>
        <color theme="1"/>
        <rFont val="Arial"/>
        <family val="2"/>
      </rPr>
      <t>)</t>
    </r>
  </si>
  <si>
    <t>list_price</t>
  </si>
  <si>
    <t>NYS Net Contract Price</t>
  </si>
  <si>
    <t>Authorized User Net Price per Unit</t>
  </si>
  <si>
    <t>Extended Authorized User Price</t>
  </si>
  <si>
    <t>Administrative Fee 
per Unit</t>
  </si>
  <si>
    <t>Extended Administrative Fee</t>
  </si>
  <si>
    <t>authorized_user_contact_name</t>
  </si>
  <si>
    <t>authorized_user_contact_email</t>
  </si>
  <si>
    <t>authorized_user_contact_phone</t>
  </si>
  <si>
    <t>Tech Nology Inc.</t>
  </si>
  <si>
    <t>48-1111111</t>
  </si>
  <si>
    <t>Ben Franklin</t>
  </si>
  <si>
    <t>800-123-1234</t>
  </si>
  <si>
    <t>ben.franklin@basic.tech.com</t>
  </si>
  <si>
    <t>PSxxxxx</t>
  </si>
  <si>
    <t>PO1111111</t>
  </si>
  <si>
    <t>State</t>
  </si>
  <si>
    <t>DOL- Department of Labor</t>
  </si>
  <si>
    <t>11501</t>
  </si>
  <si>
    <t xml:space="preserve">Software License for "Fast Moving Services" </t>
  </si>
  <si>
    <t>3BA09046JA</t>
  </si>
  <si>
    <t>months</t>
  </si>
  <si>
    <t>John Doe</t>
  </si>
  <si>
    <t>john.doe@dol.ny.gov</t>
  </si>
  <si>
    <t>516-123-1234</t>
  </si>
  <si>
    <t>Yook o'Clock</t>
  </si>
  <si>
    <t>50-0219950</t>
  </si>
  <si>
    <t>Five Somewhere</t>
  </si>
  <si>
    <t>888-007-6006</t>
  </si>
  <si>
    <t>yook@oclock.com</t>
  </si>
  <si>
    <t>SUNY_CUNY</t>
  </si>
  <si>
    <t>SUNY Albany (University at Albany)</t>
  </si>
  <si>
    <t>Born to Research - 1 month</t>
  </si>
  <si>
    <t>BTR-1M</t>
  </si>
  <si>
    <t>weeks</t>
  </si>
  <si>
    <t>Sami Bourne</t>
  </si>
  <si>
    <t>3x2@sami.com</t>
  </si>
  <si>
    <t>914-333-2222</t>
  </si>
  <si>
    <t>Big Wave</t>
  </si>
  <si>
    <t>10-0419940</t>
  </si>
  <si>
    <t>Hang Ten</t>
  </si>
  <si>
    <t>877-111-3321</t>
  </si>
  <si>
    <t>agi@jagi.com</t>
  </si>
  <si>
    <t>Non_State
(enter manually in Column S)</t>
  </si>
  <si>
    <t>Brooklyn Academy of Music</t>
  </si>
  <si>
    <t>YeJiApSa Consulting - Advisor</t>
  </si>
  <si>
    <t>YJAS-C-A</t>
  </si>
  <si>
    <t>years</t>
  </si>
  <si>
    <t>Melody Harmony</t>
  </si>
  <si>
    <t>melody@btob.com</t>
  </si>
  <si>
    <t>347-321-2862</t>
  </si>
  <si>
    <t>Authorized User List</t>
  </si>
  <si>
    <t>511NY</t>
  </si>
  <si>
    <t>Adirondack Community College</t>
  </si>
  <si>
    <t>ABO- Authorities Budget Office</t>
  </si>
  <si>
    <t xml:space="preserve">Broome Community College, SUNY </t>
  </si>
  <si>
    <t>AGM- Department of Agriculture and Markets</t>
  </si>
  <si>
    <t>Cayuga Community College</t>
  </si>
  <si>
    <t>APA- Adirondack Park Agency</t>
  </si>
  <si>
    <t>Clinton Community College</t>
  </si>
  <si>
    <t>Battery Park City Authority</t>
  </si>
  <si>
    <t>Columbia-Greene Community College</t>
  </si>
  <si>
    <t>BFSA- Buffalo Fiscal Stability Authority</t>
  </si>
  <si>
    <t>Corning Community College</t>
  </si>
  <si>
    <t>Board of Elections</t>
  </si>
  <si>
    <t>CUNY GRADUATE CENTER</t>
  </si>
  <si>
    <t>Canal Corporation</t>
  </si>
  <si>
    <t>CUNY GRADUATE SCHOOL OF PUBLIC HEALTH AND HEALTH POLICY</t>
  </si>
  <si>
    <t>CCF- Council on Children and Families</t>
  </si>
  <si>
    <t>CUNY SCHOOL OF LABOR AND URBAN STUDIES</t>
  </si>
  <si>
    <t>Central Pine Barrens Joint Planning and Policy Commission</t>
  </si>
  <si>
    <t>CUNY SCHOOL OF PROFESSIONAL STUDIES</t>
  </si>
  <si>
    <t>CJC- Commission on Judicial Conduct</t>
  </si>
  <si>
    <t>Dutchess Community College</t>
  </si>
  <si>
    <t>Corcraft</t>
  </si>
  <si>
    <t>Erie Community College</t>
  </si>
  <si>
    <t>Council on the Arts</t>
  </si>
  <si>
    <t>Fashion Institution of Technology</t>
  </si>
  <si>
    <t>CS- Department of Civil Service</t>
  </si>
  <si>
    <t>Finger Lakes Community College</t>
  </si>
  <si>
    <t>DASNY- Dormitory Authority</t>
  </si>
  <si>
    <t>Fulton-Montgomery Community College</t>
  </si>
  <si>
    <t>DCJS- Division of Criminal Justice Services</t>
  </si>
  <si>
    <t>Genesee Community College</t>
  </si>
  <si>
    <t>DDPC- Developmental Disabilities Planning Council</t>
  </si>
  <si>
    <t>Herkimer County Community College</t>
  </si>
  <si>
    <t>DEC- Department of Environmental Conservation</t>
  </si>
  <si>
    <t>Hudson Valley Community College</t>
  </si>
  <si>
    <t>DFS- Department of Financial Services</t>
  </si>
  <si>
    <t>HUNTER COLLEGE</t>
  </si>
  <si>
    <t>DHR- Division of Human Rights</t>
  </si>
  <si>
    <t>Jamestown Community College</t>
  </si>
  <si>
    <t>DHSES- Division of Homeland Security and Emergency Services</t>
  </si>
  <si>
    <t>Jefferson Community College</t>
  </si>
  <si>
    <t>Division of Consumer Protection</t>
  </si>
  <si>
    <t>KEUKA COLLEGE</t>
  </si>
  <si>
    <t>Division of State Police</t>
  </si>
  <si>
    <t>KINGSBOROUGH COMMUNITY COLLEGE</t>
  </si>
  <si>
    <t>DMNA- Division of Military and Naval Affairs</t>
  </si>
  <si>
    <t>LAGUARDIA COMMUNITY COLLEGE</t>
  </si>
  <si>
    <t>DMV- Department of Motor Vehicles</t>
  </si>
  <si>
    <t>MACAULAY HONORS COLLEGE</t>
  </si>
  <si>
    <t>DOB- Division of Budget</t>
  </si>
  <si>
    <t>MEDGAR EVERS COLLEGE</t>
  </si>
  <si>
    <t>DOCCS- Department of Corrections and Community Supervision</t>
  </si>
  <si>
    <t>Mid-Hudson Region Small Business Development Center</t>
  </si>
  <si>
    <t>DOH- Department of Health</t>
  </si>
  <si>
    <t>Mohawk Valley Community College</t>
  </si>
  <si>
    <t>Monroe Community College</t>
  </si>
  <si>
    <t>DOS- Department of State</t>
  </si>
  <si>
    <t>NEW YORK CITY COLLEGE OF TECHNOLOGY (CITY TECH)</t>
  </si>
  <si>
    <t>DOT- Department of Transportation</t>
  </si>
  <si>
    <t>Niagara County Community College</t>
  </si>
  <si>
    <t>DPS- Department of Public Service</t>
  </si>
  <si>
    <t>North Country Community College</t>
  </si>
  <si>
    <t>DTA- Division of Tax Appeals and Tax Appeals Tribunal</t>
  </si>
  <si>
    <t>Onondaga Community College</t>
  </si>
  <si>
    <t>DTF- Department of Taxation and Finance</t>
  </si>
  <si>
    <t>Orange County Community College</t>
  </si>
  <si>
    <t>DVA- Veterans Affairs</t>
  </si>
  <si>
    <t>QUEENS COLLEGE</t>
  </si>
  <si>
    <t>ECFSA-Erie County Fiscal Stability Authority</t>
  </si>
  <si>
    <t>QUEENSBOROUGH COMMUNITY COLLEGE</t>
  </si>
  <si>
    <t>EFC- Environmental Facilities Corporation</t>
  </si>
  <si>
    <t>ROCHESTER CITY SCHOOL DISTRICT</t>
  </si>
  <si>
    <t>ERIE COUNTY - NY</t>
  </si>
  <si>
    <t>Rockland Community College</t>
  </si>
  <si>
    <t>ESD- Empire State Development</t>
  </si>
  <si>
    <t>Schenectady County Community College</t>
  </si>
  <si>
    <t>Financial Control Board</t>
  </si>
  <si>
    <t>Suffolk County Community College</t>
  </si>
  <si>
    <t>Gaming Commission</t>
  </si>
  <si>
    <t>Sullivan County Community College</t>
  </si>
  <si>
    <t>Geographic Information Systems Clearinghouse</t>
  </si>
  <si>
    <t>SUNY - CENTRAL ADMINISTRATION</t>
  </si>
  <si>
    <t>GOER- Governor's Office of Employee Relations</t>
  </si>
  <si>
    <t>SUNY - GENESEO</t>
  </si>
  <si>
    <t>Governor's Traffic Safety Committee</t>
  </si>
  <si>
    <t>SUNY - ITEC</t>
  </si>
  <si>
    <t>GUTTMAN COMMUNITY COLLEGE</t>
  </si>
  <si>
    <t>HCR- Homes and Community Renewal</t>
  </si>
  <si>
    <t>SUNY Alfred State (College of Ceramics)</t>
  </si>
  <si>
    <t>HESC- Higher Education Services Corporation</t>
  </si>
  <si>
    <t>SUNY Alfred State (College of Technology)</t>
  </si>
  <si>
    <t>HOSTOS COMMUNITY COLLEGE</t>
  </si>
  <si>
    <t>SUNY Binghamton (Binghamton University)</t>
  </si>
  <si>
    <t>Hudson River Park Trust</t>
  </si>
  <si>
    <t>SUNY Brockport</t>
  </si>
  <si>
    <t>Hudson River Valley Greenway</t>
  </si>
  <si>
    <t>SUNY Brooklyn Educational Opportunity Center</t>
  </si>
  <si>
    <t>IG- Inspector General</t>
  </si>
  <si>
    <t>SUNY Buffalo (University at Buffalo)</t>
  </si>
  <si>
    <t>ITS - Information Technology Services</t>
  </si>
  <si>
    <t>SUNY Buffalo State</t>
  </si>
  <si>
    <t>Javits Center</t>
  </si>
  <si>
    <t>SUNY Canton (College of Technology at Canton)</t>
  </si>
  <si>
    <t>JCOPE- Joint Commission on Public Ethics</t>
  </si>
  <si>
    <t>SUNY Capital District Opportunity Center</t>
  </si>
  <si>
    <t>Justice Center for the Protection of People with Special Needs</t>
  </si>
  <si>
    <t>SUNY Cobleskill (College of Agriculture &amp; Technology)</t>
  </si>
  <si>
    <t>Law Revision Commission</t>
  </si>
  <si>
    <t>SUNY College of Optometry</t>
  </si>
  <si>
    <t>LEHMAN COLLEGE</t>
  </si>
  <si>
    <t>SUNY Cornell University (College of Agriculture &amp; Life Sciences)</t>
  </si>
  <si>
    <t>Liquidation Bureau</t>
  </si>
  <si>
    <t>SUNY Cornell University (College of Human Ecology)</t>
  </si>
  <si>
    <t>Liquor Authority</t>
  </si>
  <si>
    <t>SUNY Cornell University (College of Veterinary Medicine)</t>
  </si>
  <si>
    <t>MTA - Metropolitan Transportation Authority</t>
  </si>
  <si>
    <t>SUNY Corning Community College</t>
  </si>
  <si>
    <t>MTA Inspector General</t>
  </si>
  <si>
    <t>SUNY Cortland</t>
  </si>
  <si>
    <t>New York Assembly</t>
  </si>
  <si>
    <t>SUNY Delhi (College of Technology at Delhi)</t>
  </si>
  <si>
    <t>New York State Senate</t>
  </si>
  <si>
    <t>SUNY Downstate Medical Center</t>
  </si>
  <si>
    <t>NIFA- Nassau County Interim Finance Authority</t>
  </si>
  <si>
    <t>SUNY Empire State College</t>
  </si>
  <si>
    <t>NY COUNTY DIST ATTORNEY OFFICE</t>
  </si>
  <si>
    <t>SUNY EOC (Manhattan Educational Opportunity Center)</t>
  </si>
  <si>
    <t>NY POWER AUTHORITY</t>
  </si>
  <si>
    <t>SUNY ESF (College of Environmental Science and Forestry)</t>
  </si>
  <si>
    <t>NYC - DOITT</t>
  </si>
  <si>
    <t>SUNY Farmingdale State College</t>
  </si>
  <si>
    <t>NYC 311</t>
  </si>
  <si>
    <t>SUNY Fredonia</t>
  </si>
  <si>
    <t>NYC ADMINISTRATION FOR CHILDREN</t>
  </si>
  <si>
    <t>SUNY Maritime College</t>
  </si>
  <si>
    <t>NYC COMPTROLLER'S OFFICE</t>
  </si>
  <si>
    <t>SUNY Morrisville</t>
  </si>
  <si>
    <t>NYC CYBER COMMAND</t>
  </si>
  <si>
    <t>SUNY New Paltz</t>
  </si>
  <si>
    <t>NYC DEPT OF CITYWIDE ADMIN SVCS (DCAS)</t>
  </si>
  <si>
    <t>SUNY NYS School of Industrial &amp; Labor Relations at Cornell</t>
  </si>
  <si>
    <t>NYC DEPT OF CORRECTIONS</t>
  </si>
  <si>
    <t>SUNY Old Westbury</t>
  </si>
  <si>
    <t>NYC DEPT OF DESIGN &amp; CONSTRUCTION</t>
  </si>
  <si>
    <t>SUNY Oneonta</t>
  </si>
  <si>
    <t>NYC DEPT OF EDUCATION</t>
  </si>
  <si>
    <t>SUNY Oswego</t>
  </si>
  <si>
    <t>NYC DEPT OF ENVIRONMENTAL PROTECTION</t>
  </si>
  <si>
    <t>SUNY Plattsburgh</t>
  </si>
  <si>
    <t>NYC DEPT OF FINANCE</t>
  </si>
  <si>
    <t>SUNY Polytechnical Institute (SUNY CNSE)</t>
  </si>
  <si>
    <t>NYC DEPT OF HEALTH &amp; MENTAL HYGIENE</t>
  </si>
  <si>
    <t>SUNY Polytechnical Institute (SUNY IT)</t>
  </si>
  <si>
    <t>NYC DEPT OF HOUSING PRESEVATION &amp; DEV</t>
  </si>
  <si>
    <t>SUNY Potsdam</t>
  </si>
  <si>
    <t>NYC DEPT OF PARKS &amp; RECREATION</t>
  </si>
  <si>
    <t>SUNY Purchase</t>
  </si>
  <si>
    <t>NYC DEPT OF SANITATION</t>
  </si>
  <si>
    <t>SUNY Research Institute on Addictions (@ University at Buffalo)</t>
  </si>
  <si>
    <t>NYC DEPT OF SOCIAL SERVICES</t>
  </si>
  <si>
    <t>SUNY Small Business Development Corporation (Kingston)</t>
  </si>
  <si>
    <t>NYC DEPT OF YOUTH  &amp; COMMUNITY DEVELOPME</t>
  </si>
  <si>
    <t>SUNY State University Plaza (System Administration)</t>
  </si>
  <si>
    <t>NYC ECONOMIC DEVELOPMENT</t>
  </si>
  <si>
    <t>SUNY Stony Brook</t>
  </si>
  <si>
    <t>NYC EMPLOYEE RETIREMENT SYS</t>
  </si>
  <si>
    <t>SUNY Stony Brook - Long Island State Veterans Home</t>
  </si>
  <si>
    <t>NYC FISA</t>
  </si>
  <si>
    <t>SUNY Stony Brook - University Hospital</t>
  </si>
  <si>
    <t>NYC HEALTH  &amp; HOSPITAL CORP</t>
  </si>
  <si>
    <t>SUNY UNIVERSITY AT BUFFALO</t>
  </si>
  <si>
    <t>NYC HOUSING AUTHORITY</t>
  </si>
  <si>
    <t>SUNY UPSTATE MEDICAL UNIVERSITY</t>
  </si>
  <si>
    <t>NYC HUMAN RESOURCES ADMIN</t>
  </si>
  <si>
    <t>SUNY UPSTATE MEDICAL UNIVERSITY - HOSPITAL PURCHASING</t>
  </si>
  <si>
    <t>NYC LAW DEPARTMENT</t>
  </si>
  <si>
    <t>SUNY UPSTATE MEDICAL UNIVERSITY (HEALTH SCIENCES CENTER)</t>
  </si>
  <si>
    <t>NYC OFFICE OF SCHOOL SUPPORT SERVICES</t>
  </si>
  <si>
    <t>THE CITY COLLEGE OF NEW YORK</t>
  </si>
  <si>
    <t>NYC POLICE DEPT</t>
  </si>
  <si>
    <t>THRUWAY AUTHORITY</t>
  </si>
  <si>
    <t>NYC SCHOOL CONSTRUCTION AUTHORITY</t>
  </si>
  <si>
    <t>TOMPKINS CORTLAND COMMUNITY COLLEGE</t>
  </si>
  <si>
    <t>NYC SMALL BUSINESS SERVICES</t>
  </si>
  <si>
    <t>ULSTER COUNTY COMMUNITY COLLEGE</t>
  </si>
  <si>
    <t>NYC TAXI &amp; LIMOUSINE COMMISSION</t>
  </si>
  <si>
    <t>WESTCHESTER COMMUNITY COLLEGE</t>
  </si>
  <si>
    <t>NYC TEACHERS' RETIREMENT SERVICE</t>
  </si>
  <si>
    <t>YORK COLLEGE</t>
  </si>
  <si>
    <t>NYGOV</t>
  </si>
  <si>
    <t>NYPA - New York Power Authority</t>
  </si>
  <si>
    <t>NYS BOARD OF ELECTIONS</t>
  </si>
  <si>
    <t>NYS DEPARTMENT OF PUBLIC SERVICE</t>
  </si>
  <si>
    <t>NYS DEPT OF FINANCIAL SERVICES</t>
  </si>
  <si>
    <t>NYS DEPT OF HEALTH</t>
  </si>
  <si>
    <t>NYS DEPT OF LABOR</t>
  </si>
  <si>
    <t>NYS DEPT OF MOTOR VEHICLES</t>
  </si>
  <si>
    <t>NYS DIVISION OF BUDGET</t>
  </si>
  <si>
    <t>NYS DORMITORY AUTHORITY</t>
  </si>
  <si>
    <t>NYS EDUCATION DEPARTMENT</t>
  </si>
  <si>
    <t>NYS ENERGY RESEARCH &amp; DEVELOPMENT AUTH</t>
  </si>
  <si>
    <t>NYS INSURANCE FUND</t>
  </si>
  <si>
    <t>NYS METROPOLITAN TRANSIT AUTHORITY</t>
  </si>
  <si>
    <t>NYS OFFICE OF ATTORNEY GENERAL</t>
  </si>
  <si>
    <t>NYS OFFICE OF GENERAL SERVICES</t>
  </si>
  <si>
    <t>NYS OFFICE OF IT SERVICES (ITS)</t>
  </si>
  <si>
    <t>NYS OFFICE OF MENTAL HEALTH</t>
  </si>
  <si>
    <t>NYS OFFICE OF THE COMPTROLLER</t>
  </si>
  <si>
    <t>NYS PUBLIC SERVICE COMMISSION</t>
  </si>
  <si>
    <t>NYS TEACHERS RETIREMENT SYSTEM</t>
  </si>
  <si>
    <t>NYS THRUWAY AUTHORITY</t>
  </si>
  <si>
    <t>NYS UNITED TEACHERS - UNION</t>
  </si>
  <si>
    <t>NYS WORKERS COMPENSATION BOARD</t>
  </si>
  <si>
    <t>NYSBA- Bridge Authority</t>
  </si>
  <si>
    <t>NYSED- Department of Education</t>
  </si>
  <si>
    <t>NYSERDA - NYS Energy Research and Development Authority</t>
  </si>
  <si>
    <t>NYSIF- New York State Insurance Fund</t>
  </si>
  <si>
    <t>NYSTRS- Teachers Retirement System</t>
  </si>
  <si>
    <t>OAG- Office of The Attorney General</t>
  </si>
  <si>
    <t>OASAS- Office of Alcoholism and Substance Abuse Services</t>
  </si>
  <si>
    <t>OCFS- Office of Children and Family Services</t>
  </si>
  <si>
    <t>OCT- Office of Counter Terrorism</t>
  </si>
  <si>
    <t>OEM- Office of Emergency Management</t>
  </si>
  <si>
    <t>OFA- Office for the Aging</t>
  </si>
  <si>
    <t>Office of Fire Prevention and Control</t>
  </si>
  <si>
    <t>Office of the Governor</t>
  </si>
  <si>
    <t>OGS - Office of General Services</t>
  </si>
  <si>
    <t>OIEC- Interoperable and Emergency Communications</t>
  </si>
  <si>
    <t>OMH- Office of Mental Health</t>
  </si>
  <si>
    <t>OMIG- Medicaid Inspector General</t>
  </si>
  <si>
    <t>ONA- New Americans</t>
  </si>
  <si>
    <t>OPDV- Office for the Prevention of Domestic Violence</t>
  </si>
  <si>
    <t>OPRHP- Parks, Recreation and Historic Preservation</t>
  </si>
  <si>
    <t>OPWDD- Office of People with Developmental Disabilities</t>
  </si>
  <si>
    <t>ORDA- Olympic Regional Development Authority</t>
  </si>
  <si>
    <t>OSC -Office of the State Comptroller</t>
  </si>
  <si>
    <t>OTDA - Office of Temporary Disability Assistance</t>
  </si>
  <si>
    <t>OVS- Office of Victim Services</t>
  </si>
  <si>
    <t>OWIG- Office of the Welfare Inspector General</t>
  </si>
  <si>
    <t>Port Authority of NY and New Jersey</t>
  </si>
  <si>
    <t>RIOC- Roosevelt Island Operating Corporation</t>
  </si>
  <si>
    <t>SCOC-Commission of Correction</t>
  </si>
  <si>
    <t>SEFA - NYS Employees Federated Appeal</t>
  </si>
  <si>
    <t>SONYMA- Housing Finance Agency/ State of NY Mortgage Agency</t>
  </si>
  <si>
    <t>South Shore Estuary Council</t>
  </si>
  <si>
    <t>SPECIAL FUNDS CONSERVATION COMMITTEE</t>
  </si>
  <si>
    <t>SUCF- State University Construction Fund</t>
  </si>
  <si>
    <t>SUNY- See SUNY</t>
  </si>
  <si>
    <t>Thruway Authority</t>
  </si>
  <si>
    <t>UNICEF - NY</t>
  </si>
  <si>
    <t>Unified Court System</t>
  </si>
  <si>
    <t>UNITED NATIONS - NY</t>
  </si>
  <si>
    <t>UNITED NATIONS DEVELOPMENT</t>
  </si>
  <si>
    <t>UNITED NATIONS DPKO</t>
  </si>
  <si>
    <t>UNITED NATIONS POPULATION FUND (UNPFA)</t>
  </si>
  <si>
    <t>WCB- Workers Compensation Board</t>
  </si>
  <si>
    <t>WESTCHESTER COUNTY</t>
  </si>
  <si>
    <r>
      <rPr>
        <b/>
        <sz val="10"/>
        <rFont val="Arial"/>
        <family val="2"/>
      </rPr>
      <t xml:space="preserve">Instructions: </t>
    </r>
    <r>
      <rPr>
        <sz val="10"/>
        <rFont val="Arial"/>
        <family val="2"/>
      </rPr>
      <t xml:space="preserve">Contractor shall furnish OGS a report of all sales provided under the Contract on a quarterly basis, to be established by OGS utilizing “7300123356_Report of Contract Usage” template. Purchases by Non-State Agencies, political subdivisions and others authorized by law shall be reported in the same report and indicated as required. In order to uniformly and accurately record authorized user information, a drop-down list has been provided in Column Q which allows the contractor to select 'State', 'SUNY/CUNY' or 'Non-State' for each entity. For purchases made by a State Agency or SUNY/CUNY, Contractor must then select the entity name from the drop down list found in Column R. For purchases made by 'Non-State' authorized users, the entity name may be manually entered by the Contractor in Column S.
All fields of information shall be accurate and complete. 
All Manufacturer Part Numbers (SKUs) in Column V must match the Manufacturer Part Numbers (SKUs) listed on the Contractor's Attachment 1 - Pricing. 
The report is to be submitted electronically in Microsoft Excel format unprotected, via e-mail to the attention of the designated OGS Procurement Services Contract Administrator and shall reference the Group Number, Award Number, Contract Number, Sales Period, Contractor's Name and all other fields required. OGS reserves the right to amend the “7300123356_Report of Contract Usage” template or to require sales to be reported in a different format. Further, additional related sales information and/or detailed Authorized User purchases may be required by OGS and must be supplied upon request. 
For Column X, Contractors should only add a Quantity other than "1" if the product has a specific time frequency (e.g. monthly license subscription, Consumption Cloud, # of hours for implementation, etc.). If there is no time frequency for a product or if it is an annual subscription purchase, then insert a "1" into Column X and leave Column Y blank. 
For Columns AD &amp; AE, Administrative Fee, please refer to Section 2.37 - Contract Administrative Fee of the Piggyback Contract.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</si>
</sst>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mm/dd/yy;@"/>
    <numFmt numFmtId="167" formatCode="m/d/yyyy;@"/>
  </numFmts>
  <fonts count="31" x14ac:knownFonts="1">
    <font>
      <sz val="11"/>
      <color theme="1"/>
      <name val="Calibri"/>
      <family val="2"/>
      <scheme val="minor"/>
    </font>
    <font>
      <b/>
      <sz val="11"/>
      <color theme="1"/>
      <name val="Calibri"/>
      <family val="2"/>
      <scheme val="minor"/>
    </font>
    <font>
      <b/>
      <sz val="14"/>
      <color theme="0"/>
      <name val="Calibri"/>
      <family val="2"/>
      <scheme val="minor"/>
    </font>
    <font>
      <i/>
      <sz val="11"/>
      <color theme="1"/>
      <name val="Calibri"/>
      <family val="2"/>
      <scheme val="minor"/>
    </font>
    <font>
      <sz val="12"/>
      <color theme="0"/>
      <name val="Calibri"/>
      <family val="2"/>
      <scheme val="minor"/>
    </font>
    <font>
      <b/>
      <i/>
      <sz val="11"/>
      <color theme="1"/>
      <name val="Calibri"/>
      <family val="2"/>
      <scheme val="minor"/>
    </font>
    <font>
      <b/>
      <u/>
      <sz val="14"/>
      <color theme="0"/>
      <name val="Calibri"/>
      <family val="2"/>
      <scheme val="minor"/>
    </font>
    <font>
      <sz val="14"/>
      <color theme="1"/>
      <name val="Calibri"/>
      <family val="2"/>
      <scheme val="minor"/>
    </font>
    <font>
      <b/>
      <sz val="14"/>
      <color theme="1"/>
      <name val="Calibri"/>
      <family val="2"/>
      <scheme val="minor"/>
    </font>
    <font>
      <sz val="9"/>
      <color theme="1"/>
      <name val="Calibri"/>
      <family val="2"/>
      <scheme val="minor"/>
    </font>
    <font>
      <b/>
      <sz val="9"/>
      <color theme="0"/>
      <name val="Calibri"/>
      <family val="2"/>
      <scheme val="minor"/>
    </font>
    <font>
      <b/>
      <sz val="10"/>
      <color theme="0"/>
      <name val="Calibri"/>
      <family val="2"/>
      <scheme val="minor"/>
    </font>
    <font>
      <b/>
      <sz val="12"/>
      <color theme="0"/>
      <name val="Calibri"/>
      <family val="2"/>
      <scheme val="minor"/>
    </font>
    <font>
      <b/>
      <i/>
      <sz val="14"/>
      <color theme="0"/>
      <name val="Calibri"/>
      <family val="2"/>
      <scheme val="minor"/>
    </font>
    <font>
      <sz val="11"/>
      <color theme="1"/>
      <name val="Calibri"/>
      <family val="2"/>
      <scheme val="minor"/>
    </font>
    <font>
      <sz val="11"/>
      <name val="Calibri"/>
      <family val="2"/>
      <scheme val="minor"/>
    </font>
    <font>
      <sz val="10"/>
      <name val="Arial"/>
      <family val="2"/>
    </font>
    <font>
      <b/>
      <sz val="10"/>
      <name val="Arial"/>
      <family val="2"/>
    </font>
    <font>
      <u/>
      <sz val="11"/>
      <color theme="10"/>
      <name val="Calibri"/>
      <family val="2"/>
      <scheme val="minor"/>
    </font>
    <font>
      <i/>
      <sz val="11"/>
      <color theme="1"/>
      <name val="Arial"/>
      <family val="2"/>
    </font>
    <font>
      <sz val="11"/>
      <color theme="1"/>
      <name val="Arial"/>
      <family val="2"/>
    </font>
    <font>
      <sz val="14"/>
      <color theme="0"/>
      <name val="Arial"/>
      <family val="2"/>
    </font>
    <font>
      <sz val="11"/>
      <color theme="0"/>
      <name val="Arial"/>
      <family val="2"/>
    </font>
    <font>
      <b/>
      <sz val="11"/>
      <color theme="1"/>
      <name val="Arial"/>
      <family val="2"/>
    </font>
    <font>
      <b/>
      <sz val="9"/>
      <color theme="1"/>
      <name val="Arial"/>
      <family val="2"/>
    </font>
    <font>
      <b/>
      <sz val="11"/>
      <color rgb="FFFF0000"/>
      <name val="Arial"/>
      <family val="2"/>
    </font>
    <font>
      <b/>
      <sz val="11"/>
      <name val="Arial"/>
      <family val="2"/>
    </font>
    <font>
      <i/>
      <sz val="11"/>
      <color rgb="FFFF0000"/>
      <name val="Arial"/>
      <family val="2"/>
    </font>
    <font>
      <sz val="11"/>
      <color rgb="FFFF0000"/>
      <name val="Arial"/>
      <family val="2"/>
    </font>
    <font>
      <u/>
      <sz val="11"/>
      <color rgb="FFFF0000"/>
      <name val="Arial"/>
      <family val="2"/>
    </font>
    <font>
      <i/>
      <sz val="11"/>
      <name val="Arial"/>
      <family val="2"/>
    </font>
  </fonts>
  <fills count="15">
    <fill>
      <patternFill patternType="none"/>
    </fill>
    <fill>
      <patternFill patternType="gray125"/>
    </fill>
    <fill>
      <patternFill patternType="solid">
        <fgColor theme="5" tint="-0.249977111117893"/>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2"/>
        <bgColor indexed="64"/>
      </patternFill>
    </fill>
    <fill>
      <patternFill patternType="solid">
        <fgColor theme="4"/>
        <bgColor indexed="64"/>
      </patternFill>
    </fill>
    <fill>
      <patternFill patternType="solid">
        <fgColor rgb="FF00B050"/>
        <bgColor indexed="64"/>
      </patternFill>
    </fill>
    <fill>
      <patternFill patternType="gray125">
        <bgColor theme="0" tint="-4.9989318521683403E-2"/>
      </patternFill>
    </fill>
    <fill>
      <patternFill patternType="gray125">
        <fgColor auto="1"/>
        <bgColor theme="0" tint="-4.9989318521683403E-2"/>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0"/>
        <bgColor indexed="64"/>
      </patternFill>
    </fill>
    <fill>
      <patternFill patternType="solid">
        <fgColor rgb="FFDDDDDD"/>
        <bgColor indexed="64"/>
      </patternFill>
    </fill>
    <fill>
      <patternFill patternType="solid">
        <fgColor theme="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bottom style="thin">
        <color indexed="64"/>
      </bottom>
      <diagonal/>
    </border>
  </borders>
  <cellStyleXfs count="4">
    <xf numFmtId="0" fontId="0" fillId="0" borderId="0"/>
    <xf numFmtId="43" fontId="14" fillId="0" borderId="0" applyFont="0" applyFill="0" applyBorder="0" applyAlignment="0" applyProtection="0"/>
    <xf numFmtId="44" fontId="14" fillId="0" borderId="0" applyFont="0" applyFill="0" applyBorder="0" applyAlignment="0" applyProtection="0"/>
    <xf numFmtId="0" fontId="18" fillId="0" borderId="0" applyNumberFormat="0" applyFill="0" applyBorder="0" applyAlignment="0" applyProtection="0"/>
  </cellStyleXfs>
  <cellXfs count="95">
    <xf numFmtId="0" fontId="0" fillId="0" borderId="0" xfId="0"/>
    <xf numFmtId="0" fontId="2" fillId="4" borderId="2" xfId="0" applyFont="1" applyFill="1" applyBorder="1" applyAlignment="1">
      <alignment horizontal="center" vertical="center"/>
    </xf>
    <xf numFmtId="0" fontId="2" fillId="4" borderId="2" xfId="0" applyFont="1" applyFill="1" applyBorder="1" applyAlignment="1">
      <alignment horizontal="center" vertical="center" wrapText="1"/>
    </xf>
    <xf numFmtId="0" fontId="3" fillId="0" borderId="0" xfId="0" applyFont="1"/>
    <xf numFmtId="0" fontId="0" fillId="0" borderId="6" xfId="0" applyBorder="1" applyAlignment="1">
      <alignment horizontal="center" vertical="center"/>
    </xf>
    <xf numFmtId="6" fontId="3" fillId="0" borderId="6" xfId="0" applyNumberFormat="1" applyFont="1" applyBorder="1" applyAlignment="1">
      <alignment horizontal="center" vertical="center"/>
    </xf>
    <xf numFmtId="0" fontId="3" fillId="0" borderId="5" xfId="0" applyFont="1" applyBorder="1" applyAlignment="1">
      <alignment horizontal="center" vertical="center"/>
    </xf>
    <xf numFmtId="6" fontId="3" fillId="0" borderId="7" xfId="0" applyNumberFormat="1" applyFont="1" applyBorder="1" applyAlignment="1">
      <alignment horizontal="center" vertical="center"/>
    </xf>
    <xf numFmtId="164" fontId="3" fillId="0" borderId="7" xfId="0" applyNumberFormat="1" applyFont="1" applyBorder="1" applyAlignment="1">
      <alignment horizontal="center" vertical="center"/>
    </xf>
    <xf numFmtId="0" fontId="3" fillId="0" borderId="7" xfId="0" applyFont="1" applyBorder="1" applyAlignment="1">
      <alignment horizontal="center" vertical="center"/>
    </xf>
    <xf numFmtId="0" fontId="0" fillId="0" borderId="7" xfId="0" applyBorder="1" applyAlignment="1">
      <alignment horizontal="center" vertical="center"/>
    </xf>
    <xf numFmtId="0" fontId="2" fillId="4" borderId="8" xfId="0" applyFont="1" applyFill="1" applyBorder="1" applyAlignment="1">
      <alignment horizontal="center" vertical="center"/>
    </xf>
    <xf numFmtId="0" fontId="2" fillId="4" borderId="8" xfId="0" applyFont="1" applyFill="1" applyBorder="1" applyAlignment="1">
      <alignment horizontal="center" vertical="center" wrapText="1"/>
    </xf>
    <xf numFmtId="0" fontId="0" fillId="5" borderId="0" xfId="0" applyFill="1"/>
    <xf numFmtId="0" fontId="0" fillId="0" borderId="10" xfId="0" applyBorder="1" applyAlignment="1">
      <alignment vertical="center" wrapText="1"/>
    </xf>
    <xf numFmtId="0" fontId="0" fillId="0" borderId="0" xfId="0" applyAlignment="1">
      <alignment horizontal="left" vertical="center"/>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4" borderId="12" xfId="0" applyFont="1" applyFill="1" applyBorder="1" applyAlignment="1">
      <alignment horizontal="center" vertical="center"/>
    </xf>
    <xf numFmtId="0" fontId="2" fillId="6" borderId="4"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2" fillId="8" borderId="2" xfId="0" applyFont="1" applyFill="1" applyBorder="1" applyAlignment="1">
      <alignment horizontal="center" vertical="center" wrapText="1"/>
    </xf>
    <xf numFmtId="6" fontId="3" fillId="9" borderId="7" xfId="0" applyNumberFormat="1" applyFont="1" applyFill="1" applyBorder="1" applyAlignment="1">
      <alignment horizontal="center" vertical="center"/>
    </xf>
    <xf numFmtId="0" fontId="0" fillId="10" borderId="0" xfId="0" applyFill="1"/>
    <xf numFmtId="0" fontId="0" fillId="10" borderId="0" xfId="0" applyFill="1" applyAlignment="1">
      <alignment wrapText="1"/>
    </xf>
    <xf numFmtId="0" fontId="2" fillId="5" borderId="3" xfId="0" applyFont="1" applyFill="1" applyBorder="1" applyAlignment="1">
      <alignment horizontal="center" vertical="center"/>
    </xf>
    <xf numFmtId="0" fontId="3" fillId="5" borderId="6" xfId="0" applyFont="1" applyFill="1" applyBorder="1" applyAlignment="1">
      <alignment horizontal="center" vertical="center"/>
    </xf>
    <xf numFmtId="0" fontId="2" fillId="5" borderId="4" xfId="0" applyFont="1" applyFill="1" applyBorder="1" applyAlignment="1">
      <alignment horizontal="center" vertical="center"/>
    </xf>
    <xf numFmtId="0" fontId="3" fillId="5" borderId="11" xfId="0" applyFont="1" applyFill="1" applyBorder="1" applyAlignment="1">
      <alignment horizontal="center" vertical="center"/>
    </xf>
    <xf numFmtId="0" fontId="2" fillId="5" borderId="9" xfId="0" applyFont="1" applyFill="1" applyBorder="1" applyAlignment="1">
      <alignment horizontal="center" vertical="center"/>
    </xf>
    <xf numFmtId="0" fontId="3" fillId="5" borderId="1" xfId="0" applyFont="1" applyFill="1" applyBorder="1" applyAlignment="1">
      <alignment horizontal="center" vertical="center"/>
    </xf>
    <xf numFmtId="164" fontId="5" fillId="0" borderId="7" xfId="0" applyNumberFormat="1" applyFont="1" applyBorder="1" applyAlignment="1">
      <alignment horizontal="center" vertical="center"/>
    </xf>
    <xf numFmtId="0" fontId="0" fillId="0" borderId="0" xfId="0" applyAlignment="1">
      <alignment horizontal="center" vertical="center"/>
    </xf>
    <xf numFmtId="164" fontId="0" fillId="0" borderId="0" xfId="0" applyNumberFormat="1"/>
    <xf numFmtId="164" fontId="3" fillId="0" borderId="1" xfId="0" applyNumberFormat="1" applyFont="1" applyBorder="1" applyAlignment="1">
      <alignment horizontal="center" vertical="center"/>
    </xf>
    <xf numFmtId="164" fontId="5" fillId="0" borderId="1" xfId="0" applyNumberFormat="1" applyFont="1" applyBorder="1" applyAlignment="1">
      <alignment horizontal="center" vertical="center"/>
    </xf>
    <xf numFmtId="0" fontId="3" fillId="0" borderId="2" xfId="0" applyFont="1" applyBorder="1" applyAlignment="1">
      <alignment horizontal="center" vertical="center"/>
    </xf>
    <xf numFmtId="0" fontId="3" fillId="11" borderId="0" xfId="0" applyFont="1" applyFill="1" applyAlignment="1">
      <alignment vertical="center" wrapText="1"/>
    </xf>
    <xf numFmtId="165" fontId="5" fillId="0" borderId="7" xfId="0" applyNumberFormat="1" applyFont="1" applyBorder="1" applyAlignment="1">
      <alignment horizontal="center" vertical="center"/>
    </xf>
    <xf numFmtId="0" fontId="2" fillId="6" borderId="0" xfId="0" applyFont="1" applyFill="1" applyAlignment="1">
      <alignment horizontal="center" vertical="center"/>
    </xf>
    <xf numFmtId="165" fontId="3" fillId="0" borderId="7" xfId="0" applyNumberFormat="1" applyFont="1" applyBorder="1" applyAlignment="1">
      <alignment horizontal="center" vertical="center"/>
    </xf>
    <xf numFmtId="0" fontId="2" fillId="6" borderId="0" xfId="0" applyFont="1" applyFill="1" applyAlignment="1">
      <alignment horizontal="center" vertical="center" wrapText="1"/>
    </xf>
    <xf numFmtId="0" fontId="12" fillId="14" borderId="0" xfId="0" applyFont="1" applyFill="1" applyAlignment="1">
      <alignment horizontal="center" vertical="center"/>
    </xf>
    <xf numFmtId="0" fontId="12" fillId="14" borderId="0" xfId="0" applyFont="1" applyFill="1" applyAlignment="1">
      <alignment horizontal="center" vertical="center" wrapText="1"/>
    </xf>
    <xf numFmtId="0" fontId="19" fillId="0" borderId="0" xfId="0" applyFont="1" applyAlignment="1">
      <alignment horizontal="right"/>
    </xf>
    <xf numFmtId="0" fontId="20" fillId="0" borderId="0" xfId="0" applyFont="1" applyAlignment="1">
      <alignment horizontal="center"/>
    </xf>
    <xf numFmtId="0" fontId="20" fillId="0" borderId="0" xfId="0" applyFont="1" applyAlignment="1">
      <alignment horizontal="center" wrapText="1"/>
    </xf>
    <xf numFmtId="0" fontId="20" fillId="12" borderId="0" xfId="0" applyFont="1" applyFill="1" applyAlignment="1">
      <alignment horizontal="center"/>
    </xf>
    <xf numFmtId="44" fontId="20" fillId="0" borderId="0" xfId="2" applyFont="1" applyAlignment="1">
      <alignment horizontal="center"/>
    </xf>
    <xf numFmtId="44" fontId="20" fillId="12" borderId="0" xfId="2" applyFont="1" applyFill="1" applyAlignment="1">
      <alignment horizontal="center"/>
    </xf>
    <xf numFmtId="0" fontId="23" fillId="0" borderId="1" xfId="0" applyFont="1" applyBorder="1" applyAlignment="1">
      <alignment horizontal="center" vertical="center" wrapText="1"/>
    </xf>
    <xf numFmtId="0" fontId="23" fillId="12" borderId="1" xfId="0" applyFont="1" applyFill="1" applyBorder="1" applyAlignment="1">
      <alignment horizontal="center" vertical="center" wrapText="1"/>
    </xf>
    <xf numFmtId="44" fontId="23" fillId="0" borderId="1" xfId="2" applyFont="1" applyBorder="1" applyAlignment="1">
      <alignment horizontal="center" vertical="center" wrapText="1"/>
    </xf>
    <xf numFmtId="44" fontId="23" fillId="12" borderId="1" xfId="2" applyFont="1" applyFill="1" applyBorder="1" applyAlignment="1">
      <alignment horizontal="center" vertical="center" wrapText="1"/>
    </xf>
    <xf numFmtId="44" fontId="23" fillId="0" borderId="1" xfId="2" applyFont="1" applyFill="1" applyBorder="1" applyAlignment="1">
      <alignment horizontal="center" vertical="center" wrapText="1"/>
    </xf>
    <xf numFmtId="0" fontId="20" fillId="0" borderId="0" xfId="0" applyFont="1" applyAlignment="1">
      <alignment horizontal="center" vertical="center"/>
    </xf>
    <xf numFmtId="0" fontId="27" fillId="11" borderId="1" xfId="0" applyFont="1" applyFill="1" applyBorder="1"/>
    <xf numFmtId="49" fontId="27" fillId="11" borderId="1" xfId="0" applyNumberFormat="1" applyFont="1" applyFill="1" applyBorder="1"/>
    <xf numFmtId="0" fontId="28" fillId="11" borderId="1" xfId="0" applyFont="1" applyFill="1" applyBorder="1"/>
    <xf numFmtId="0" fontId="28" fillId="11" borderId="1" xfId="0" applyFont="1" applyFill="1" applyBorder="1" applyAlignment="1">
      <alignment wrapText="1"/>
    </xf>
    <xf numFmtId="44" fontId="27" fillId="11" borderId="1" xfId="2" applyFont="1" applyFill="1" applyBorder="1"/>
    <xf numFmtId="43" fontId="27" fillId="13" borderId="1" xfId="1" applyFont="1" applyFill="1" applyBorder="1"/>
    <xf numFmtId="0" fontId="29" fillId="11" borderId="1" xfId="3" applyFont="1" applyFill="1" applyBorder="1"/>
    <xf numFmtId="0" fontId="19" fillId="0" borderId="0" xfId="0" applyFont="1"/>
    <xf numFmtId="0" fontId="20" fillId="0" borderId="0" xfId="0" applyFont="1"/>
    <xf numFmtId="44" fontId="30" fillId="12" borderId="1" xfId="2" applyFont="1" applyFill="1" applyBorder="1"/>
    <xf numFmtId="43" fontId="30" fillId="13" borderId="1" xfId="1" applyFont="1" applyFill="1" applyBorder="1"/>
    <xf numFmtId="0" fontId="20" fillId="11" borderId="1" xfId="0" applyFont="1" applyFill="1" applyBorder="1" applyAlignment="1">
      <alignment wrapText="1"/>
    </xf>
    <xf numFmtId="166" fontId="3" fillId="0" borderId="0" xfId="0" applyNumberFormat="1" applyFont="1"/>
    <xf numFmtId="167" fontId="27" fillId="11" borderId="1" xfId="0" applyNumberFormat="1" applyFont="1" applyFill="1" applyBorder="1"/>
    <xf numFmtId="0" fontId="20" fillId="0" borderId="1" xfId="0" applyFont="1" applyBorder="1" applyAlignment="1" applyProtection="1">
      <alignment wrapText="1"/>
      <protection locked="0"/>
    </xf>
    <xf numFmtId="49" fontId="20" fillId="0" borderId="1" xfId="0" applyNumberFormat="1" applyFont="1" applyBorder="1" applyProtection="1">
      <protection locked="0"/>
    </xf>
    <xf numFmtId="0" fontId="20" fillId="0" borderId="1" xfId="0" applyFont="1" applyBorder="1" applyProtection="1">
      <protection locked="0"/>
    </xf>
    <xf numFmtId="0" fontId="20" fillId="12" borderId="1" xfId="0" applyFont="1" applyFill="1" applyBorder="1" applyProtection="1">
      <protection locked="0"/>
    </xf>
    <xf numFmtId="44" fontId="20" fillId="0" borderId="1" xfId="2" applyFont="1" applyBorder="1" applyProtection="1">
      <protection locked="0"/>
    </xf>
    <xf numFmtId="0" fontId="19" fillId="12" borderId="1" xfId="0" applyFont="1" applyFill="1" applyBorder="1" applyProtection="1">
      <protection locked="0"/>
    </xf>
    <xf numFmtId="14" fontId="20" fillId="0" borderId="1" xfId="0" applyNumberFormat="1" applyFont="1" applyBorder="1" applyProtection="1">
      <protection locked="0"/>
    </xf>
    <xf numFmtId="167" fontId="19" fillId="0" borderId="0" xfId="0" applyNumberFormat="1" applyFont="1" applyAlignment="1">
      <alignment horizontal="center"/>
    </xf>
    <xf numFmtId="0" fontId="7" fillId="5" borderId="1" xfId="0" applyFont="1" applyFill="1" applyBorder="1" applyAlignment="1">
      <alignment vertical="center" wrapText="1"/>
    </xf>
    <xf numFmtId="0" fontId="7" fillId="5" borderId="1" xfId="0" applyFont="1" applyFill="1" applyBorder="1" applyAlignment="1">
      <alignment horizontal="left" vertical="center"/>
    </xf>
    <xf numFmtId="0" fontId="16" fillId="0" borderId="0" xfId="0" applyFont="1" applyAlignment="1" applyProtection="1">
      <alignment horizontal="left" vertical="top" wrapText="1"/>
      <protection hidden="1"/>
    </xf>
    <xf numFmtId="0" fontId="15" fillId="0" borderId="0" xfId="0" applyFont="1" applyAlignment="1">
      <alignment wrapText="1"/>
    </xf>
    <xf numFmtId="14" fontId="0" fillId="0" borderId="0" xfId="0" applyNumberFormat="1" applyAlignment="1">
      <alignment horizontal="center"/>
    </xf>
    <xf numFmtId="0" fontId="3" fillId="0" borderId="0" xfId="0" applyFont="1" applyAlignment="1">
      <alignment horizontal="right"/>
    </xf>
    <xf numFmtId="0" fontId="21" fillId="6" borderId="0" xfId="0" applyFont="1" applyFill="1" applyAlignment="1">
      <alignment horizontal="center"/>
    </xf>
    <xf numFmtId="0" fontId="22" fillId="3" borderId="0" xfId="0" applyFont="1" applyFill="1" applyAlignment="1">
      <alignment horizontal="center"/>
    </xf>
    <xf numFmtId="0" fontId="20" fillId="0" borderId="13" xfId="0" applyFont="1" applyBorder="1" applyAlignment="1">
      <alignment horizontal="center"/>
    </xf>
    <xf numFmtId="0" fontId="21" fillId="2" borderId="0" xfId="0" applyFont="1" applyFill="1" applyAlignment="1">
      <alignment horizontal="center"/>
    </xf>
    <xf numFmtId="0" fontId="1" fillId="0" borderId="8" xfId="0" applyFont="1" applyBorder="1" applyAlignment="1">
      <alignment horizontal="center" vertical="center"/>
    </xf>
    <xf numFmtId="0" fontId="1" fillId="0" borderId="3" xfId="0" applyFont="1" applyBorder="1" applyAlignment="1">
      <alignment horizontal="center" vertical="center"/>
    </xf>
  </cellXfs>
  <cellStyles count="4">
    <cellStyle name="Comma" xfId="1" builtinId="3"/>
    <cellStyle name="Currency" xfId="2" builtinId="4"/>
    <cellStyle name="Hyperlink" xfId="3" builtinId="8"/>
    <cellStyle name="Normal" xfId="0" builtinId="0"/>
  </cellStyles>
  <dxfs count="0"/>
  <tableStyles count="0" defaultTableStyle="TableStyleMedium2" defaultPivotStyle="PivotStyleLight16"/>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john.doe@dol.ny.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D5108-F4C2-432B-A3E2-6ACA39511DA4}">
  <sheetPr>
    <pageSetUpPr fitToPage="1"/>
  </sheetPr>
  <dimension ref="A1:J21"/>
  <sheetViews>
    <sheetView zoomScale="80" zoomScaleNormal="80" workbookViewId="0">
      <selection activeCell="N24" sqref="N24:O24"/>
    </sheetView>
  </sheetViews>
  <sheetFormatPr defaultRowHeight="14.4" x14ac:dyDescent="0.3"/>
  <cols>
    <col min="1" max="1" width="35.44140625" customWidth="1"/>
    <col min="2" max="2" width="26.109375" customWidth="1"/>
    <col min="5" max="5" width="36.33203125" customWidth="1"/>
    <col min="6" max="6" width="25.88671875" customWidth="1"/>
    <col min="8" max="8" width="36.33203125" customWidth="1"/>
    <col min="9" max="9" width="25.44140625" customWidth="1"/>
  </cols>
  <sheetData>
    <row r="1" spans="1:10" ht="50.4" customHeight="1" x14ac:dyDescent="0.3">
      <c r="A1" s="83" t="s">
        <v>0</v>
      </c>
      <c r="B1" s="83"/>
      <c r="E1" s="83" t="s">
        <v>1</v>
      </c>
      <c r="F1" s="83"/>
      <c r="H1" s="84" t="s">
        <v>2</v>
      </c>
      <c r="I1" s="84"/>
    </row>
    <row r="2" spans="1:10" ht="54" customHeight="1" thickBot="1" x14ac:dyDescent="0.35">
      <c r="A2" s="14"/>
      <c r="B2" s="42" t="s">
        <v>3</v>
      </c>
      <c r="E2" s="14"/>
      <c r="F2" s="42" t="s">
        <v>4</v>
      </c>
      <c r="H2" s="15"/>
      <c r="I2" s="42" t="s">
        <v>5</v>
      </c>
    </row>
    <row r="3" spans="1:10" ht="18.600000000000001" thickBot="1" x14ac:dyDescent="0.35">
      <c r="A3" s="1" t="s">
        <v>6</v>
      </c>
      <c r="B3" s="6">
        <v>1</v>
      </c>
      <c r="E3" s="11" t="s">
        <v>6</v>
      </c>
      <c r="F3" s="6">
        <v>1</v>
      </c>
      <c r="H3" s="11" t="s">
        <v>6</v>
      </c>
      <c r="I3" s="25">
        <v>1</v>
      </c>
    </row>
    <row r="4" spans="1:10" ht="18.600000000000001" thickBot="1" x14ac:dyDescent="0.35">
      <c r="A4" s="1" t="s">
        <v>7</v>
      </c>
      <c r="B4" s="5" t="s">
        <v>8</v>
      </c>
      <c r="E4" s="11" t="s">
        <v>7</v>
      </c>
      <c r="F4" s="9" t="s">
        <v>8</v>
      </c>
      <c r="H4" s="11" t="s">
        <v>7</v>
      </c>
      <c r="I4" s="25" t="s">
        <v>8</v>
      </c>
    </row>
    <row r="5" spans="1:10" ht="69.900000000000006" customHeight="1" thickBot="1" x14ac:dyDescent="0.35">
      <c r="A5" s="2" t="s">
        <v>9</v>
      </c>
      <c r="B5" s="7" t="s">
        <v>10</v>
      </c>
      <c r="E5" s="12" t="s">
        <v>9</v>
      </c>
      <c r="F5" s="9" t="s">
        <v>11</v>
      </c>
      <c r="H5" s="12" t="s">
        <v>9</v>
      </c>
      <c r="I5" s="25" t="s">
        <v>12</v>
      </c>
    </row>
    <row r="6" spans="1:10" ht="75.900000000000006" customHeight="1" thickBot="1" x14ac:dyDescent="0.35">
      <c r="A6" s="26"/>
      <c r="B6" s="27"/>
      <c r="E6" s="12" t="s">
        <v>13</v>
      </c>
      <c r="F6" s="8">
        <v>1500</v>
      </c>
      <c r="H6" s="12" t="s">
        <v>14</v>
      </c>
      <c r="I6" s="39">
        <v>3000</v>
      </c>
      <c r="J6" s="38"/>
    </row>
    <row r="7" spans="1:10" ht="77.099999999999994" customHeight="1" thickBot="1" x14ac:dyDescent="0.35">
      <c r="A7" s="2" t="s">
        <v>15</v>
      </c>
      <c r="B7" s="7">
        <v>862500</v>
      </c>
      <c r="E7" s="12" t="s">
        <v>16</v>
      </c>
      <c r="F7" s="8">
        <v>11250</v>
      </c>
      <c r="H7" s="12" t="s">
        <v>17</v>
      </c>
      <c r="I7" s="39">
        <v>22500</v>
      </c>
    </row>
    <row r="8" spans="1:10" ht="36.6" thickBot="1" x14ac:dyDescent="0.35">
      <c r="A8" s="2" t="s">
        <v>18</v>
      </c>
      <c r="B8" s="8">
        <v>129375</v>
      </c>
      <c r="E8" s="12" t="s">
        <v>19</v>
      </c>
      <c r="F8" s="45">
        <v>3187.5</v>
      </c>
      <c r="H8" s="12" t="s">
        <v>20</v>
      </c>
      <c r="I8" s="39">
        <v>6375</v>
      </c>
    </row>
    <row r="9" spans="1:10" ht="23.1" customHeight="1" thickBot="1" x14ac:dyDescent="0.35">
      <c r="A9" s="1" t="s">
        <v>21</v>
      </c>
      <c r="B9" s="36">
        <v>733125</v>
      </c>
      <c r="E9" s="18" t="s">
        <v>22</v>
      </c>
      <c r="F9" s="43">
        <v>8062.5</v>
      </c>
      <c r="H9" s="11" t="s">
        <v>23</v>
      </c>
      <c r="I9" s="40">
        <v>17250</v>
      </c>
    </row>
    <row r="10" spans="1:10" ht="11.4" customHeight="1" thickBot="1" x14ac:dyDescent="0.35">
      <c r="A10" s="30"/>
      <c r="B10" s="31"/>
      <c r="C10" s="13"/>
      <c r="D10" s="13"/>
      <c r="E10" s="32"/>
      <c r="F10" s="33"/>
      <c r="G10" s="13"/>
      <c r="H10" s="34"/>
      <c r="I10" s="35"/>
    </row>
    <row r="11" spans="1:10" ht="44.4" customHeight="1" thickBot="1" x14ac:dyDescent="0.35">
      <c r="A11" s="16" t="s">
        <v>24</v>
      </c>
      <c r="B11" s="4">
        <v>190</v>
      </c>
      <c r="E11" s="19" t="s">
        <v>25</v>
      </c>
      <c r="F11" s="24">
        <v>4</v>
      </c>
      <c r="H11" s="22" t="s">
        <v>26</v>
      </c>
      <c r="I11" s="25">
        <v>15</v>
      </c>
    </row>
    <row r="12" spans="1:10" ht="36.6" thickBot="1" x14ac:dyDescent="0.35">
      <c r="A12" s="17" t="s">
        <v>27</v>
      </c>
      <c r="B12" s="10">
        <v>18</v>
      </c>
      <c r="E12" s="20" t="s">
        <v>28</v>
      </c>
      <c r="F12" s="24">
        <v>0</v>
      </c>
      <c r="H12" s="23" t="s">
        <v>29</v>
      </c>
      <c r="I12" s="25">
        <v>20</v>
      </c>
    </row>
    <row r="13" spans="1:10" x14ac:dyDescent="0.3">
      <c r="I13" s="37"/>
    </row>
    <row r="14" spans="1:10" ht="9.6" customHeight="1" x14ac:dyDescent="0.3">
      <c r="A14" s="28"/>
      <c r="B14" s="28"/>
      <c r="C14" s="28"/>
      <c r="D14" s="28"/>
      <c r="E14" s="29"/>
      <c r="F14" s="28"/>
      <c r="G14" s="28"/>
      <c r="H14" s="28"/>
      <c r="I14" s="28"/>
    </row>
    <row r="15" spans="1:10" ht="15" thickBot="1" x14ac:dyDescent="0.35">
      <c r="B15" s="3" t="s">
        <v>30</v>
      </c>
    </row>
    <row r="16" spans="1:10" ht="76.5" customHeight="1" thickBot="1" x14ac:dyDescent="0.35">
      <c r="A16" s="16" t="s">
        <v>31</v>
      </c>
      <c r="B16" s="41">
        <v>209</v>
      </c>
    </row>
    <row r="17" spans="1:9" ht="72.599999999999994" thickBot="1" x14ac:dyDescent="0.35">
      <c r="A17" s="16" t="s">
        <v>32</v>
      </c>
      <c r="B17" s="41">
        <v>38</v>
      </c>
    </row>
    <row r="19" spans="1:9" ht="9.9" customHeight="1" x14ac:dyDescent="0.3">
      <c r="A19" s="28"/>
      <c r="B19" s="28"/>
      <c r="C19" s="28"/>
      <c r="D19" s="28"/>
      <c r="E19" s="28"/>
      <c r="F19" s="28"/>
      <c r="G19" s="28"/>
      <c r="H19" s="28"/>
      <c r="I19" s="28"/>
    </row>
    <row r="20" spans="1:9" ht="15" thickBot="1" x14ac:dyDescent="0.35"/>
    <row r="21" spans="1:9" ht="36.6" thickBot="1" x14ac:dyDescent="0.35">
      <c r="A21" s="21" t="s">
        <v>33</v>
      </c>
      <c r="B21" s="10" t="s">
        <v>34</v>
      </c>
    </row>
  </sheetData>
  <sheetProtection algorithmName="SHA-512" hashValue="jjq1BuEGV1OrHubuf1Y+CGWttap4+pt4rbONWqYeiyZKhoY+uvbJQLVppHE3RUbA28jxnH1BU0+qR4nN9pPrbA==" saltValue="mlvaJNyaVL5150L1OebNDw==" spinCount="100000" sheet="1" objects="1" scenarios="1"/>
  <mergeCells count="3">
    <mergeCell ref="A1:B1"/>
    <mergeCell ref="E1:F1"/>
    <mergeCell ref="H1:I1"/>
  </mergeCells>
  <dataValidations count="5">
    <dataValidation type="list" allowBlank="1" showInputMessage="1" showErrorMessage="1" sqref="B5" xr:uid="{140E30BA-DFCA-491F-9DEE-104BCD009F22}">
      <formula1>"Contractor"</formula1>
    </dataValidation>
    <dataValidation type="list" allowBlank="1" showInputMessage="1" showErrorMessage="1" sqref="F5" xr:uid="{E9FF90F1-B61E-4564-9453-8AA28D480989}">
      <formula1>"Division"</formula1>
    </dataValidation>
    <dataValidation type="list" allowBlank="1" showInputMessage="1" showErrorMessage="1" sqref="I5" xr:uid="{8F3A838C-576E-4108-B571-E03483775EFA}">
      <formula1>"Reseller"</formula1>
    </dataValidation>
    <dataValidation allowBlank="1" showInputMessage="1" showErrorMessage="1" promptTitle="no" prompt="If no, please explain below" sqref="B21" xr:uid="{E56CDBD7-3233-45C2-A3BC-68BC7435FC3F}"/>
    <dataValidation allowBlank="1" showInputMessage="1" showErrorMessage="1" promptTitle="Non Submission" prompt="Contractor to list all delinquent centralized _x000a_contractors in &quot;Non-Submittals&quot; tab_x000a_" sqref="B17" xr:uid="{70F03AFA-7BB0-4770-BD6E-5D3B1F901C92}"/>
  </dataValidations>
  <pageMargins left="0.7" right="0.7" top="0.75" bottom="0.75" header="0.3" footer="0.3"/>
  <pageSetup scale="4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91418-F338-4DA0-8E81-5F9C8F985311}">
  <sheetPr>
    <pageSetUpPr fitToPage="1"/>
  </sheetPr>
  <dimension ref="A1:G1"/>
  <sheetViews>
    <sheetView zoomScale="77" zoomScaleNormal="77" workbookViewId="0">
      <selection activeCell="N24" sqref="N24:O24"/>
    </sheetView>
  </sheetViews>
  <sheetFormatPr defaultRowHeight="14.4" x14ac:dyDescent="0.3"/>
  <cols>
    <col min="1" max="1" width="21.44140625" customWidth="1"/>
    <col min="2" max="2" width="36.44140625" customWidth="1"/>
    <col min="3" max="3" width="27.44140625" customWidth="1"/>
    <col min="4" max="4" width="23.33203125" customWidth="1"/>
    <col min="5" max="5" width="20.109375" customWidth="1"/>
    <col min="6" max="6" width="28.109375" customWidth="1"/>
    <col min="7" max="7" width="62.88671875" customWidth="1"/>
  </cols>
  <sheetData>
    <row r="1" spans="1:7" ht="73.5" customHeight="1" x14ac:dyDescent="0.3">
      <c r="A1" s="44" t="s">
        <v>35</v>
      </c>
      <c r="B1" s="46" t="s">
        <v>36</v>
      </c>
      <c r="C1" s="44" t="s">
        <v>37</v>
      </c>
      <c r="D1" s="44" t="s">
        <v>38</v>
      </c>
      <c r="E1" s="44" t="s">
        <v>39</v>
      </c>
      <c r="F1" s="44" t="s">
        <v>40</v>
      </c>
      <c r="G1" s="44" t="s">
        <v>41</v>
      </c>
    </row>
  </sheetData>
  <sheetProtection algorithmName="SHA-512" hashValue="QZB2P6myr3bx0TZCQHEnSYohUzq7kVIAscCk7rTkLDO0mozPNltpoJVYJosCcnPMOGMag7Ywwj121DYc8I4Vng==" saltValue="qJKbqZ8jdY1AmeHZt7zigw==" spinCount="100000" sheet="1" objects="1" scenarios="1"/>
  <pageMargins left="0.7" right="0.7" top="0.75" bottom="0.75" header="0.3" footer="0.3"/>
  <pageSetup scale="4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49E67-1525-4390-A25B-96FB5E15D6A0}">
  <sheetPr>
    <pageSetUpPr fitToPage="1"/>
  </sheetPr>
  <dimension ref="A2:O24"/>
  <sheetViews>
    <sheetView tabSelected="1" zoomScaleNormal="100" workbookViewId="0">
      <selection activeCell="F29" sqref="F29"/>
    </sheetView>
  </sheetViews>
  <sheetFormatPr defaultRowHeight="14.4" x14ac:dyDescent="0.3"/>
  <cols>
    <col min="4" max="4" width="11.88671875" bestFit="1" customWidth="1"/>
    <col min="10" max="10" width="9.109375" customWidth="1"/>
    <col min="14" max="14" width="10" customWidth="1"/>
    <col min="15" max="15" width="9.6640625" customWidth="1"/>
    <col min="18" max="18" width="33.44140625" bestFit="1" customWidth="1"/>
  </cols>
  <sheetData>
    <row r="2" spans="2:15" x14ac:dyDescent="0.3">
      <c r="B2" s="85" t="s">
        <v>382</v>
      </c>
      <c r="C2" s="85"/>
      <c r="D2" s="85"/>
      <c r="E2" s="86"/>
      <c r="F2" s="86"/>
      <c r="G2" s="86"/>
      <c r="H2" s="86"/>
      <c r="I2" s="86"/>
      <c r="J2" s="86"/>
      <c r="K2" s="86"/>
      <c r="L2" s="86"/>
      <c r="M2" s="86"/>
      <c r="N2" s="86"/>
      <c r="O2" s="86"/>
    </row>
    <row r="3" spans="2:15" x14ac:dyDescent="0.3">
      <c r="B3" s="85"/>
      <c r="C3" s="85"/>
      <c r="D3" s="85"/>
      <c r="E3" s="86"/>
      <c r="F3" s="86"/>
      <c r="G3" s="86"/>
      <c r="H3" s="86"/>
      <c r="I3" s="86"/>
      <c r="J3" s="86"/>
      <c r="K3" s="86"/>
      <c r="L3" s="86"/>
      <c r="M3" s="86"/>
      <c r="N3" s="86"/>
      <c r="O3" s="86"/>
    </row>
    <row r="4" spans="2:15" x14ac:dyDescent="0.3">
      <c r="B4" s="85"/>
      <c r="C4" s="85"/>
      <c r="D4" s="85"/>
      <c r="E4" s="86"/>
      <c r="F4" s="86"/>
      <c r="G4" s="86"/>
      <c r="H4" s="86"/>
      <c r="I4" s="86"/>
      <c r="J4" s="86"/>
      <c r="K4" s="86"/>
      <c r="L4" s="86"/>
      <c r="M4" s="86"/>
      <c r="N4" s="86"/>
      <c r="O4" s="86"/>
    </row>
    <row r="5" spans="2:15" x14ac:dyDescent="0.3">
      <c r="B5" s="85"/>
      <c r="C5" s="85"/>
      <c r="D5" s="85"/>
      <c r="E5" s="86"/>
      <c r="F5" s="86"/>
      <c r="G5" s="86"/>
      <c r="H5" s="86"/>
      <c r="I5" s="86"/>
      <c r="J5" s="86"/>
      <c r="K5" s="86"/>
      <c r="L5" s="86"/>
      <c r="M5" s="86"/>
      <c r="N5" s="86"/>
      <c r="O5" s="86"/>
    </row>
    <row r="6" spans="2:15" x14ac:dyDescent="0.3">
      <c r="B6" s="85"/>
      <c r="C6" s="85"/>
      <c r="D6" s="85"/>
      <c r="E6" s="86"/>
      <c r="F6" s="86"/>
      <c r="G6" s="86"/>
      <c r="H6" s="86"/>
      <c r="I6" s="86"/>
      <c r="J6" s="86"/>
      <c r="K6" s="86"/>
      <c r="L6" s="86"/>
      <c r="M6" s="86"/>
      <c r="N6" s="86"/>
      <c r="O6" s="86"/>
    </row>
    <row r="7" spans="2:15" x14ac:dyDescent="0.3">
      <c r="B7" s="85"/>
      <c r="C7" s="85"/>
      <c r="D7" s="85"/>
      <c r="E7" s="86"/>
      <c r="F7" s="86"/>
      <c r="G7" s="86"/>
      <c r="H7" s="86"/>
      <c r="I7" s="86"/>
      <c r="J7" s="86"/>
      <c r="K7" s="86"/>
      <c r="L7" s="86"/>
      <c r="M7" s="86"/>
      <c r="N7" s="86"/>
      <c r="O7" s="86"/>
    </row>
    <row r="8" spans="2:15" x14ac:dyDescent="0.3">
      <c r="B8" s="85"/>
      <c r="C8" s="85"/>
      <c r="D8" s="85"/>
      <c r="E8" s="86"/>
      <c r="F8" s="86"/>
      <c r="G8" s="86"/>
      <c r="H8" s="86"/>
      <c r="I8" s="86"/>
      <c r="J8" s="86"/>
      <c r="K8" s="86"/>
      <c r="L8" s="86"/>
      <c r="M8" s="86"/>
      <c r="N8" s="86"/>
      <c r="O8" s="86"/>
    </row>
    <row r="9" spans="2:15" x14ac:dyDescent="0.3">
      <c r="B9" s="85"/>
      <c r="C9" s="85"/>
      <c r="D9" s="85"/>
      <c r="E9" s="86"/>
      <c r="F9" s="86"/>
      <c r="G9" s="86"/>
      <c r="H9" s="86"/>
      <c r="I9" s="86"/>
      <c r="J9" s="86"/>
      <c r="K9" s="86"/>
      <c r="L9" s="86"/>
      <c r="M9" s="86"/>
      <c r="N9" s="86"/>
      <c r="O9" s="86"/>
    </row>
    <row r="10" spans="2:15" x14ac:dyDescent="0.3">
      <c r="B10" s="85"/>
      <c r="C10" s="85"/>
      <c r="D10" s="85"/>
      <c r="E10" s="86"/>
      <c r="F10" s="86"/>
      <c r="G10" s="86"/>
      <c r="H10" s="86"/>
      <c r="I10" s="86"/>
      <c r="J10" s="86"/>
      <c r="K10" s="86"/>
      <c r="L10" s="86"/>
      <c r="M10" s="86"/>
      <c r="N10" s="86"/>
      <c r="O10" s="86"/>
    </row>
    <row r="11" spans="2:15" x14ac:dyDescent="0.3">
      <c r="B11" s="85"/>
      <c r="C11" s="85"/>
      <c r="D11" s="85"/>
      <c r="E11" s="86"/>
      <c r="F11" s="86"/>
      <c r="G11" s="86"/>
      <c r="H11" s="86"/>
      <c r="I11" s="86"/>
      <c r="J11" s="86"/>
      <c r="K11" s="86"/>
      <c r="L11" s="86"/>
      <c r="M11" s="86"/>
      <c r="N11" s="86"/>
      <c r="O11" s="86"/>
    </row>
    <row r="12" spans="2:15" x14ac:dyDescent="0.3">
      <c r="B12" s="85"/>
      <c r="C12" s="85"/>
      <c r="D12" s="85"/>
      <c r="E12" s="86"/>
      <c r="F12" s="86"/>
      <c r="G12" s="86"/>
      <c r="H12" s="86"/>
      <c r="I12" s="86"/>
      <c r="J12" s="86"/>
      <c r="K12" s="86"/>
      <c r="L12" s="86"/>
      <c r="M12" s="86"/>
      <c r="N12" s="86"/>
      <c r="O12" s="86"/>
    </row>
    <row r="13" spans="2:15" x14ac:dyDescent="0.3">
      <c r="B13" s="85"/>
      <c r="C13" s="85"/>
      <c r="D13" s="85"/>
      <c r="E13" s="86"/>
      <c r="F13" s="86"/>
      <c r="G13" s="86"/>
      <c r="H13" s="86"/>
      <c r="I13" s="86"/>
      <c r="J13" s="86"/>
      <c r="K13" s="86"/>
      <c r="L13" s="86"/>
      <c r="M13" s="86"/>
      <c r="N13" s="86"/>
      <c r="O13" s="86"/>
    </row>
    <row r="14" spans="2:15" x14ac:dyDescent="0.3">
      <c r="B14" s="85"/>
      <c r="C14" s="85"/>
      <c r="D14" s="85"/>
      <c r="E14" s="86"/>
      <c r="F14" s="86"/>
      <c r="G14" s="86"/>
      <c r="H14" s="86"/>
      <c r="I14" s="86"/>
      <c r="J14" s="86"/>
      <c r="K14" s="86"/>
      <c r="L14" s="86"/>
      <c r="M14" s="86"/>
      <c r="N14" s="86"/>
      <c r="O14" s="86"/>
    </row>
    <row r="15" spans="2:15" x14ac:dyDescent="0.3">
      <c r="B15" s="85"/>
      <c r="C15" s="85"/>
      <c r="D15" s="85"/>
      <c r="E15" s="86"/>
      <c r="F15" s="86"/>
      <c r="G15" s="86"/>
      <c r="H15" s="86"/>
      <c r="I15" s="86"/>
      <c r="J15" s="86"/>
      <c r="K15" s="86"/>
      <c r="L15" s="86"/>
      <c r="M15" s="86"/>
      <c r="N15" s="86"/>
      <c r="O15" s="86"/>
    </row>
    <row r="16" spans="2:15" x14ac:dyDescent="0.3">
      <c r="B16" s="85"/>
      <c r="C16" s="85"/>
      <c r="D16" s="85"/>
      <c r="E16" s="86"/>
      <c r="F16" s="86"/>
      <c r="G16" s="86"/>
      <c r="H16" s="86"/>
      <c r="I16" s="86"/>
      <c r="J16" s="86"/>
      <c r="K16" s="86"/>
      <c r="L16" s="86"/>
      <c r="M16" s="86"/>
      <c r="N16" s="86"/>
      <c r="O16" s="86"/>
    </row>
    <row r="17" spans="1:15" x14ac:dyDescent="0.3">
      <c r="B17" s="85"/>
      <c r="C17" s="85"/>
      <c r="D17" s="85"/>
      <c r="E17" s="86"/>
      <c r="F17" s="86"/>
      <c r="G17" s="86"/>
      <c r="H17" s="86"/>
      <c r="I17" s="86"/>
      <c r="J17" s="86"/>
      <c r="K17" s="86"/>
      <c r="L17" s="86"/>
      <c r="M17" s="86"/>
      <c r="N17" s="86"/>
      <c r="O17" s="86"/>
    </row>
    <row r="18" spans="1:15" x14ac:dyDescent="0.3">
      <c r="B18" s="86"/>
      <c r="C18" s="86"/>
      <c r="D18" s="86"/>
      <c r="E18" s="86"/>
      <c r="F18" s="86"/>
      <c r="G18" s="86"/>
      <c r="H18" s="86"/>
      <c r="I18" s="86"/>
      <c r="J18" s="86"/>
      <c r="K18" s="86"/>
      <c r="L18" s="86"/>
      <c r="M18" s="86"/>
      <c r="N18" s="86"/>
      <c r="O18" s="86"/>
    </row>
    <row r="19" spans="1:15" x14ac:dyDescent="0.3">
      <c r="B19" s="86"/>
      <c r="C19" s="86"/>
      <c r="D19" s="86"/>
      <c r="E19" s="86"/>
      <c r="F19" s="86"/>
      <c r="G19" s="86"/>
      <c r="H19" s="86"/>
      <c r="I19" s="86"/>
      <c r="J19" s="86"/>
      <c r="K19" s="86"/>
      <c r="L19" s="86"/>
      <c r="M19" s="86"/>
      <c r="N19" s="86"/>
      <c r="O19" s="86"/>
    </row>
    <row r="20" spans="1:15" x14ac:dyDescent="0.3">
      <c r="B20" s="86"/>
      <c r="C20" s="86"/>
      <c r="D20" s="86"/>
      <c r="E20" s="86"/>
      <c r="F20" s="86"/>
      <c r="G20" s="86"/>
      <c r="H20" s="86"/>
      <c r="I20" s="86"/>
      <c r="J20" s="86"/>
      <c r="K20" s="86"/>
      <c r="L20" s="86"/>
      <c r="M20" s="86"/>
      <c r="N20" s="86"/>
      <c r="O20" s="86"/>
    </row>
    <row r="21" spans="1:15" x14ac:dyDescent="0.3">
      <c r="B21" s="86"/>
      <c r="C21" s="86"/>
      <c r="D21" s="86"/>
      <c r="E21" s="86"/>
      <c r="F21" s="86"/>
      <c r="G21" s="86"/>
      <c r="H21" s="86"/>
      <c r="I21" s="86"/>
      <c r="J21" s="86"/>
      <c r="K21" s="86"/>
      <c r="L21" s="86"/>
      <c r="M21" s="86"/>
      <c r="N21" s="86"/>
      <c r="O21" s="86"/>
    </row>
    <row r="22" spans="1:15" x14ac:dyDescent="0.3">
      <c r="B22" s="86"/>
      <c r="C22" s="86"/>
      <c r="D22" s="86"/>
      <c r="E22" s="86"/>
      <c r="F22" s="86"/>
      <c r="G22" s="86"/>
      <c r="H22" s="86"/>
      <c r="I22" s="86"/>
      <c r="J22" s="86"/>
      <c r="K22" s="86"/>
      <c r="L22" s="86"/>
      <c r="M22" s="86"/>
      <c r="N22" s="86"/>
      <c r="O22" s="86"/>
    </row>
    <row r="24" spans="1:15" x14ac:dyDescent="0.3">
      <c r="A24" s="88" t="str">
        <f>'Template 2024'!A1</f>
        <v>Template Last Updated</v>
      </c>
      <c r="B24" s="88"/>
      <c r="C24" s="88"/>
      <c r="D24" s="73">
        <f>'Template 2024'!B1</f>
        <v>45490</v>
      </c>
      <c r="N24" s="87"/>
      <c r="O24" s="87"/>
    </row>
  </sheetData>
  <sheetProtection algorithmName="SHA-512" hashValue="q7CJeGXKqTJb58Z2tKzDFWj9tDMtqTycNYVGRKBjnweqMV8+oM2UgDHqgVmtdlHdHmqlDq/EZ5Y6E8z5Ek9npw==" saltValue="Va1d+VCo3rcvZ0B/JN5C5Q==" spinCount="100000" sheet="1" objects="1" scenarios="1"/>
  <mergeCells count="3">
    <mergeCell ref="B2:O22"/>
    <mergeCell ref="N24:O24"/>
    <mergeCell ref="A24:C24"/>
  </mergeCells>
  <pageMargins left="0.7" right="0.7" top="0.75" bottom="0.75" header="0.3" footer="0.3"/>
  <pageSetup scale="94" orientation="landscape" r:id="rId1"/>
  <headerFooter>
    <oddFooter>&amp;L&amp;F&amp;C&amp;A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86E4-741E-4CED-B57B-FB0333E70141}">
  <sheetPr>
    <tabColor theme="7" tint="0.79998168889431442"/>
    <pageSetUpPr fitToPage="1"/>
  </sheetPr>
  <dimension ref="A1:AI59"/>
  <sheetViews>
    <sheetView showGridLines="0" zoomScale="90" zoomScaleNormal="90" workbookViewId="0">
      <selection activeCell="AH22" sqref="AH22"/>
    </sheetView>
  </sheetViews>
  <sheetFormatPr defaultColWidth="20.5546875" defaultRowHeight="13.8" x14ac:dyDescent="0.25"/>
  <cols>
    <col min="1" max="1" width="32.109375" style="50" customWidth="1"/>
    <col min="2" max="2" width="19.6640625" style="50" customWidth="1"/>
    <col min="3" max="3" width="15.33203125" style="50" customWidth="1"/>
    <col min="4" max="8" width="6.88671875" style="50" customWidth="1"/>
    <col min="9" max="9" width="23.109375" style="50" customWidth="1"/>
    <col min="10" max="10" width="31" style="50" customWidth="1"/>
    <col min="11" max="11" width="32" style="50" customWidth="1"/>
    <col min="12" max="12" width="27.44140625" style="50" bestFit="1" customWidth="1"/>
    <col min="13" max="13" width="16.44140625" style="50" customWidth="1"/>
    <col min="14" max="14" width="14.44140625" style="50" customWidth="1"/>
    <col min="15" max="15" width="12.6640625" style="50" customWidth="1"/>
    <col min="16" max="16" width="13.33203125" style="50" customWidth="1"/>
    <col min="17" max="19" width="33.6640625" style="51" customWidth="1"/>
    <col min="20" max="20" width="16.33203125" style="50" customWidth="1"/>
    <col min="21" max="21" width="72.5546875" style="50" bestFit="1" customWidth="1"/>
    <col min="22" max="22" width="12.109375" style="50" customWidth="1"/>
    <col min="23" max="23" width="9" style="50" customWidth="1"/>
    <col min="24" max="24" width="18.33203125" style="52" customWidth="1"/>
    <col min="25" max="25" width="20.88671875" style="52" customWidth="1"/>
    <col min="26" max="26" width="13.88671875" style="53" customWidth="1"/>
    <col min="27" max="27" width="20.109375" style="53" bestFit="1" customWidth="1"/>
    <col min="28" max="28" width="20.109375" style="53" customWidth="1"/>
    <col min="29" max="29" width="20.109375" style="54" customWidth="1"/>
    <col min="30" max="30" width="18.6640625" style="52" customWidth="1"/>
    <col min="31" max="31" width="20.109375" style="52" customWidth="1"/>
    <col min="32" max="32" width="28.88671875" style="50" customWidth="1"/>
    <col min="33" max="33" width="33.44140625" style="50" bestFit="1" customWidth="1"/>
    <col min="34" max="34" width="24.109375" style="50" customWidth="1"/>
    <col min="35" max="16384" width="20.5546875" style="50"/>
  </cols>
  <sheetData>
    <row r="1" spans="1:35" ht="14.4" x14ac:dyDescent="0.3">
      <c r="A1" s="49" t="s">
        <v>42</v>
      </c>
      <c r="B1" s="82">
        <v>45490</v>
      </c>
    </row>
    <row r="2" spans="1:35" ht="17.399999999999999" x14ac:dyDescent="0.3">
      <c r="A2" s="89" t="s">
        <v>43</v>
      </c>
      <c r="B2" s="89"/>
      <c r="C2" s="89"/>
      <c r="D2" s="89"/>
      <c r="E2" s="89"/>
      <c r="F2" s="89"/>
      <c r="G2" s="89"/>
      <c r="H2" s="89"/>
      <c r="I2" s="89"/>
      <c r="J2" s="89"/>
      <c r="K2" s="89"/>
      <c r="L2" s="89"/>
      <c r="M2" s="89"/>
      <c r="N2" s="89"/>
      <c r="O2" s="92" t="s">
        <v>44</v>
      </c>
      <c r="P2" s="92"/>
      <c r="Q2" s="92"/>
      <c r="R2" s="92"/>
      <c r="S2" s="92"/>
      <c r="T2" s="92"/>
      <c r="U2" s="92"/>
      <c r="V2" s="92"/>
      <c r="W2" s="92"/>
      <c r="X2" s="92"/>
      <c r="Y2" s="92"/>
      <c r="Z2" s="92"/>
      <c r="AA2" s="92"/>
      <c r="AB2" s="92"/>
      <c r="AC2" s="92"/>
      <c r="AD2" s="92"/>
      <c r="AE2" s="92"/>
      <c r="AF2" s="90" t="s">
        <v>45</v>
      </c>
      <c r="AG2" s="90"/>
      <c r="AH2" s="90"/>
    </row>
    <row r="3" spans="1:35" x14ac:dyDescent="0.25">
      <c r="D3" s="91" t="s">
        <v>46</v>
      </c>
      <c r="E3" s="91"/>
      <c r="F3" s="91"/>
      <c r="G3" s="91"/>
      <c r="H3" s="91"/>
    </row>
    <row r="4" spans="1:35" s="60" customFormat="1" ht="69.75" customHeight="1" x14ac:dyDescent="0.3">
      <c r="A4" s="55" t="s">
        <v>47</v>
      </c>
      <c r="B4" s="55" t="s">
        <v>48</v>
      </c>
      <c r="C4" s="55" t="s">
        <v>49</v>
      </c>
      <c r="D4" s="55" t="s">
        <v>50</v>
      </c>
      <c r="E4" s="55" t="s">
        <v>51</v>
      </c>
      <c r="F4" s="55" t="s">
        <v>52</v>
      </c>
      <c r="G4" s="55" t="s">
        <v>53</v>
      </c>
      <c r="H4" s="55" t="s">
        <v>54</v>
      </c>
      <c r="I4" s="55" t="s">
        <v>55</v>
      </c>
      <c r="J4" s="55" t="s">
        <v>56</v>
      </c>
      <c r="K4" s="55" t="s">
        <v>57</v>
      </c>
      <c r="L4" s="55" t="s">
        <v>58</v>
      </c>
      <c r="M4" s="55" t="s">
        <v>59</v>
      </c>
      <c r="N4" s="55" t="s">
        <v>60</v>
      </c>
      <c r="O4" s="55" t="s">
        <v>61</v>
      </c>
      <c r="P4" s="55" t="s">
        <v>62</v>
      </c>
      <c r="Q4" s="55" t="s">
        <v>63</v>
      </c>
      <c r="R4" s="55" t="s">
        <v>64</v>
      </c>
      <c r="S4" s="55" t="s">
        <v>65</v>
      </c>
      <c r="T4" s="55" t="s">
        <v>66</v>
      </c>
      <c r="U4" s="55" t="s">
        <v>67</v>
      </c>
      <c r="V4" s="55" t="s">
        <v>68</v>
      </c>
      <c r="W4" s="55" t="s">
        <v>69</v>
      </c>
      <c r="X4" s="56" t="s">
        <v>70</v>
      </c>
      <c r="Y4" s="56" t="s">
        <v>71</v>
      </c>
      <c r="Z4" s="57" t="s">
        <v>72</v>
      </c>
      <c r="AA4" s="57" t="s">
        <v>73</v>
      </c>
      <c r="AB4" s="57" t="s">
        <v>74</v>
      </c>
      <c r="AC4" s="58" t="s">
        <v>75</v>
      </c>
      <c r="AD4" s="59" t="s">
        <v>76</v>
      </c>
      <c r="AE4" s="59" t="s">
        <v>77</v>
      </c>
      <c r="AF4" s="55" t="s">
        <v>78</v>
      </c>
      <c r="AG4" s="55" t="s">
        <v>79</v>
      </c>
      <c r="AH4" s="55" t="s">
        <v>80</v>
      </c>
    </row>
    <row r="5" spans="1:35" s="69" customFormat="1" ht="14.4" x14ac:dyDescent="0.3">
      <c r="A5" s="61" t="s">
        <v>81</v>
      </c>
      <c r="B5" s="61" t="s">
        <v>82</v>
      </c>
      <c r="C5" s="62">
        <v>1409999999</v>
      </c>
      <c r="D5" s="61"/>
      <c r="E5" s="61"/>
      <c r="F5" s="61"/>
      <c r="G5" s="61"/>
      <c r="H5" s="61"/>
      <c r="I5" s="74">
        <v>45107</v>
      </c>
      <c r="J5" s="61" t="s">
        <v>83</v>
      </c>
      <c r="K5" s="61" t="s">
        <v>84</v>
      </c>
      <c r="L5" s="63" t="s">
        <v>85</v>
      </c>
      <c r="M5" s="61" t="s">
        <v>86</v>
      </c>
      <c r="N5" s="74">
        <v>45107</v>
      </c>
      <c r="O5" s="74">
        <v>45048</v>
      </c>
      <c r="P5" s="61" t="s">
        <v>87</v>
      </c>
      <c r="Q5" s="64" t="s">
        <v>88</v>
      </c>
      <c r="R5" s="64" t="s">
        <v>89</v>
      </c>
      <c r="S5" s="72"/>
      <c r="T5" s="61" t="s">
        <v>90</v>
      </c>
      <c r="U5" s="61" t="s">
        <v>91</v>
      </c>
      <c r="V5" s="61" t="s">
        <v>92</v>
      </c>
      <c r="W5" s="61">
        <v>1</v>
      </c>
      <c r="X5" s="61">
        <v>12</v>
      </c>
      <c r="Y5" s="61" t="s">
        <v>93</v>
      </c>
      <c r="Z5" s="65">
        <v>1940</v>
      </c>
      <c r="AA5" s="65">
        <v>1940</v>
      </c>
      <c r="AB5" s="65">
        <v>1940</v>
      </c>
      <c r="AC5" s="65">
        <f>SUM((X5*AB5)*W5)</f>
        <v>23280</v>
      </c>
      <c r="AD5" s="66">
        <f>(SUM(AB5*0.0075))</f>
        <v>14.549999999999999</v>
      </c>
      <c r="AE5" s="66">
        <f>(SUM((X5*AD5)*W5))</f>
        <v>174.6</v>
      </c>
      <c r="AF5" s="61" t="s">
        <v>94</v>
      </c>
      <c r="AG5" s="67" t="s">
        <v>95</v>
      </c>
      <c r="AH5" s="61" t="s">
        <v>96</v>
      </c>
      <c r="AI5" s="68"/>
    </row>
    <row r="6" spans="1:35" s="69" customFormat="1" ht="14.4" x14ac:dyDescent="0.3">
      <c r="A6" s="61" t="s">
        <v>97</v>
      </c>
      <c r="B6" s="61" t="s">
        <v>98</v>
      </c>
      <c r="C6" s="62">
        <v>1409999999</v>
      </c>
      <c r="D6" s="61"/>
      <c r="E6" s="61"/>
      <c r="F6" s="61"/>
      <c r="G6" s="61"/>
      <c r="H6" s="61"/>
      <c r="I6" s="74">
        <v>45107</v>
      </c>
      <c r="J6" s="61" t="s">
        <v>99</v>
      </c>
      <c r="K6" s="61" t="s">
        <v>100</v>
      </c>
      <c r="L6" s="63" t="s">
        <v>101</v>
      </c>
      <c r="M6" s="61" t="s">
        <v>86</v>
      </c>
      <c r="N6" s="74">
        <v>45107</v>
      </c>
      <c r="O6" s="74">
        <v>45048</v>
      </c>
      <c r="P6" s="61" t="s">
        <v>87</v>
      </c>
      <c r="Q6" s="64" t="s">
        <v>102</v>
      </c>
      <c r="R6" s="64" t="s">
        <v>103</v>
      </c>
      <c r="S6" s="72"/>
      <c r="T6" s="62">
        <v>12222</v>
      </c>
      <c r="U6" s="61" t="s">
        <v>104</v>
      </c>
      <c r="V6" s="61" t="s">
        <v>105</v>
      </c>
      <c r="W6" s="61">
        <v>1</v>
      </c>
      <c r="X6" s="61">
        <v>24</v>
      </c>
      <c r="Y6" s="61" t="s">
        <v>106</v>
      </c>
      <c r="Z6" s="65">
        <v>321</v>
      </c>
      <c r="AA6" s="65">
        <v>321</v>
      </c>
      <c r="AB6" s="65">
        <v>321</v>
      </c>
      <c r="AC6" s="65">
        <f>SUM((X6*AB6)*W6)</f>
        <v>7704</v>
      </c>
      <c r="AD6" s="66">
        <f>(SUM(AB6*0.0075))</f>
        <v>2.4074999999999998</v>
      </c>
      <c r="AE6" s="66">
        <f>(SUM((X6*AD6)*W6))</f>
        <v>57.779999999999994</v>
      </c>
      <c r="AF6" s="61" t="s">
        <v>107</v>
      </c>
      <c r="AG6" s="67" t="s">
        <v>108</v>
      </c>
      <c r="AH6" s="61" t="s">
        <v>109</v>
      </c>
      <c r="AI6" s="68"/>
    </row>
    <row r="7" spans="1:35" s="69" customFormat="1" ht="28.2" x14ac:dyDescent="0.3">
      <c r="A7" s="61" t="s">
        <v>110</v>
      </c>
      <c r="B7" s="61" t="s">
        <v>111</v>
      </c>
      <c r="C7" s="62">
        <v>1409999999</v>
      </c>
      <c r="D7" s="61"/>
      <c r="E7" s="61"/>
      <c r="F7" s="61"/>
      <c r="G7" s="61"/>
      <c r="H7" s="61"/>
      <c r="I7" s="74">
        <v>45107</v>
      </c>
      <c r="J7" s="61" t="s">
        <v>112</v>
      </c>
      <c r="K7" s="61" t="s">
        <v>113</v>
      </c>
      <c r="L7" s="63" t="s">
        <v>114</v>
      </c>
      <c r="M7" s="61" t="s">
        <v>86</v>
      </c>
      <c r="N7" s="74">
        <v>45107</v>
      </c>
      <c r="O7" s="74">
        <v>45048</v>
      </c>
      <c r="P7" s="61" t="s">
        <v>87</v>
      </c>
      <c r="Q7" s="64" t="s">
        <v>115</v>
      </c>
      <c r="R7" s="64"/>
      <c r="S7" s="64" t="s">
        <v>116</v>
      </c>
      <c r="T7" s="62">
        <v>11217</v>
      </c>
      <c r="U7" s="61" t="s">
        <v>117</v>
      </c>
      <c r="V7" s="61" t="s">
        <v>118</v>
      </c>
      <c r="W7" s="61">
        <v>1</v>
      </c>
      <c r="X7" s="61">
        <v>1</v>
      </c>
      <c r="Y7" s="61" t="s">
        <v>119</v>
      </c>
      <c r="Z7" s="65">
        <v>1004</v>
      </c>
      <c r="AA7" s="65">
        <v>1004</v>
      </c>
      <c r="AB7" s="65">
        <v>1004</v>
      </c>
      <c r="AC7" s="65">
        <f t="shared" ref="AC7:AC20" si="0">SUM((X7*AB7)*W7)</f>
        <v>1004</v>
      </c>
      <c r="AD7" s="66">
        <f t="shared" ref="AD7:AD20" si="1">(SUM(AB7*0.0075))</f>
        <v>7.5299999999999994</v>
      </c>
      <c r="AE7" s="66">
        <f t="shared" ref="AE7:AE20" si="2">(SUM((X7*AD7)*W7))</f>
        <v>7.5299999999999994</v>
      </c>
      <c r="AF7" s="61" t="s">
        <v>120</v>
      </c>
      <c r="AG7" s="67" t="s">
        <v>121</v>
      </c>
      <c r="AH7" s="61" t="s">
        <v>122</v>
      </c>
      <c r="AI7" s="68"/>
    </row>
    <row r="8" spans="1:35" s="69" customFormat="1" ht="14.4" x14ac:dyDescent="0.3">
      <c r="A8" s="77"/>
      <c r="B8" s="77"/>
      <c r="C8" s="76"/>
      <c r="D8" s="80"/>
      <c r="E8" s="80"/>
      <c r="F8" s="80"/>
      <c r="G8" s="80"/>
      <c r="H8" s="80"/>
      <c r="I8" s="81"/>
      <c r="J8" s="77"/>
      <c r="K8" s="77"/>
      <c r="L8" s="77"/>
      <c r="M8" s="77"/>
      <c r="N8" s="81"/>
      <c r="O8" s="81"/>
      <c r="P8" s="77"/>
      <c r="Q8" s="75"/>
      <c r="R8" s="75"/>
      <c r="S8" s="75"/>
      <c r="T8" s="76"/>
      <c r="U8" s="77"/>
      <c r="V8" s="77"/>
      <c r="W8" s="77"/>
      <c r="X8" s="78"/>
      <c r="Y8" s="78"/>
      <c r="Z8" s="79"/>
      <c r="AA8" s="79"/>
      <c r="AB8" s="79"/>
      <c r="AC8" s="70">
        <f t="shared" si="0"/>
        <v>0</v>
      </c>
      <c r="AD8" s="71">
        <f t="shared" si="1"/>
        <v>0</v>
      </c>
      <c r="AE8" s="71">
        <f t="shared" si="2"/>
        <v>0</v>
      </c>
      <c r="AF8" s="77"/>
      <c r="AG8" s="77"/>
      <c r="AH8" s="77"/>
    </row>
    <row r="9" spans="1:35" s="69" customFormat="1" ht="14.4" x14ac:dyDescent="0.3">
      <c r="A9" s="77"/>
      <c r="B9" s="77"/>
      <c r="C9" s="76"/>
      <c r="D9" s="80"/>
      <c r="E9" s="80"/>
      <c r="F9" s="80"/>
      <c r="G9" s="80"/>
      <c r="H9" s="80"/>
      <c r="I9" s="81"/>
      <c r="J9" s="77"/>
      <c r="K9" s="77"/>
      <c r="L9" s="77"/>
      <c r="M9" s="77"/>
      <c r="N9" s="81"/>
      <c r="O9" s="81"/>
      <c r="P9" s="77"/>
      <c r="Q9" s="75"/>
      <c r="R9" s="75"/>
      <c r="S9" s="75"/>
      <c r="T9" s="76"/>
      <c r="U9" s="77"/>
      <c r="V9" s="77"/>
      <c r="W9" s="77"/>
      <c r="X9" s="78"/>
      <c r="Y9" s="78"/>
      <c r="Z9" s="79"/>
      <c r="AA9" s="79"/>
      <c r="AB9" s="79"/>
      <c r="AC9" s="70">
        <f t="shared" si="0"/>
        <v>0</v>
      </c>
      <c r="AD9" s="71">
        <f t="shared" si="1"/>
        <v>0</v>
      </c>
      <c r="AE9" s="71">
        <f t="shared" si="2"/>
        <v>0</v>
      </c>
      <c r="AF9" s="77"/>
      <c r="AG9" s="77"/>
      <c r="AH9" s="77"/>
    </row>
    <row r="10" spans="1:35" s="69" customFormat="1" ht="14.4" x14ac:dyDescent="0.3">
      <c r="A10" s="77"/>
      <c r="B10" s="77"/>
      <c r="C10" s="76"/>
      <c r="D10" s="80"/>
      <c r="E10" s="80"/>
      <c r="F10" s="80"/>
      <c r="G10" s="80"/>
      <c r="H10" s="80"/>
      <c r="I10" s="81"/>
      <c r="J10" s="77"/>
      <c r="K10" s="77"/>
      <c r="L10" s="77"/>
      <c r="M10" s="77"/>
      <c r="N10" s="81"/>
      <c r="O10" s="81"/>
      <c r="P10" s="77"/>
      <c r="Q10" s="75"/>
      <c r="R10" s="75"/>
      <c r="S10" s="75"/>
      <c r="T10" s="76"/>
      <c r="U10" s="77"/>
      <c r="V10" s="77"/>
      <c r="W10" s="77"/>
      <c r="X10" s="78"/>
      <c r="Y10" s="78"/>
      <c r="Z10" s="79"/>
      <c r="AA10" s="79"/>
      <c r="AB10" s="79"/>
      <c r="AC10" s="70">
        <f t="shared" si="0"/>
        <v>0</v>
      </c>
      <c r="AD10" s="71">
        <f t="shared" si="1"/>
        <v>0</v>
      </c>
      <c r="AE10" s="71">
        <f t="shared" si="2"/>
        <v>0</v>
      </c>
      <c r="AF10" s="77"/>
      <c r="AG10" s="77"/>
      <c r="AH10" s="77"/>
    </row>
    <row r="11" spans="1:35" s="69" customFormat="1" ht="14.4" x14ac:dyDescent="0.3">
      <c r="A11" s="77"/>
      <c r="B11" s="77"/>
      <c r="C11" s="76"/>
      <c r="D11" s="80"/>
      <c r="E11" s="80"/>
      <c r="F11" s="80"/>
      <c r="G11" s="80"/>
      <c r="H11" s="80"/>
      <c r="I11" s="81"/>
      <c r="J11" s="77"/>
      <c r="K11" s="77"/>
      <c r="L11" s="77"/>
      <c r="M11" s="77"/>
      <c r="N11" s="81"/>
      <c r="O11" s="81"/>
      <c r="P11" s="77"/>
      <c r="Q11" s="75"/>
      <c r="R11" s="75"/>
      <c r="S11" s="75"/>
      <c r="T11" s="76"/>
      <c r="U11" s="77"/>
      <c r="V11" s="77"/>
      <c r="W11" s="77"/>
      <c r="X11" s="78"/>
      <c r="Y11" s="78"/>
      <c r="Z11" s="79"/>
      <c r="AA11" s="79"/>
      <c r="AB11" s="79"/>
      <c r="AC11" s="70">
        <f t="shared" si="0"/>
        <v>0</v>
      </c>
      <c r="AD11" s="71">
        <f t="shared" si="1"/>
        <v>0</v>
      </c>
      <c r="AE11" s="71">
        <f t="shared" si="2"/>
        <v>0</v>
      </c>
      <c r="AF11" s="77"/>
      <c r="AG11" s="77"/>
      <c r="AH11" s="77"/>
    </row>
    <row r="12" spans="1:35" s="69" customFormat="1" ht="14.4" x14ac:dyDescent="0.3">
      <c r="A12" s="77"/>
      <c r="B12" s="77"/>
      <c r="C12" s="76"/>
      <c r="D12" s="80"/>
      <c r="E12" s="80"/>
      <c r="F12" s="80"/>
      <c r="G12" s="80"/>
      <c r="H12" s="80"/>
      <c r="I12" s="81"/>
      <c r="J12" s="77"/>
      <c r="K12" s="77"/>
      <c r="L12" s="77"/>
      <c r="M12" s="77"/>
      <c r="N12" s="81"/>
      <c r="O12" s="81"/>
      <c r="P12" s="77"/>
      <c r="Q12" s="75"/>
      <c r="R12" s="75"/>
      <c r="S12" s="75"/>
      <c r="T12" s="76"/>
      <c r="U12" s="77"/>
      <c r="V12" s="77"/>
      <c r="W12" s="77"/>
      <c r="X12" s="78"/>
      <c r="Y12" s="78"/>
      <c r="Z12" s="79"/>
      <c r="AA12" s="79"/>
      <c r="AB12" s="79"/>
      <c r="AC12" s="70">
        <f t="shared" si="0"/>
        <v>0</v>
      </c>
      <c r="AD12" s="71">
        <f t="shared" si="1"/>
        <v>0</v>
      </c>
      <c r="AE12" s="71">
        <f t="shared" si="2"/>
        <v>0</v>
      </c>
      <c r="AF12" s="77"/>
      <c r="AG12" s="77"/>
      <c r="AH12" s="77"/>
    </row>
    <row r="13" spans="1:35" s="69" customFormat="1" ht="14.4" x14ac:dyDescent="0.3">
      <c r="A13" s="77"/>
      <c r="B13" s="77"/>
      <c r="C13" s="76"/>
      <c r="D13" s="80"/>
      <c r="E13" s="80"/>
      <c r="F13" s="80"/>
      <c r="G13" s="80"/>
      <c r="H13" s="80"/>
      <c r="I13" s="81"/>
      <c r="J13" s="77"/>
      <c r="K13" s="77"/>
      <c r="L13" s="77"/>
      <c r="M13" s="77"/>
      <c r="N13" s="81"/>
      <c r="O13" s="81"/>
      <c r="P13" s="77"/>
      <c r="Q13" s="75"/>
      <c r="R13" s="75"/>
      <c r="S13" s="75"/>
      <c r="T13" s="76"/>
      <c r="U13" s="77"/>
      <c r="V13" s="77"/>
      <c r="W13" s="77"/>
      <c r="X13" s="78"/>
      <c r="Y13" s="78"/>
      <c r="Z13" s="79"/>
      <c r="AA13" s="79"/>
      <c r="AB13" s="79"/>
      <c r="AC13" s="70">
        <f t="shared" si="0"/>
        <v>0</v>
      </c>
      <c r="AD13" s="71">
        <f t="shared" si="1"/>
        <v>0</v>
      </c>
      <c r="AE13" s="71">
        <f t="shared" si="2"/>
        <v>0</v>
      </c>
      <c r="AF13" s="77"/>
      <c r="AG13" s="77"/>
      <c r="AH13" s="77"/>
    </row>
    <row r="14" spans="1:35" s="69" customFormat="1" ht="14.4" x14ac:dyDescent="0.3">
      <c r="A14" s="77"/>
      <c r="B14" s="77"/>
      <c r="C14" s="76"/>
      <c r="D14" s="80"/>
      <c r="E14" s="80"/>
      <c r="F14" s="80"/>
      <c r="G14" s="80"/>
      <c r="H14" s="80"/>
      <c r="I14" s="81"/>
      <c r="J14" s="77"/>
      <c r="K14" s="77"/>
      <c r="L14" s="77"/>
      <c r="M14" s="77"/>
      <c r="N14" s="81"/>
      <c r="O14" s="81"/>
      <c r="P14" s="77"/>
      <c r="Q14" s="75"/>
      <c r="R14" s="75"/>
      <c r="S14" s="75"/>
      <c r="T14" s="76"/>
      <c r="U14" s="77"/>
      <c r="V14" s="77"/>
      <c r="W14" s="77"/>
      <c r="X14" s="78"/>
      <c r="Y14" s="78"/>
      <c r="Z14" s="79"/>
      <c r="AA14" s="79"/>
      <c r="AB14" s="79"/>
      <c r="AC14" s="70">
        <f t="shared" si="0"/>
        <v>0</v>
      </c>
      <c r="AD14" s="71">
        <f t="shared" si="1"/>
        <v>0</v>
      </c>
      <c r="AE14" s="71">
        <f t="shared" si="2"/>
        <v>0</v>
      </c>
      <c r="AF14" s="77"/>
      <c r="AG14" s="77"/>
      <c r="AH14" s="77"/>
    </row>
    <row r="15" spans="1:35" s="69" customFormat="1" ht="14.4" x14ac:dyDescent="0.3">
      <c r="A15" s="77"/>
      <c r="B15" s="77"/>
      <c r="C15" s="76"/>
      <c r="D15" s="80"/>
      <c r="E15" s="80"/>
      <c r="F15" s="80"/>
      <c r="G15" s="80"/>
      <c r="H15" s="80"/>
      <c r="I15" s="81"/>
      <c r="J15" s="77"/>
      <c r="K15" s="77"/>
      <c r="L15" s="77"/>
      <c r="M15" s="77"/>
      <c r="N15" s="81"/>
      <c r="O15" s="81"/>
      <c r="P15" s="77"/>
      <c r="Q15" s="75"/>
      <c r="R15" s="75"/>
      <c r="S15" s="75"/>
      <c r="T15" s="76"/>
      <c r="U15" s="77"/>
      <c r="V15" s="77"/>
      <c r="W15" s="77"/>
      <c r="X15" s="78"/>
      <c r="Y15" s="78"/>
      <c r="Z15" s="79"/>
      <c r="AA15" s="79"/>
      <c r="AB15" s="79"/>
      <c r="AC15" s="70">
        <f t="shared" si="0"/>
        <v>0</v>
      </c>
      <c r="AD15" s="71">
        <f t="shared" si="1"/>
        <v>0</v>
      </c>
      <c r="AE15" s="71">
        <f t="shared" si="2"/>
        <v>0</v>
      </c>
      <c r="AF15" s="77"/>
      <c r="AG15" s="77"/>
      <c r="AH15" s="77"/>
    </row>
    <row r="16" spans="1:35" s="69" customFormat="1" ht="14.4" x14ac:dyDescent="0.3">
      <c r="A16" s="77"/>
      <c r="B16" s="77"/>
      <c r="C16" s="76"/>
      <c r="D16" s="80"/>
      <c r="E16" s="80"/>
      <c r="F16" s="80"/>
      <c r="G16" s="80"/>
      <c r="H16" s="80"/>
      <c r="I16" s="81"/>
      <c r="J16" s="77"/>
      <c r="K16" s="77"/>
      <c r="L16" s="77"/>
      <c r="M16" s="77"/>
      <c r="N16" s="81"/>
      <c r="O16" s="81"/>
      <c r="P16" s="77"/>
      <c r="Q16" s="75"/>
      <c r="R16" s="75"/>
      <c r="S16" s="75"/>
      <c r="T16" s="76"/>
      <c r="U16" s="77"/>
      <c r="V16" s="77"/>
      <c r="W16" s="77"/>
      <c r="X16" s="78"/>
      <c r="Y16" s="78"/>
      <c r="Z16" s="79"/>
      <c r="AA16" s="79"/>
      <c r="AB16" s="79"/>
      <c r="AC16" s="70">
        <f t="shared" si="0"/>
        <v>0</v>
      </c>
      <c r="AD16" s="71">
        <f t="shared" si="1"/>
        <v>0</v>
      </c>
      <c r="AE16" s="71">
        <f t="shared" si="2"/>
        <v>0</v>
      </c>
      <c r="AF16" s="77"/>
      <c r="AG16" s="77"/>
      <c r="AH16" s="77"/>
    </row>
    <row r="17" spans="1:34" s="69" customFormat="1" ht="14.4" x14ac:dyDescent="0.3">
      <c r="A17" s="77"/>
      <c r="B17" s="77"/>
      <c r="C17" s="76"/>
      <c r="D17" s="80"/>
      <c r="E17" s="80"/>
      <c r="F17" s="80"/>
      <c r="G17" s="80"/>
      <c r="H17" s="80"/>
      <c r="I17" s="81"/>
      <c r="J17" s="77"/>
      <c r="K17" s="77"/>
      <c r="L17" s="77"/>
      <c r="M17" s="77"/>
      <c r="N17" s="81"/>
      <c r="O17" s="81"/>
      <c r="P17" s="77"/>
      <c r="Q17" s="75"/>
      <c r="R17" s="75"/>
      <c r="S17" s="75"/>
      <c r="T17" s="76"/>
      <c r="U17" s="77"/>
      <c r="V17" s="77"/>
      <c r="W17" s="77"/>
      <c r="X17" s="78"/>
      <c r="Y17" s="78"/>
      <c r="Z17" s="79"/>
      <c r="AA17" s="79"/>
      <c r="AB17" s="79"/>
      <c r="AC17" s="70">
        <f t="shared" si="0"/>
        <v>0</v>
      </c>
      <c r="AD17" s="71">
        <f t="shared" si="1"/>
        <v>0</v>
      </c>
      <c r="AE17" s="71">
        <f t="shared" si="2"/>
        <v>0</v>
      </c>
      <c r="AF17" s="77"/>
      <c r="AG17" s="77"/>
      <c r="AH17" s="77"/>
    </row>
    <row r="18" spans="1:34" s="69" customFormat="1" ht="14.4" x14ac:dyDescent="0.3">
      <c r="A18" s="77"/>
      <c r="B18" s="77"/>
      <c r="C18" s="76"/>
      <c r="D18" s="80"/>
      <c r="E18" s="80"/>
      <c r="F18" s="80"/>
      <c r="G18" s="80"/>
      <c r="H18" s="80"/>
      <c r="I18" s="81"/>
      <c r="J18" s="77"/>
      <c r="K18" s="77"/>
      <c r="L18" s="77"/>
      <c r="M18" s="77"/>
      <c r="N18" s="81"/>
      <c r="O18" s="81"/>
      <c r="P18" s="77"/>
      <c r="Q18" s="75"/>
      <c r="R18" s="75"/>
      <c r="S18" s="75"/>
      <c r="T18" s="76"/>
      <c r="U18" s="77"/>
      <c r="V18" s="77"/>
      <c r="W18" s="77"/>
      <c r="X18" s="78"/>
      <c r="Y18" s="78"/>
      <c r="Z18" s="79"/>
      <c r="AA18" s="79"/>
      <c r="AB18" s="79"/>
      <c r="AC18" s="70">
        <f t="shared" si="0"/>
        <v>0</v>
      </c>
      <c r="AD18" s="71">
        <f t="shared" si="1"/>
        <v>0</v>
      </c>
      <c r="AE18" s="71">
        <f t="shared" si="2"/>
        <v>0</v>
      </c>
      <c r="AF18" s="77"/>
      <c r="AG18" s="77"/>
      <c r="AH18" s="77"/>
    </row>
    <row r="19" spans="1:34" s="69" customFormat="1" ht="14.4" x14ac:dyDescent="0.3">
      <c r="A19" s="77"/>
      <c r="B19" s="77"/>
      <c r="C19" s="76"/>
      <c r="D19" s="80"/>
      <c r="E19" s="80"/>
      <c r="F19" s="80"/>
      <c r="G19" s="80"/>
      <c r="H19" s="80"/>
      <c r="I19" s="81"/>
      <c r="J19" s="77"/>
      <c r="K19" s="77"/>
      <c r="L19" s="77"/>
      <c r="M19" s="77"/>
      <c r="N19" s="81"/>
      <c r="O19" s="81"/>
      <c r="P19" s="77"/>
      <c r="Q19" s="75"/>
      <c r="R19" s="75"/>
      <c r="S19" s="75"/>
      <c r="T19" s="76"/>
      <c r="U19" s="77"/>
      <c r="V19" s="77"/>
      <c r="W19" s="77"/>
      <c r="X19" s="78"/>
      <c r="Y19" s="78"/>
      <c r="Z19" s="79"/>
      <c r="AA19" s="79"/>
      <c r="AB19" s="79"/>
      <c r="AC19" s="70">
        <f t="shared" si="0"/>
        <v>0</v>
      </c>
      <c r="AD19" s="71">
        <f t="shared" si="1"/>
        <v>0</v>
      </c>
      <c r="AE19" s="71">
        <f t="shared" si="2"/>
        <v>0</v>
      </c>
      <c r="AF19" s="77"/>
      <c r="AG19" s="77"/>
      <c r="AH19" s="77"/>
    </row>
    <row r="20" spans="1:34" s="69" customFormat="1" ht="14.4" x14ac:dyDescent="0.3">
      <c r="A20" s="77"/>
      <c r="B20" s="77"/>
      <c r="C20" s="76"/>
      <c r="D20" s="80"/>
      <c r="E20" s="80"/>
      <c r="F20" s="80"/>
      <c r="G20" s="80"/>
      <c r="H20" s="80"/>
      <c r="I20" s="81"/>
      <c r="J20" s="77"/>
      <c r="K20" s="77"/>
      <c r="L20" s="77"/>
      <c r="M20" s="77"/>
      <c r="N20" s="81"/>
      <c r="O20" s="81"/>
      <c r="P20" s="77"/>
      <c r="Q20" s="75"/>
      <c r="R20" s="75"/>
      <c r="S20" s="75"/>
      <c r="T20" s="76"/>
      <c r="U20" s="77"/>
      <c r="V20" s="77"/>
      <c r="W20" s="77"/>
      <c r="X20" s="78"/>
      <c r="Y20" s="78"/>
      <c r="Z20" s="79"/>
      <c r="AA20" s="79"/>
      <c r="AB20" s="79"/>
      <c r="AC20" s="70">
        <f t="shared" si="0"/>
        <v>0</v>
      </c>
      <c r="AD20" s="71">
        <f t="shared" si="1"/>
        <v>0</v>
      </c>
      <c r="AE20" s="71">
        <f t="shared" si="2"/>
        <v>0</v>
      </c>
      <c r="AF20" s="77"/>
      <c r="AG20" s="77"/>
      <c r="AH20" s="77"/>
    </row>
    <row r="21" spans="1:34" s="69" customFormat="1" ht="14.4" x14ac:dyDescent="0.3">
      <c r="A21" s="77"/>
      <c r="B21" s="77"/>
      <c r="C21" s="76"/>
      <c r="D21" s="80"/>
      <c r="E21" s="80"/>
      <c r="F21" s="80"/>
      <c r="G21" s="80"/>
      <c r="H21" s="80"/>
      <c r="I21" s="81"/>
      <c r="J21" s="77"/>
      <c r="K21" s="77"/>
      <c r="L21" s="77"/>
      <c r="M21" s="77"/>
      <c r="N21" s="81"/>
      <c r="O21" s="81"/>
      <c r="P21" s="77"/>
      <c r="Q21" s="75"/>
      <c r="R21" s="75"/>
      <c r="S21" s="75"/>
      <c r="T21" s="76"/>
      <c r="U21" s="77"/>
      <c r="V21" s="77"/>
      <c r="W21" s="77"/>
      <c r="X21" s="78"/>
      <c r="Y21" s="78"/>
      <c r="Z21" s="79"/>
      <c r="AA21" s="79"/>
      <c r="AB21" s="79"/>
      <c r="AC21" s="70">
        <f t="shared" ref="AC21:AC46" si="3">SUM((X21*AB21)*W21)</f>
        <v>0</v>
      </c>
      <c r="AD21" s="71">
        <f t="shared" ref="AD21:AD46" si="4">(SUM(AB21*0.0075))</f>
        <v>0</v>
      </c>
      <c r="AE21" s="71">
        <f t="shared" ref="AE21:AE46" si="5">(SUM((X21*AD21)*W21))</f>
        <v>0</v>
      </c>
      <c r="AF21" s="77"/>
      <c r="AG21" s="77"/>
      <c r="AH21" s="77"/>
    </row>
    <row r="22" spans="1:34" s="69" customFormat="1" ht="14.4" x14ac:dyDescent="0.3">
      <c r="A22" s="77"/>
      <c r="B22" s="77"/>
      <c r="C22" s="76"/>
      <c r="D22" s="80"/>
      <c r="E22" s="80"/>
      <c r="F22" s="80"/>
      <c r="G22" s="80"/>
      <c r="H22" s="80"/>
      <c r="I22" s="81"/>
      <c r="J22" s="77"/>
      <c r="K22" s="77"/>
      <c r="L22" s="77"/>
      <c r="M22" s="77"/>
      <c r="N22" s="81"/>
      <c r="O22" s="81"/>
      <c r="P22" s="77"/>
      <c r="Q22" s="75"/>
      <c r="R22" s="75"/>
      <c r="S22" s="75"/>
      <c r="T22" s="76"/>
      <c r="U22" s="77"/>
      <c r="V22" s="77"/>
      <c r="W22" s="77"/>
      <c r="X22" s="78"/>
      <c r="Y22" s="78"/>
      <c r="Z22" s="79"/>
      <c r="AA22" s="79"/>
      <c r="AB22" s="79"/>
      <c r="AC22" s="70">
        <f t="shared" si="3"/>
        <v>0</v>
      </c>
      <c r="AD22" s="71">
        <f t="shared" si="4"/>
        <v>0</v>
      </c>
      <c r="AE22" s="71">
        <f t="shared" si="5"/>
        <v>0</v>
      </c>
      <c r="AF22" s="77"/>
      <c r="AG22" s="77"/>
      <c r="AH22" s="77"/>
    </row>
    <row r="23" spans="1:34" s="69" customFormat="1" ht="14.4" x14ac:dyDescent="0.3">
      <c r="A23" s="77"/>
      <c r="B23" s="77"/>
      <c r="C23" s="76"/>
      <c r="D23" s="80"/>
      <c r="E23" s="80"/>
      <c r="F23" s="80"/>
      <c r="G23" s="80"/>
      <c r="H23" s="80"/>
      <c r="I23" s="81"/>
      <c r="J23" s="77"/>
      <c r="K23" s="77"/>
      <c r="L23" s="77"/>
      <c r="M23" s="77"/>
      <c r="N23" s="81"/>
      <c r="O23" s="81"/>
      <c r="P23" s="77"/>
      <c r="Q23" s="75"/>
      <c r="R23" s="75"/>
      <c r="S23" s="75"/>
      <c r="T23" s="76"/>
      <c r="U23" s="77"/>
      <c r="V23" s="77"/>
      <c r="W23" s="77"/>
      <c r="X23" s="78"/>
      <c r="Y23" s="78"/>
      <c r="Z23" s="79"/>
      <c r="AA23" s="79"/>
      <c r="AB23" s="79"/>
      <c r="AC23" s="70">
        <f t="shared" si="3"/>
        <v>0</v>
      </c>
      <c r="AD23" s="71">
        <f t="shared" si="4"/>
        <v>0</v>
      </c>
      <c r="AE23" s="71">
        <f t="shared" si="5"/>
        <v>0</v>
      </c>
      <c r="AF23" s="77"/>
      <c r="AG23" s="77"/>
      <c r="AH23" s="77"/>
    </row>
    <row r="24" spans="1:34" s="69" customFormat="1" ht="14.4" x14ac:dyDescent="0.3">
      <c r="A24" s="77"/>
      <c r="B24" s="77"/>
      <c r="C24" s="76"/>
      <c r="D24" s="80"/>
      <c r="E24" s="80"/>
      <c r="F24" s="80"/>
      <c r="G24" s="80"/>
      <c r="H24" s="80"/>
      <c r="I24" s="81"/>
      <c r="J24" s="77"/>
      <c r="K24" s="77"/>
      <c r="L24" s="77"/>
      <c r="M24" s="77"/>
      <c r="N24" s="81"/>
      <c r="O24" s="81"/>
      <c r="P24" s="77"/>
      <c r="Q24" s="75"/>
      <c r="R24" s="75"/>
      <c r="S24" s="75"/>
      <c r="T24" s="76"/>
      <c r="U24" s="77"/>
      <c r="V24" s="77"/>
      <c r="W24" s="77"/>
      <c r="X24" s="78"/>
      <c r="Y24" s="78"/>
      <c r="Z24" s="79"/>
      <c r="AA24" s="79"/>
      <c r="AB24" s="79"/>
      <c r="AC24" s="70">
        <f t="shared" si="3"/>
        <v>0</v>
      </c>
      <c r="AD24" s="71">
        <f t="shared" si="4"/>
        <v>0</v>
      </c>
      <c r="AE24" s="71">
        <f t="shared" si="5"/>
        <v>0</v>
      </c>
      <c r="AF24" s="77"/>
      <c r="AG24" s="77"/>
      <c r="AH24" s="77"/>
    </row>
    <row r="25" spans="1:34" s="69" customFormat="1" ht="14.4" x14ac:dyDescent="0.3">
      <c r="A25" s="77"/>
      <c r="B25" s="77"/>
      <c r="C25" s="76"/>
      <c r="D25" s="80"/>
      <c r="E25" s="80"/>
      <c r="F25" s="80"/>
      <c r="G25" s="80"/>
      <c r="H25" s="80"/>
      <c r="I25" s="81"/>
      <c r="J25" s="77"/>
      <c r="K25" s="77"/>
      <c r="L25" s="77"/>
      <c r="M25" s="77"/>
      <c r="N25" s="81"/>
      <c r="O25" s="81"/>
      <c r="P25" s="77"/>
      <c r="Q25" s="75"/>
      <c r="R25" s="75"/>
      <c r="S25" s="75"/>
      <c r="T25" s="76"/>
      <c r="U25" s="77"/>
      <c r="V25" s="77"/>
      <c r="W25" s="77"/>
      <c r="X25" s="78"/>
      <c r="Y25" s="78"/>
      <c r="Z25" s="79"/>
      <c r="AA25" s="79"/>
      <c r="AB25" s="79"/>
      <c r="AC25" s="70">
        <f t="shared" si="3"/>
        <v>0</v>
      </c>
      <c r="AD25" s="71">
        <f t="shared" si="4"/>
        <v>0</v>
      </c>
      <c r="AE25" s="71">
        <f t="shared" si="5"/>
        <v>0</v>
      </c>
      <c r="AF25" s="77"/>
      <c r="AG25" s="77"/>
      <c r="AH25" s="77"/>
    </row>
    <row r="26" spans="1:34" s="69" customFormat="1" ht="14.4" x14ac:dyDescent="0.3">
      <c r="A26" s="77"/>
      <c r="B26" s="77"/>
      <c r="C26" s="76"/>
      <c r="D26" s="80"/>
      <c r="E26" s="80"/>
      <c r="F26" s="80"/>
      <c r="G26" s="80"/>
      <c r="H26" s="80"/>
      <c r="I26" s="81"/>
      <c r="J26" s="77"/>
      <c r="K26" s="77"/>
      <c r="L26" s="77"/>
      <c r="M26" s="77"/>
      <c r="N26" s="81"/>
      <c r="O26" s="81"/>
      <c r="P26" s="77"/>
      <c r="Q26" s="75"/>
      <c r="R26" s="75"/>
      <c r="S26" s="75"/>
      <c r="T26" s="76"/>
      <c r="U26" s="77"/>
      <c r="V26" s="77"/>
      <c r="W26" s="77"/>
      <c r="X26" s="78"/>
      <c r="Y26" s="78"/>
      <c r="Z26" s="79"/>
      <c r="AA26" s="79"/>
      <c r="AB26" s="79"/>
      <c r="AC26" s="70">
        <f t="shared" si="3"/>
        <v>0</v>
      </c>
      <c r="AD26" s="71">
        <f t="shared" si="4"/>
        <v>0</v>
      </c>
      <c r="AE26" s="71">
        <f t="shared" si="5"/>
        <v>0</v>
      </c>
      <c r="AF26" s="77"/>
      <c r="AG26" s="77"/>
      <c r="AH26" s="77"/>
    </row>
    <row r="27" spans="1:34" s="69" customFormat="1" ht="14.4" x14ac:dyDescent="0.3">
      <c r="A27" s="77"/>
      <c r="B27" s="77"/>
      <c r="C27" s="76"/>
      <c r="D27" s="80"/>
      <c r="E27" s="80"/>
      <c r="F27" s="80"/>
      <c r="G27" s="80"/>
      <c r="H27" s="80"/>
      <c r="I27" s="81"/>
      <c r="J27" s="77"/>
      <c r="K27" s="77"/>
      <c r="L27" s="77"/>
      <c r="M27" s="77"/>
      <c r="N27" s="81"/>
      <c r="O27" s="81"/>
      <c r="P27" s="77"/>
      <c r="Q27" s="75"/>
      <c r="R27" s="75"/>
      <c r="S27" s="75"/>
      <c r="T27" s="76"/>
      <c r="U27" s="77"/>
      <c r="V27" s="77"/>
      <c r="W27" s="77"/>
      <c r="X27" s="78"/>
      <c r="Y27" s="78"/>
      <c r="Z27" s="79"/>
      <c r="AA27" s="79"/>
      <c r="AB27" s="79"/>
      <c r="AC27" s="70">
        <f t="shared" si="3"/>
        <v>0</v>
      </c>
      <c r="AD27" s="71">
        <f t="shared" si="4"/>
        <v>0</v>
      </c>
      <c r="AE27" s="71">
        <f t="shared" si="5"/>
        <v>0</v>
      </c>
      <c r="AF27" s="77"/>
      <c r="AG27" s="77"/>
      <c r="AH27" s="77"/>
    </row>
    <row r="28" spans="1:34" s="69" customFormat="1" ht="14.4" x14ac:dyDescent="0.3">
      <c r="A28" s="77"/>
      <c r="B28" s="77"/>
      <c r="C28" s="76"/>
      <c r="D28" s="80"/>
      <c r="E28" s="80"/>
      <c r="F28" s="80"/>
      <c r="G28" s="80"/>
      <c r="H28" s="80"/>
      <c r="I28" s="81"/>
      <c r="J28" s="77"/>
      <c r="K28" s="77"/>
      <c r="L28" s="77"/>
      <c r="M28" s="77"/>
      <c r="N28" s="81"/>
      <c r="O28" s="81"/>
      <c r="P28" s="77"/>
      <c r="Q28" s="75"/>
      <c r="R28" s="75"/>
      <c r="S28" s="75"/>
      <c r="T28" s="76"/>
      <c r="U28" s="77"/>
      <c r="V28" s="77"/>
      <c r="W28" s="77"/>
      <c r="X28" s="78"/>
      <c r="Y28" s="78"/>
      <c r="Z28" s="79"/>
      <c r="AA28" s="79"/>
      <c r="AB28" s="79"/>
      <c r="AC28" s="70">
        <f t="shared" si="3"/>
        <v>0</v>
      </c>
      <c r="AD28" s="71">
        <f t="shared" si="4"/>
        <v>0</v>
      </c>
      <c r="AE28" s="71">
        <f t="shared" si="5"/>
        <v>0</v>
      </c>
      <c r="AF28" s="77"/>
      <c r="AG28" s="77"/>
      <c r="AH28" s="77"/>
    </row>
    <row r="29" spans="1:34" s="69" customFormat="1" ht="14.4" x14ac:dyDescent="0.3">
      <c r="A29" s="77"/>
      <c r="B29" s="77"/>
      <c r="C29" s="76"/>
      <c r="D29" s="80"/>
      <c r="E29" s="80"/>
      <c r="F29" s="80"/>
      <c r="G29" s="80"/>
      <c r="H29" s="80"/>
      <c r="I29" s="81"/>
      <c r="J29" s="77"/>
      <c r="K29" s="77"/>
      <c r="L29" s="77"/>
      <c r="M29" s="77"/>
      <c r="N29" s="81"/>
      <c r="O29" s="81"/>
      <c r="P29" s="77"/>
      <c r="Q29" s="75"/>
      <c r="R29" s="75"/>
      <c r="S29" s="75"/>
      <c r="T29" s="76"/>
      <c r="U29" s="77"/>
      <c r="V29" s="77"/>
      <c r="W29" s="77"/>
      <c r="X29" s="78"/>
      <c r="Y29" s="78"/>
      <c r="Z29" s="79"/>
      <c r="AA29" s="79"/>
      <c r="AB29" s="79"/>
      <c r="AC29" s="70">
        <f t="shared" si="3"/>
        <v>0</v>
      </c>
      <c r="AD29" s="71">
        <f t="shared" si="4"/>
        <v>0</v>
      </c>
      <c r="AE29" s="71">
        <f t="shared" si="5"/>
        <v>0</v>
      </c>
      <c r="AF29" s="77"/>
      <c r="AG29" s="77"/>
      <c r="AH29" s="77"/>
    </row>
    <row r="30" spans="1:34" s="69" customFormat="1" ht="14.4" x14ac:dyDescent="0.3">
      <c r="A30" s="77"/>
      <c r="B30" s="77"/>
      <c r="C30" s="76"/>
      <c r="D30" s="80"/>
      <c r="E30" s="80"/>
      <c r="F30" s="80"/>
      <c r="G30" s="80"/>
      <c r="H30" s="80"/>
      <c r="I30" s="81"/>
      <c r="J30" s="77"/>
      <c r="K30" s="77"/>
      <c r="L30" s="77"/>
      <c r="M30" s="77"/>
      <c r="N30" s="81"/>
      <c r="O30" s="81"/>
      <c r="P30" s="77"/>
      <c r="Q30" s="75"/>
      <c r="R30" s="75"/>
      <c r="S30" s="75"/>
      <c r="T30" s="76"/>
      <c r="U30" s="77"/>
      <c r="V30" s="77"/>
      <c r="W30" s="77"/>
      <c r="X30" s="78"/>
      <c r="Y30" s="78"/>
      <c r="Z30" s="79"/>
      <c r="AA30" s="79"/>
      <c r="AB30" s="79"/>
      <c r="AC30" s="70">
        <f t="shared" si="3"/>
        <v>0</v>
      </c>
      <c r="AD30" s="71">
        <f t="shared" si="4"/>
        <v>0</v>
      </c>
      <c r="AE30" s="71">
        <f t="shared" si="5"/>
        <v>0</v>
      </c>
      <c r="AF30" s="77"/>
      <c r="AG30" s="77"/>
      <c r="AH30" s="77"/>
    </row>
    <row r="31" spans="1:34" s="69" customFormat="1" ht="14.4" x14ac:dyDescent="0.3">
      <c r="A31" s="77"/>
      <c r="B31" s="77"/>
      <c r="C31" s="76"/>
      <c r="D31" s="80"/>
      <c r="E31" s="80"/>
      <c r="F31" s="80"/>
      <c r="G31" s="80"/>
      <c r="H31" s="80"/>
      <c r="I31" s="81"/>
      <c r="J31" s="77"/>
      <c r="K31" s="77"/>
      <c r="L31" s="77"/>
      <c r="M31" s="77"/>
      <c r="N31" s="81"/>
      <c r="O31" s="81"/>
      <c r="P31" s="77"/>
      <c r="Q31" s="75"/>
      <c r="R31" s="75"/>
      <c r="S31" s="75"/>
      <c r="T31" s="76"/>
      <c r="U31" s="77"/>
      <c r="V31" s="77"/>
      <c r="W31" s="77"/>
      <c r="X31" s="78"/>
      <c r="Y31" s="78"/>
      <c r="Z31" s="79"/>
      <c r="AA31" s="79"/>
      <c r="AB31" s="79"/>
      <c r="AC31" s="70">
        <f t="shared" si="3"/>
        <v>0</v>
      </c>
      <c r="AD31" s="71">
        <f t="shared" si="4"/>
        <v>0</v>
      </c>
      <c r="AE31" s="71">
        <f t="shared" si="5"/>
        <v>0</v>
      </c>
      <c r="AF31" s="77"/>
      <c r="AG31" s="77"/>
      <c r="AH31" s="77"/>
    </row>
    <row r="32" spans="1:34" s="69" customFormat="1" ht="14.4" x14ac:dyDescent="0.3">
      <c r="A32" s="77"/>
      <c r="B32" s="77"/>
      <c r="C32" s="76"/>
      <c r="D32" s="80"/>
      <c r="E32" s="80"/>
      <c r="F32" s="80"/>
      <c r="G32" s="80"/>
      <c r="H32" s="80"/>
      <c r="I32" s="81"/>
      <c r="J32" s="77"/>
      <c r="K32" s="77"/>
      <c r="L32" s="77"/>
      <c r="M32" s="77"/>
      <c r="N32" s="81"/>
      <c r="O32" s="81"/>
      <c r="P32" s="77"/>
      <c r="Q32" s="75"/>
      <c r="R32" s="75"/>
      <c r="S32" s="75"/>
      <c r="T32" s="76"/>
      <c r="U32" s="77"/>
      <c r="V32" s="77"/>
      <c r="W32" s="77"/>
      <c r="X32" s="78"/>
      <c r="Y32" s="78"/>
      <c r="Z32" s="79"/>
      <c r="AA32" s="79"/>
      <c r="AB32" s="79"/>
      <c r="AC32" s="70">
        <f t="shared" si="3"/>
        <v>0</v>
      </c>
      <c r="AD32" s="71">
        <f t="shared" si="4"/>
        <v>0</v>
      </c>
      <c r="AE32" s="71">
        <f t="shared" si="5"/>
        <v>0</v>
      </c>
      <c r="AF32" s="77"/>
      <c r="AG32" s="77"/>
      <c r="AH32" s="77"/>
    </row>
    <row r="33" spans="1:34" s="69" customFormat="1" ht="14.4" x14ac:dyDescent="0.3">
      <c r="A33" s="77"/>
      <c r="B33" s="77"/>
      <c r="C33" s="76"/>
      <c r="D33" s="80"/>
      <c r="E33" s="80"/>
      <c r="F33" s="80"/>
      <c r="G33" s="80"/>
      <c r="H33" s="80"/>
      <c r="I33" s="81"/>
      <c r="J33" s="77"/>
      <c r="K33" s="77"/>
      <c r="L33" s="77"/>
      <c r="M33" s="77"/>
      <c r="N33" s="81"/>
      <c r="O33" s="81"/>
      <c r="P33" s="77"/>
      <c r="Q33" s="75"/>
      <c r="R33" s="75"/>
      <c r="S33" s="75"/>
      <c r="T33" s="76"/>
      <c r="U33" s="77"/>
      <c r="V33" s="77"/>
      <c r="W33" s="77"/>
      <c r="X33" s="78"/>
      <c r="Y33" s="78"/>
      <c r="Z33" s="79"/>
      <c r="AA33" s="79"/>
      <c r="AB33" s="79"/>
      <c r="AC33" s="70">
        <f t="shared" si="3"/>
        <v>0</v>
      </c>
      <c r="AD33" s="71">
        <f t="shared" si="4"/>
        <v>0</v>
      </c>
      <c r="AE33" s="71">
        <f t="shared" si="5"/>
        <v>0</v>
      </c>
      <c r="AF33" s="77"/>
      <c r="AG33" s="77"/>
      <c r="AH33" s="77"/>
    </row>
    <row r="34" spans="1:34" s="69" customFormat="1" ht="14.4" x14ac:dyDescent="0.3">
      <c r="A34" s="77"/>
      <c r="B34" s="77"/>
      <c r="C34" s="76"/>
      <c r="D34" s="80"/>
      <c r="E34" s="80"/>
      <c r="F34" s="80"/>
      <c r="G34" s="80"/>
      <c r="H34" s="80"/>
      <c r="I34" s="81"/>
      <c r="J34" s="77"/>
      <c r="K34" s="77"/>
      <c r="L34" s="77"/>
      <c r="M34" s="77"/>
      <c r="N34" s="81"/>
      <c r="O34" s="81"/>
      <c r="P34" s="77"/>
      <c r="Q34" s="75"/>
      <c r="R34" s="75"/>
      <c r="S34" s="75"/>
      <c r="T34" s="76"/>
      <c r="U34" s="77"/>
      <c r="V34" s="77"/>
      <c r="W34" s="77"/>
      <c r="X34" s="78"/>
      <c r="Y34" s="78"/>
      <c r="Z34" s="79"/>
      <c r="AA34" s="79"/>
      <c r="AB34" s="79"/>
      <c r="AC34" s="70">
        <f t="shared" si="3"/>
        <v>0</v>
      </c>
      <c r="AD34" s="71">
        <f t="shared" si="4"/>
        <v>0</v>
      </c>
      <c r="AE34" s="71">
        <f t="shared" si="5"/>
        <v>0</v>
      </c>
      <c r="AF34" s="77"/>
      <c r="AG34" s="77"/>
      <c r="AH34" s="77"/>
    </row>
    <row r="35" spans="1:34" s="69" customFormat="1" ht="14.4" x14ac:dyDescent="0.3">
      <c r="A35" s="77"/>
      <c r="B35" s="77"/>
      <c r="C35" s="76"/>
      <c r="D35" s="80"/>
      <c r="E35" s="80"/>
      <c r="F35" s="80"/>
      <c r="G35" s="80"/>
      <c r="H35" s="80"/>
      <c r="I35" s="81"/>
      <c r="J35" s="77"/>
      <c r="K35" s="77"/>
      <c r="L35" s="77"/>
      <c r="M35" s="77"/>
      <c r="N35" s="81"/>
      <c r="O35" s="81"/>
      <c r="P35" s="77"/>
      <c r="Q35" s="75"/>
      <c r="R35" s="75"/>
      <c r="S35" s="75"/>
      <c r="T35" s="76"/>
      <c r="U35" s="77"/>
      <c r="V35" s="77"/>
      <c r="W35" s="77"/>
      <c r="X35" s="78"/>
      <c r="Y35" s="78"/>
      <c r="Z35" s="79"/>
      <c r="AA35" s="79"/>
      <c r="AB35" s="79"/>
      <c r="AC35" s="70">
        <f t="shared" si="3"/>
        <v>0</v>
      </c>
      <c r="AD35" s="71">
        <f t="shared" si="4"/>
        <v>0</v>
      </c>
      <c r="AE35" s="71">
        <f t="shared" si="5"/>
        <v>0</v>
      </c>
      <c r="AF35" s="77"/>
      <c r="AG35" s="77"/>
      <c r="AH35" s="77"/>
    </row>
    <row r="36" spans="1:34" s="69" customFormat="1" ht="14.4" x14ac:dyDescent="0.3">
      <c r="A36" s="77"/>
      <c r="B36" s="77"/>
      <c r="C36" s="76"/>
      <c r="D36" s="80"/>
      <c r="E36" s="80"/>
      <c r="F36" s="80"/>
      <c r="G36" s="80"/>
      <c r="H36" s="80"/>
      <c r="I36" s="81"/>
      <c r="J36" s="77"/>
      <c r="K36" s="77"/>
      <c r="L36" s="77"/>
      <c r="M36" s="77"/>
      <c r="N36" s="81"/>
      <c r="O36" s="81"/>
      <c r="P36" s="77"/>
      <c r="Q36" s="75"/>
      <c r="R36" s="75"/>
      <c r="S36" s="75"/>
      <c r="T36" s="76"/>
      <c r="U36" s="77"/>
      <c r="V36" s="77"/>
      <c r="W36" s="77"/>
      <c r="X36" s="78"/>
      <c r="Y36" s="78"/>
      <c r="Z36" s="79"/>
      <c r="AA36" s="79"/>
      <c r="AB36" s="79"/>
      <c r="AC36" s="70">
        <f t="shared" si="3"/>
        <v>0</v>
      </c>
      <c r="AD36" s="71">
        <f t="shared" si="4"/>
        <v>0</v>
      </c>
      <c r="AE36" s="71">
        <f t="shared" si="5"/>
        <v>0</v>
      </c>
      <c r="AF36" s="77"/>
      <c r="AG36" s="77"/>
      <c r="AH36" s="77"/>
    </row>
    <row r="37" spans="1:34" s="69" customFormat="1" ht="14.4" x14ac:dyDescent="0.3">
      <c r="A37" s="77"/>
      <c r="B37" s="77"/>
      <c r="C37" s="76"/>
      <c r="D37" s="80"/>
      <c r="E37" s="80"/>
      <c r="F37" s="80"/>
      <c r="G37" s="80"/>
      <c r="H37" s="80"/>
      <c r="I37" s="81"/>
      <c r="J37" s="77"/>
      <c r="K37" s="77"/>
      <c r="L37" s="77"/>
      <c r="M37" s="77"/>
      <c r="N37" s="81"/>
      <c r="O37" s="81"/>
      <c r="P37" s="77"/>
      <c r="Q37" s="75"/>
      <c r="R37" s="75"/>
      <c r="S37" s="75"/>
      <c r="T37" s="76"/>
      <c r="U37" s="77"/>
      <c r="V37" s="77"/>
      <c r="W37" s="77"/>
      <c r="X37" s="78"/>
      <c r="Y37" s="78"/>
      <c r="Z37" s="79"/>
      <c r="AA37" s="79"/>
      <c r="AB37" s="79"/>
      <c r="AC37" s="70">
        <f t="shared" si="3"/>
        <v>0</v>
      </c>
      <c r="AD37" s="71">
        <f t="shared" si="4"/>
        <v>0</v>
      </c>
      <c r="AE37" s="71">
        <f t="shared" si="5"/>
        <v>0</v>
      </c>
      <c r="AF37" s="77"/>
      <c r="AG37" s="77"/>
      <c r="AH37" s="77"/>
    </row>
    <row r="38" spans="1:34" s="69" customFormat="1" ht="14.4" x14ac:dyDescent="0.3">
      <c r="A38" s="77"/>
      <c r="B38" s="77"/>
      <c r="C38" s="76"/>
      <c r="D38" s="80"/>
      <c r="E38" s="80"/>
      <c r="F38" s="80"/>
      <c r="G38" s="80"/>
      <c r="H38" s="80"/>
      <c r="I38" s="81"/>
      <c r="J38" s="77"/>
      <c r="K38" s="77"/>
      <c r="L38" s="77"/>
      <c r="M38" s="77"/>
      <c r="N38" s="81"/>
      <c r="O38" s="81"/>
      <c r="P38" s="77"/>
      <c r="Q38" s="75"/>
      <c r="R38" s="75"/>
      <c r="S38" s="75"/>
      <c r="T38" s="76"/>
      <c r="U38" s="77"/>
      <c r="V38" s="77"/>
      <c r="W38" s="77"/>
      <c r="X38" s="78"/>
      <c r="Y38" s="78"/>
      <c r="Z38" s="79"/>
      <c r="AA38" s="79"/>
      <c r="AB38" s="79"/>
      <c r="AC38" s="70">
        <f t="shared" si="3"/>
        <v>0</v>
      </c>
      <c r="AD38" s="71">
        <f t="shared" si="4"/>
        <v>0</v>
      </c>
      <c r="AE38" s="71">
        <f t="shared" si="5"/>
        <v>0</v>
      </c>
      <c r="AF38" s="77"/>
      <c r="AG38" s="77"/>
      <c r="AH38" s="77"/>
    </row>
    <row r="39" spans="1:34" s="69" customFormat="1" ht="14.4" x14ac:dyDescent="0.3">
      <c r="A39" s="77"/>
      <c r="B39" s="77"/>
      <c r="C39" s="76"/>
      <c r="D39" s="80"/>
      <c r="E39" s="80"/>
      <c r="F39" s="80"/>
      <c r="G39" s="80"/>
      <c r="H39" s="80"/>
      <c r="I39" s="81"/>
      <c r="J39" s="77"/>
      <c r="K39" s="77"/>
      <c r="L39" s="77"/>
      <c r="M39" s="77"/>
      <c r="N39" s="81"/>
      <c r="O39" s="81"/>
      <c r="P39" s="77"/>
      <c r="Q39" s="75"/>
      <c r="R39" s="75"/>
      <c r="S39" s="75"/>
      <c r="T39" s="76"/>
      <c r="U39" s="77"/>
      <c r="V39" s="77"/>
      <c r="W39" s="77"/>
      <c r="X39" s="78"/>
      <c r="Y39" s="78"/>
      <c r="Z39" s="79"/>
      <c r="AA39" s="79"/>
      <c r="AB39" s="79"/>
      <c r="AC39" s="70">
        <f t="shared" si="3"/>
        <v>0</v>
      </c>
      <c r="AD39" s="71">
        <f t="shared" si="4"/>
        <v>0</v>
      </c>
      <c r="AE39" s="71">
        <f t="shared" si="5"/>
        <v>0</v>
      </c>
      <c r="AF39" s="77"/>
      <c r="AG39" s="77"/>
      <c r="AH39" s="77"/>
    </row>
    <row r="40" spans="1:34" s="69" customFormat="1" ht="14.4" x14ac:dyDescent="0.3">
      <c r="A40" s="77"/>
      <c r="B40" s="77"/>
      <c r="C40" s="76"/>
      <c r="D40" s="80"/>
      <c r="E40" s="80"/>
      <c r="F40" s="80"/>
      <c r="G40" s="80"/>
      <c r="H40" s="80"/>
      <c r="I40" s="81"/>
      <c r="J40" s="77"/>
      <c r="K40" s="77"/>
      <c r="L40" s="77"/>
      <c r="M40" s="77"/>
      <c r="N40" s="81"/>
      <c r="O40" s="81"/>
      <c r="P40" s="77"/>
      <c r="Q40" s="75"/>
      <c r="R40" s="75"/>
      <c r="S40" s="75"/>
      <c r="T40" s="76"/>
      <c r="U40" s="77"/>
      <c r="V40" s="77"/>
      <c r="W40" s="77"/>
      <c r="X40" s="78"/>
      <c r="Y40" s="78"/>
      <c r="Z40" s="79"/>
      <c r="AA40" s="79"/>
      <c r="AB40" s="79"/>
      <c r="AC40" s="70">
        <f t="shared" si="3"/>
        <v>0</v>
      </c>
      <c r="AD40" s="71">
        <f t="shared" si="4"/>
        <v>0</v>
      </c>
      <c r="AE40" s="71">
        <f t="shared" si="5"/>
        <v>0</v>
      </c>
      <c r="AF40" s="77"/>
      <c r="AG40" s="77"/>
      <c r="AH40" s="77"/>
    </row>
    <row r="41" spans="1:34" s="69" customFormat="1" ht="14.4" x14ac:dyDescent="0.3">
      <c r="A41" s="77"/>
      <c r="B41" s="77"/>
      <c r="C41" s="76"/>
      <c r="D41" s="80"/>
      <c r="E41" s="80"/>
      <c r="F41" s="80"/>
      <c r="G41" s="80"/>
      <c r="H41" s="80"/>
      <c r="I41" s="81"/>
      <c r="J41" s="77"/>
      <c r="K41" s="77"/>
      <c r="L41" s="77"/>
      <c r="M41" s="77"/>
      <c r="N41" s="81"/>
      <c r="O41" s="81"/>
      <c r="P41" s="77"/>
      <c r="Q41" s="75"/>
      <c r="R41" s="75"/>
      <c r="S41" s="75"/>
      <c r="T41" s="76"/>
      <c r="U41" s="77"/>
      <c r="V41" s="77"/>
      <c r="W41" s="77"/>
      <c r="X41" s="78"/>
      <c r="Y41" s="78"/>
      <c r="Z41" s="79"/>
      <c r="AA41" s="79"/>
      <c r="AB41" s="79"/>
      <c r="AC41" s="70">
        <f t="shared" si="3"/>
        <v>0</v>
      </c>
      <c r="AD41" s="71">
        <f t="shared" si="4"/>
        <v>0</v>
      </c>
      <c r="AE41" s="71">
        <f t="shared" si="5"/>
        <v>0</v>
      </c>
      <c r="AF41" s="77"/>
      <c r="AG41" s="77"/>
      <c r="AH41" s="77"/>
    </row>
    <row r="42" spans="1:34" s="69" customFormat="1" ht="14.4" x14ac:dyDescent="0.3">
      <c r="A42" s="77"/>
      <c r="B42" s="77"/>
      <c r="C42" s="76"/>
      <c r="D42" s="80"/>
      <c r="E42" s="80"/>
      <c r="F42" s="80"/>
      <c r="G42" s="80"/>
      <c r="H42" s="80"/>
      <c r="I42" s="81"/>
      <c r="J42" s="77"/>
      <c r="K42" s="77"/>
      <c r="L42" s="77"/>
      <c r="M42" s="77"/>
      <c r="N42" s="81"/>
      <c r="O42" s="81"/>
      <c r="P42" s="77"/>
      <c r="Q42" s="75"/>
      <c r="R42" s="75"/>
      <c r="S42" s="75"/>
      <c r="T42" s="76"/>
      <c r="U42" s="77"/>
      <c r="V42" s="77"/>
      <c r="W42" s="77"/>
      <c r="X42" s="78"/>
      <c r="Y42" s="78"/>
      <c r="Z42" s="79"/>
      <c r="AA42" s="79"/>
      <c r="AB42" s="79"/>
      <c r="AC42" s="70">
        <f t="shared" si="3"/>
        <v>0</v>
      </c>
      <c r="AD42" s="71">
        <f t="shared" si="4"/>
        <v>0</v>
      </c>
      <c r="AE42" s="71">
        <f t="shared" si="5"/>
        <v>0</v>
      </c>
      <c r="AF42" s="77"/>
      <c r="AG42" s="77"/>
      <c r="AH42" s="77"/>
    </row>
    <row r="43" spans="1:34" s="69" customFormat="1" ht="14.4" x14ac:dyDescent="0.3">
      <c r="A43" s="77"/>
      <c r="B43" s="77"/>
      <c r="C43" s="76"/>
      <c r="D43" s="80"/>
      <c r="E43" s="80"/>
      <c r="F43" s="80"/>
      <c r="G43" s="80"/>
      <c r="H43" s="80"/>
      <c r="I43" s="81"/>
      <c r="J43" s="77"/>
      <c r="K43" s="77"/>
      <c r="L43" s="77"/>
      <c r="M43" s="77"/>
      <c r="N43" s="81"/>
      <c r="O43" s="81"/>
      <c r="P43" s="77"/>
      <c r="Q43" s="75"/>
      <c r="R43" s="75"/>
      <c r="S43" s="75"/>
      <c r="T43" s="76"/>
      <c r="U43" s="77"/>
      <c r="V43" s="77"/>
      <c r="W43" s="77"/>
      <c r="X43" s="78"/>
      <c r="Y43" s="78"/>
      <c r="Z43" s="79"/>
      <c r="AA43" s="79"/>
      <c r="AB43" s="79"/>
      <c r="AC43" s="70">
        <f t="shared" si="3"/>
        <v>0</v>
      </c>
      <c r="AD43" s="71">
        <f t="shared" si="4"/>
        <v>0</v>
      </c>
      <c r="AE43" s="71">
        <f t="shared" si="5"/>
        <v>0</v>
      </c>
      <c r="AF43" s="77"/>
      <c r="AG43" s="77"/>
      <c r="AH43" s="77"/>
    </row>
    <row r="44" spans="1:34" s="69" customFormat="1" ht="14.4" x14ac:dyDescent="0.3">
      <c r="A44" s="77"/>
      <c r="B44" s="77"/>
      <c r="C44" s="76"/>
      <c r="D44" s="80"/>
      <c r="E44" s="80"/>
      <c r="F44" s="80"/>
      <c r="G44" s="80"/>
      <c r="H44" s="80"/>
      <c r="I44" s="81"/>
      <c r="J44" s="77"/>
      <c r="K44" s="77"/>
      <c r="L44" s="77"/>
      <c r="M44" s="77"/>
      <c r="N44" s="81"/>
      <c r="O44" s="81"/>
      <c r="P44" s="77"/>
      <c r="Q44" s="75"/>
      <c r="R44" s="75"/>
      <c r="S44" s="75"/>
      <c r="T44" s="76"/>
      <c r="U44" s="77"/>
      <c r="V44" s="77"/>
      <c r="W44" s="77"/>
      <c r="X44" s="78"/>
      <c r="Y44" s="78"/>
      <c r="Z44" s="79"/>
      <c r="AA44" s="79"/>
      <c r="AB44" s="79"/>
      <c r="AC44" s="70">
        <f t="shared" si="3"/>
        <v>0</v>
      </c>
      <c r="AD44" s="71">
        <f t="shared" si="4"/>
        <v>0</v>
      </c>
      <c r="AE44" s="71">
        <f t="shared" si="5"/>
        <v>0</v>
      </c>
      <c r="AF44" s="77"/>
      <c r="AG44" s="77"/>
      <c r="AH44" s="77"/>
    </row>
    <row r="45" spans="1:34" s="69" customFormat="1" ht="14.4" x14ac:dyDescent="0.3">
      <c r="A45" s="77"/>
      <c r="B45" s="77"/>
      <c r="C45" s="76"/>
      <c r="D45" s="80"/>
      <c r="E45" s="80"/>
      <c r="F45" s="80"/>
      <c r="G45" s="80"/>
      <c r="H45" s="80"/>
      <c r="I45" s="81"/>
      <c r="J45" s="77"/>
      <c r="K45" s="77"/>
      <c r="L45" s="77"/>
      <c r="M45" s="77"/>
      <c r="N45" s="81"/>
      <c r="O45" s="81"/>
      <c r="P45" s="77"/>
      <c r="Q45" s="75"/>
      <c r="R45" s="75"/>
      <c r="S45" s="75"/>
      <c r="T45" s="76"/>
      <c r="U45" s="77"/>
      <c r="V45" s="77"/>
      <c r="W45" s="77"/>
      <c r="X45" s="78"/>
      <c r="Y45" s="78"/>
      <c r="Z45" s="79"/>
      <c r="AA45" s="79"/>
      <c r="AB45" s="79"/>
      <c r="AC45" s="70">
        <f t="shared" si="3"/>
        <v>0</v>
      </c>
      <c r="AD45" s="71">
        <f t="shared" si="4"/>
        <v>0</v>
      </c>
      <c r="AE45" s="71">
        <f t="shared" si="5"/>
        <v>0</v>
      </c>
      <c r="AF45" s="77"/>
      <c r="AG45" s="77"/>
      <c r="AH45" s="77"/>
    </row>
    <row r="46" spans="1:34" s="69" customFormat="1" ht="14.4" x14ac:dyDescent="0.3">
      <c r="A46" s="77"/>
      <c r="B46" s="77"/>
      <c r="C46" s="76"/>
      <c r="D46" s="80"/>
      <c r="E46" s="80"/>
      <c r="F46" s="80"/>
      <c r="G46" s="80"/>
      <c r="H46" s="80"/>
      <c r="I46" s="81"/>
      <c r="J46" s="77"/>
      <c r="K46" s="77"/>
      <c r="L46" s="77"/>
      <c r="M46" s="77"/>
      <c r="N46" s="81"/>
      <c r="O46" s="81"/>
      <c r="P46" s="77"/>
      <c r="Q46" s="75"/>
      <c r="R46" s="75"/>
      <c r="S46" s="75"/>
      <c r="T46" s="76"/>
      <c r="U46" s="77"/>
      <c r="V46" s="77"/>
      <c r="W46" s="77"/>
      <c r="X46" s="78"/>
      <c r="Y46" s="78"/>
      <c r="Z46" s="79"/>
      <c r="AA46" s="79"/>
      <c r="AB46" s="79"/>
      <c r="AC46" s="70">
        <f t="shared" si="3"/>
        <v>0</v>
      </c>
      <c r="AD46" s="71">
        <f t="shared" si="4"/>
        <v>0</v>
      </c>
      <c r="AE46" s="71">
        <f t="shared" si="5"/>
        <v>0</v>
      </c>
      <c r="AF46" s="77"/>
      <c r="AG46" s="77"/>
      <c r="AH46" s="77"/>
    </row>
    <row r="47" spans="1:34" s="69" customFormat="1" ht="14.4" x14ac:dyDescent="0.3">
      <c r="A47" s="77"/>
      <c r="B47" s="77"/>
      <c r="C47" s="76"/>
      <c r="D47" s="80"/>
      <c r="E47" s="80"/>
      <c r="F47" s="80"/>
      <c r="G47" s="80"/>
      <c r="H47" s="80"/>
      <c r="I47" s="81"/>
      <c r="J47" s="77"/>
      <c r="K47" s="77"/>
      <c r="L47" s="77"/>
      <c r="M47" s="77"/>
      <c r="N47" s="81"/>
      <c r="O47" s="81"/>
      <c r="P47" s="77"/>
      <c r="Q47" s="75"/>
      <c r="R47" s="75"/>
      <c r="S47" s="75"/>
      <c r="T47" s="76"/>
      <c r="U47" s="77"/>
      <c r="V47" s="77"/>
      <c r="W47" s="77"/>
      <c r="X47" s="78"/>
      <c r="Y47" s="78"/>
      <c r="Z47" s="79"/>
      <c r="AA47" s="79"/>
      <c r="AB47" s="79"/>
      <c r="AC47" s="70">
        <f t="shared" ref="AC47:AC59" si="6">SUM((X47*AB47)*W47)</f>
        <v>0</v>
      </c>
      <c r="AD47" s="71">
        <f t="shared" ref="AD47:AD59" si="7">(SUM(AB47*0.0075))</f>
        <v>0</v>
      </c>
      <c r="AE47" s="71">
        <f t="shared" ref="AE47:AE59" si="8">(SUM((X47*AD47)*W47))</f>
        <v>0</v>
      </c>
      <c r="AF47" s="77"/>
      <c r="AG47" s="77"/>
      <c r="AH47" s="77"/>
    </row>
    <row r="48" spans="1:34" s="69" customFormat="1" ht="14.4" x14ac:dyDescent="0.3">
      <c r="A48" s="77"/>
      <c r="B48" s="77"/>
      <c r="C48" s="76"/>
      <c r="D48" s="80"/>
      <c r="E48" s="80"/>
      <c r="F48" s="80"/>
      <c r="G48" s="80"/>
      <c r="H48" s="80"/>
      <c r="I48" s="81"/>
      <c r="J48" s="77"/>
      <c r="K48" s="77"/>
      <c r="L48" s="77"/>
      <c r="M48" s="77"/>
      <c r="N48" s="81"/>
      <c r="O48" s="81"/>
      <c r="P48" s="77"/>
      <c r="Q48" s="75"/>
      <c r="R48" s="75"/>
      <c r="S48" s="75"/>
      <c r="T48" s="76"/>
      <c r="U48" s="77"/>
      <c r="V48" s="77"/>
      <c r="W48" s="77"/>
      <c r="X48" s="78"/>
      <c r="Y48" s="78"/>
      <c r="Z48" s="79"/>
      <c r="AA48" s="79"/>
      <c r="AB48" s="79"/>
      <c r="AC48" s="70">
        <f t="shared" si="6"/>
        <v>0</v>
      </c>
      <c r="AD48" s="71">
        <f t="shared" si="7"/>
        <v>0</v>
      </c>
      <c r="AE48" s="71">
        <f t="shared" si="8"/>
        <v>0</v>
      </c>
      <c r="AF48" s="77"/>
      <c r="AG48" s="77"/>
      <c r="AH48" s="77"/>
    </row>
    <row r="49" spans="1:34" s="69" customFormat="1" ht="14.4" x14ac:dyDescent="0.3">
      <c r="A49" s="77"/>
      <c r="B49" s="77"/>
      <c r="C49" s="76"/>
      <c r="D49" s="80"/>
      <c r="E49" s="80"/>
      <c r="F49" s="80"/>
      <c r="G49" s="80"/>
      <c r="H49" s="80"/>
      <c r="I49" s="81"/>
      <c r="J49" s="77"/>
      <c r="K49" s="77"/>
      <c r="L49" s="77"/>
      <c r="M49" s="77"/>
      <c r="N49" s="81"/>
      <c r="O49" s="81"/>
      <c r="P49" s="77"/>
      <c r="Q49" s="75"/>
      <c r="R49" s="75"/>
      <c r="S49" s="75"/>
      <c r="T49" s="76"/>
      <c r="U49" s="77"/>
      <c r="V49" s="77"/>
      <c r="W49" s="77"/>
      <c r="X49" s="78"/>
      <c r="Y49" s="78"/>
      <c r="Z49" s="79"/>
      <c r="AA49" s="79"/>
      <c r="AB49" s="79"/>
      <c r="AC49" s="70">
        <f t="shared" si="6"/>
        <v>0</v>
      </c>
      <c r="AD49" s="71">
        <f t="shared" si="7"/>
        <v>0</v>
      </c>
      <c r="AE49" s="71">
        <f t="shared" si="8"/>
        <v>0</v>
      </c>
      <c r="AF49" s="77"/>
      <c r="AG49" s="77"/>
      <c r="AH49" s="77"/>
    </row>
    <row r="50" spans="1:34" s="69" customFormat="1" ht="14.4" x14ac:dyDescent="0.3">
      <c r="A50" s="77"/>
      <c r="B50" s="77"/>
      <c r="C50" s="76"/>
      <c r="D50" s="80"/>
      <c r="E50" s="80"/>
      <c r="F50" s="80"/>
      <c r="G50" s="80"/>
      <c r="H50" s="80"/>
      <c r="I50" s="81"/>
      <c r="J50" s="77"/>
      <c r="K50" s="77"/>
      <c r="L50" s="77"/>
      <c r="M50" s="77"/>
      <c r="N50" s="81"/>
      <c r="O50" s="81"/>
      <c r="P50" s="77"/>
      <c r="Q50" s="75"/>
      <c r="R50" s="75"/>
      <c r="S50" s="75"/>
      <c r="T50" s="76"/>
      <c r="U50" s="77"/>
      <c r="V50" s="77"/>
      <c r="W50" s="77"/>
      <c r="X50" s="78"/>
      <c r="Y50" s="78"/>
      <c r="Z50" s="79"/>
      <c r="AA50" s="79"/>
      <c r="AB50" s="79"/>
      <c r="AC50" s="70">
        <f t="shared" si="6"/>
        <v>0</v>
      </c>
      <c r="AD50" s="71">
        <f t="shared" si="7"/>
        <v>0</v>
      </c>
      <c r="AE50" s="71">
        <f t="shared" si="8"/>
        <v>0</v>
      </c>
      <c r="AF50" s="77"/>
      <c r="AG50" s="77"/>
      <c r="AH50" s="77"/>
    </row>
    <row r="51" spans="1:34" s="69" customFormat="1" ht="14.4" x14ac:dyDescent="0.3">
      <c r="A51" s="77"/>
      <c r="B51" s="77"/>
      <c r="C51" s="76"/>
      <c r="D51" s="80"/>
      <c r="E51" s="80"/>
      <c r="F51" s="80"/>
      <c r="G51" s="80"/>
      <c r="H51" s="80"/>
      <c r="I51" s="81"/>
      <c r="J51" s="77"/>
      <c r="K51" s="77"/>
      <c r="L51" s="77"/>
      <c r="M51" s="77"/>
      <c r="N51" s="81"/>
      <c r="O51" s="81"/>
      <c r="P51" s="77"/>
      <c r="Q51" s="75"/>
      <c r="R51" s="75"/>
      <c r="S51" s="75"/>
      <c r="T51" s="76"/>
      <c r="U51" s="77"/>
      <c r="V51" s="77"/>
      <c r="W51" s="77"/>
      <c r="X51" s="78"/>
      <c r="Y51" s="78"/>
      <c r="Z51" s="79"/>
      <c r="AA51" s="79"/>
      <c r="AB51" s="79"/>
      <c r="AC51" s="70">
        <f t="shared" si="6"/>
        <v>0</v>
      </c>
      <c r="AD51" s="71">
        <f t="shared" si="7"/>
        <v>0</v>
      </c>
      <c r="AE51" s="71">
        <f t="shared" si="8"/>
        <v>0</v>
      </c>
      <c r="AF51" s="77"/>
      <c r="AG51" s="77"/>
      <c r="AH51" s="77"/>
    </row>
    <row r="52" spans="1:34" s="69" customFormat="1" ht="14.4" x14ac:dyDescent="0.3">
      <c r="A52" s="77"/>
      <c r="B52" s="77"/>
      <c r="C52" s="76"/>
      <c r="D52" s="80"/>
      <c r="E52" s="80"/>
      <c r="F52" s="80"/>
      <c r="G52" s="80"/>
      <c r="H52" s="80"/>
      <c r="I52" s="81"/>
      <c r="J52" s="77"/>
      <c r="K52" s="77"/>
      <c r="L52" s="77"/>
      <c r="M52" s="77"/>
      <c r="N52" s="81"/>
      <c r="O52" s="81"/>
      <c r="P52" s="77"/>
      <c r="Q52" s="75"/>
      <c r="R52" s="75"/>
      <c r="S52" s="75"/>
      <c r="T52" s="76"/>
      <c r="U52" s="77"/>
      <c r="V52" s="77"/>
      <c r="W52" s="77"/>
      <c r="X52" s="78"/>
      <c r="Y52" s="78"/>
      <c r="Z52" s="79"/>
      <c r="AA52" s="79"/>
      <c r="AB52" s="79"/>
      <c r="AC52" s="70">
        <f t="shared" si="6"/>
        <v>0</v>
      </c>
      <c r="AD52" s="71">
        <f t="shared" si="7"/>
        <v>0</v>
      </c>
      <c r="AE52" s="71">
        <f t="shared" si="8"/>
        <v>0</v>
      </c>
      <c r="AF52" s="77"/>
      <c r="AG52" s="77"/>
      <c r="AH52" s="77"/>
    </row>
    <row r="53" spans="1:34" s="69" customFormat="1" ht="14.4" x14ac:dyDescent="0.3">
      <c r="A53" s="77"/>
      <c r="B53" s="77"/>
      <c r="C53" s="76"/>
      <c r="D53" s="80"/>
      <c r="E53" s="80"/>
      <c r="F53" s="80"/>
      <c r="G53" s="80"/>
      <c r="H53" s="80"/>
      <c r="I53" s="81"/>
      <c r="J53" s="77"/>
      <c r="K53" s="77"/>
      <c r="L53" s="77"/>
      <c r="M53" s="77"/>
      <c r="N53" s="81"/>
      <c r="O53" s="81"/>
      <c r="P53" s="77"/>
      <c r="Q53" s="75"/>
      <c r="R53" s="75"/>
      <c r="S53" s="75"/>
      <c r="T53" s="76"/>
      <c r="U53" s="77"/>
      <c r="V53" s="77"/>
      <c r="W53" s="77"/>
      <c r="X53" s="78"/>
      <c r="Y53" s="78"/>
      <c r="Z53" s="79"/>
      <c r="AA53" s="79"/>
      <c r="AB53" s="79"/>
      <c r="AC53" s="70">
        <f t="shared" si="6"/>
        <v>0</v>
      </c>
      <c r="AD53" s="71">
        <f t="shared" si="7"/>
        <v>0</v>
      </c>
      <c r="AE53" s="71">
        <f t="shared" si="8"/>
        <v>0</v>
      </c>
      <c r="AF53" s="77"/>
      <c r="AG53" s="77"/>
      <c r="AH53" s="77"/>
    </row>
    <row r="54" spans="1:34" s="69" customFormat="1" ht="14.4" x14ac:dyDescent="0.3">
      <c r="A54" s="77"/>
      <c r="B54" s="77"/>
      <c r="C54" s="76"/>
      <c r="D54" s="80"/>
      <c r="E54" s="80"/>
      <c r="F54" s="80"/>
      <c r="G54" s="80"/>
      <c r="H54" s="80"/>
      <c r="I54" s="81"/>
      <c r="J54" s="77"/>
      <c r="K54" s="77"/>
      <c r="L54" s="77"/>
      <c r="M54" s="77"/>
      <c r="N54" s="81"/>
      <c r="O54" s="81"/>
      <c r="P54" s="77"/>
      <c r="Q54" s="75"/>
      <c r="R54" s="75"/>
      <c r="S54" s="75"/>
      <c r="T54" s="76"/>
      <c r="U54" s="77"/>
      <c r="V54" s="77"/>
      <c r="W54" s="77"/>
      <c r="X54" s="78"/>
      <c r="Y54" s="78"/>
      <c r="Z54" s="79"/>
      <c r="AA54" s="79"/>
      <c r="AB54" s="79"/>
      <c r="AC54" s="70">
        <f t="shared" si="6"/>
        <v>0</v>
      </c>
      <c r="AD54" s="71">
        <f t="shared" si="7"/>
        <v>0</v>
      </c>
      <c r="AE54" s="71">
        <f t="shared" si="8"/>
        <v>0</v>
      </c>
      <c r="AF54" s="77"/>
      <c r="AG54" s="77"/>
      <c r="AH54" s="77"/>
    </row>
    <row r="55" spans="1:34" s="69" customFormat="1" ht="14.4" x14ac:dyDescent="0.3">
      <c r="A55" s="77"/>
      <c r="B55" s="77"/>
      <c r="C55" s="76"/>
      <c r="D55" s="80"/>
      <c r="E55" s="80"/>
      <c r="F55" s="80"/>
      <c r="G55" s="80"/>
      <c r="H55" s="80"/>
      <c r="I55" s="81"/>
      <c r="J55" s="77"/>
      <c r="K55" s="77"/>
      <c r="L55" s="77"/>
      <c r="M55" s="77"/>
      <c r="N55" s="81"/>
      <c r="O55" s="81"/>
      <c r="P55" s="77"/>
      <c r="Q55" s="75"/>
      <c r="R55" s="75"/>
      <c r="S55" s="75"/>
      <c r="T55" s="76"/>
      <c r="U55" s="77"/>
      <c r="V55" s="77"/>
      <c r="W55" s="77"/>
      <c r="X55" s="78"/>
      <c r="Y55" s="78"/>
      <c r="Z55" s="79"/>
      <c r="AA55" s="79"/>
      <c r="AB55" s="79"/>
      <c r="AC55" s="70">
        <f t="shared" si="6"/>
        <v>0</v>
      </c>
      <c r="AD55" s="71">
        <f t="shared" si="7"/>
        <v>0</v>
      </c>
      <c r="AE55" s="71">
        <f t="shared" si="8"/>
        <v>0</v>
      </c>
      <c r="AF55" s="77"/>
      <c r="AG55" s="77"/>
      <c r="AH55" s="77"/>
    </row>
    <row r="56" spans="1:34" s="69" customFormat="1" ht="14.4" x14ac:dyDescent="0.3">
      <c r="A56" s="77"/>
      <c r="B56" s="77"/>
      <c r="C56" s="76"/>
      <c r="D56" s="80"/>
      <c r="E56" s="80"/>
      <c r="F56" s="80"/>
      <c r="G56" s="80"/>
      <c r="H56" s="80"/>
      <c r="I56" s="81"/>
      <c r="J56" s="77"/>
      <c r="K56" s="77"/>
      <c r="L56" s="77"/>
      <c r="M56" s="77"/>
      <c r="N56" s="81"/>
      <c r="O56" s="81"/>
      <c r="P56" s="77"/>
      <c r="Q56" s="75"/>
      <c r="R56" s="75"/>
      <c r="S56" s="75"/>
      <c r="T56" s="76"/>
      <c r="U56" s="77"/>
      <c r="V56" s="77"/>
      <c r="W56" s="77"/>
      <c r="X56" s="78"/>
      <c r="Y56" s="78"/>
      <c r="Z56" s="79"/>
      <c r="AA56" s="79"/>
      <c r="AB56" s="79"/>
      <c r="AC56" s="70">
        <f t="shared" si="6"/>
        <v>0</v>
      </c>
      <c r="AD56" s="71">
        <f t="shared" si="7"/>
        <v>0</v>
      </c>
      <c r="AE56" s="71">
        <f t="shared" si="8"/>
        <v>0</v>
      </c>
      <c r="AF56" s="77"/>
      <c r="AG56" s="77"/>
      <c r="AH56" s="77"/>
    </row>
    <row r="57" spans="1:34" s="69" customFormat="1" ht="14.4" x14ac:dyDescent="0.3">
      <c r="A57" s="77"/>
      <c r="B57" s="77"/>
      <c r="C57" s="76"/>
      <c r="D57" s="80"/>
      <c r="E57" s="80"/>
      <c r="F57" s="80"/>
      <c r="G57" s="80"/>
      <c r="H57" s="80"/>
      <c r="I57" s="81"/>
      <c r="J57" s="77"/>
      <c r="K57" s="77"/>
      <c r="L57" s="77"/>
      <c r="M57" s="77"/>
      <c r="N57" s="81"/>
      <c r="O57" s="81"/>
      <c r="P57" s="77"/>
      <c r="Q57" s="75"/>
      <c r="R57" s="75"/>
      <c r="S57" s="75"/>
      <c r="T57" s="76"/>
      <c r="U57" s="77"/>
      <c r="V57" s="77"/>
      <c r="W57" s="77"/>
      <c r="X57" s="78"/>
      <c r="Y57" s="78"/>
      <c r="Z57" s="79"/>
      <c r="AA57" s="79"/>
      <c r="AB57" s="79"/>
      <c r="AC57" s="70">
        <f t="shared" si="6"/>
        <v>0</v>
      </c>
      <c r="AD57" s="71">
        <f t="shared" si="7"/>
        <v>0</v>
      </c>
      <c r="AE57" s="71">
        <f t="shared" si="8"/>
        <v>0</v>
      </c>
      <c r="AF57" s="77"/>
      <c r="AG57" s="77"/>
      <c r="AH57" s="77"/>
    </row>
    <row r="58" spans="1:34" s="69" customFormat="1" ht="14.4" x14ac:dyDescent="0.3">
      <c r="A58" s="77"/>
      <c r="B58" s="77"/>
      <c r="C58" s="76"/>
      <c r="D58" s="80"/>
      <c r="E58" s="80"/>
      <c r="F58" s="80"/>
      <c r="G58" s="80"/>
      <c r="H58" s="80"/>
      <c r="I58" s="81"/>
      <c r="J58" s="77"/>
      <c r="K58" s="77"/>
      <c r="L58" s="77"/>
      <c r="M58" s="77"/>
      <c r="N58" s="81"/>
      <c r="O58" s="81"/>
      <c r="P58" s="77"/>
      <c r="Q58" s="75"/>
      <c r="R58" s="75"/>
      <c r="S58" s="75"/>
      <c r="T58" s="76"/>
      <c r="U58" s="77"/>
      <c r="V58" s="77"/>
      <c r="W58" s="77"/>
      <c r="X58" s="78"/>
      <c r="Y58" s="78"/>
      <c r="Z58" s="79"/>
      <c r="AA58" s="79"/>
      <c r="AB58" s="79"/>
      <c r="AC58" s="70">
        <f t="shared" si="6"/>
        <v>0</v>
      </c>
      <c r="AD58" s="71">
        <f t="shared" si="7"/>
        <v>0</v>
      </c>
      <c r="AE58" s="71">
        <f t="shared" si="8"/>
        <v>0</v>
      </c>
      <c r="AF58" s="77"/>
      <c r="AG58" s="77"/>
      <c r="AH58" s="77"/>
    </row>
    <row r="59" spans="1:34" s="69" customFormat="1" ht="14.4" x14ac:dyDescent="0.3">
      <c r="A59" s="77"/>
      <c r="B59" s="77"/>
      <c r="C59" s="76"/>
      <c r="D59" s="80"/>
      <c r="E59" s="80"/>
      <c r="F59" s="80"/>
      <c r="G59" s="80"/>
      <c r="H59" s="80"/>
      <c r="I59" s="81"/>
      <c r="J59" s="77"/>
      <c r="K59" s="77"/>
      <c r="L59" s="77"/>
      <c r="M59" s="77"/>
      <c r="N59" s="81"/>
      <c r="O59" s="81"/>
      <c r="P59" s="77"/>
      <c r="Q59" s="75"/>
      <c r="R59" s="75"/>
      <c r="S59" s="75"/>
      <c r="T59" s="76"/>
      <c r="U59" s="77"/>
      <c r="V59" s="77"/>
      <c r="W59" s="77"/>
      <c r="X59" s="78"/>
      <c r="Y59" s="78"/>
      <c r="Z59" s="79"/>
      <c r="AA59" s="79"/>
      <c r="AB59" s="79"/>
      <c r="AC59" s="70">
        <f t="shared" si="6"/>
        <v>0</v>
      </c>
      <c r="AD59" s="71">
        <f t="shared" si="7"/>
        <v>0</v>
      </c>
      <c r="AE59" s="71">
        <f t="shared" si="8"/>
        <v>0</v>
      </c>
      <c r="AF59" s="77"/>
      <c r="AG59" s="77"/>
      <c r="AH59" s="77"/>
    </row>
  </sheetData>
  <sheetProtection algorithmName="SHA-512" hashValue="Bw0p1BZ3BhnJdUFQX8+4YxwNUKfI1haFO5cjUvIalxIEskUklc5MU67QRG5dur0aMkfpVDotfgSvjqQacpmo1g==" saltValue="tx8vvxoHVcDMGM3GAWJTsg==" spinCount="100000" sheet="1" insertRows="0" sort="0" autoFilter="0"/>
  <mergeCells count="4">
    <mergeCell ref="A2:N2"/>
    <mergeCell ref="AF2:AH2"/>
    <mergeCell ref="D3:H3"/>
    <mergeCell ref="O2:AE2"/>
  </mergeCells>
  <dataValidations count="6">
    <dataValidation type="list" allowBlank="1" showInputMessage="1" showErrorMessage="1" sqref="Y5" xr:uid="{85A63F17-0D27-4C59-8E27-34AA04FBA9C3}">
      <formula1>"seconds, minutes, hours, days, weeks, months"</formula1>
    </dataValidation>
    <dataValidation type="list" allowBlank="1" showInputMessage="1" showErrorMessage="1" sqref="Y6:Y59" xr:uid="{FE55A1BD-A29B-4E36-95A0-E6B17955B60B}">
      <formula1>"seconds, minutes, hous, days, weeks, months, years"</formula1>
    </dataValidation>
    <dataValidation type="list" allowBlank="1" showInputMessage="1" showErrorMessage="1" sqref="D5:H59" xr:uid="{7286E9BD-6A65-4ADA-8B2B-77208A85A45E}">
      <formula1>"Yes, No"</formula1>
    </dataValidation>
    <dataValidation allowBlank="1" showInputMessage="1" showErrorMessage="1" prompt="Please input entity manually" sqref="S7:S59" xr:uid="{D85346B8-1A74-46F8-8C02-D06750FC0167}"/>
    <dataValidation type="list" allowBlank="1" showInputMessage="1" showErrorMessage="1" sqref="S6" xr:uid="{3BE254CA-B95C-4255-871E-0428912D4D5B}">
      <formula1>INDIRECT(#REF!)</formula1>
    </dataValidation>
    <dataValidation type="list" allowBlank="1" showInputMessage="1" showErrorMessage="1" sqref="R5:R59" xr:uid="{9ACBFEB4-0695-4F7E-8A82-62247B27E9E6}">
      <formula1>INDIRECT(Q5)</formula1>
    </dataValidation>
  </dataValidations>
  <hyperlinks>
    <hyperlink ref="AG5" r:id="rId1" xr:uid="{80C58D73-05BD-4AD8-9F94-86BED9B2F694}"/>
  </hyperlinks>
  <printOptions verticalCentered="1"/>
  <pageMargins left="0.45" right="0.45" top="0.75" bottom="0.75" header="0.3" footer="0.3"/>
  <pageSetup scale="34" fitToWidth="2" orientation="landscape" r:id="rId2"/>
  <headerFooter>
    <oddFooter>&amp;L&amp;F&amp;C&amp;A</oddFooter>
  </headerFooter>
  <colBreaks count="2" manualBreakCount="2">
    <brk id="14" max="58" man="1"/>
    <brk id="3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472AAF0C-DE91-42CB-BC94-5B1509BA8DB1}">
          <x14:formula1>
            <xm:f>'Updated AU List'!$D$2:$F$2</xm:f>
          </x14:formula1>
          <xm:sqref>Q5:Q59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698B4-E7A2-45D8-80C3-5D81DDD50B8B}">
  <dimension ref="A1:F166"/>
  <sheetViews>
    <sheetView workbookViewId="0">
      <selection activeCell="E7" sqref="E7"/>
    </sheetView>
  </sheetViews>
  <sheetFormatPr defaultRowHeight="14.4" x14ac:dyDescent="0.3"/>
  <cols>
    <col min="1" max="1" width="34.6640625" customWidth="1"/>
    <col min="4" max="5" width="68.109375" customWidth="1"/>
    <col min="6" max="6" width="47.6640625" customWidth="1"/>
  </cols>
  <sheetData>
    <row r="1" spans="1:6" ht="15" thickBot="1" x14ac:dyDescent="0.35"/>
    <row r="2" spans="1:6" ht="39" customHeight="1" thickBot="1" x14ac:dyDescent="0.35">
      <c r="A2" s="93" t="s">
        <v>123</v>
      </c>
      <c r="B2" s="94"/>
      <c r="D2" s="47" t="s">
        <v>88</v>
      </c>
      <c r="E2" s="47" t="s">
        <v>102</v>
      </c>
      <c r="F2" s="48" t="s">
        <v>115</v>
      </c>
    </row>
    <row r="3" spans="1:6" x14ac:dyDescent="0.3">
      <c r="D3" t="s">
        <v>124</v>
      </c>
      <c r="E3" t="s">
        <v>125</v>
      </c>
    </row>
    <row r="4" spans="1:6" x14ac:dyDescent="0.3">
      <c r="D4" t="s">
        <v>126</v>
      </c>
      <c r="E4" t="s">
        <v>127</v>
      </c>
    </row>
    <row r="5" spans="1:6" x14ac:dyDescent="0.3">
      <c r="D5" t="s">
        <v>128</v>
      </c>
      <c r="E5" t="s">
        <v>129</v>
      </c>
    </row>
    <row r="6" spans="1:6" x14ac:dyDescent="0.3">
      <c r="D6" t="s">
        <v>130</v>
      </c>
      <c r="E6" t="s">
        <v>131</v>
      </c>
    </row>
    <row r="7" spans="1:6" x14ac:dyDescent="0.3">
      <c r="D7" t="s">
        <v>132</v>
      </c>
      <c r="E7" t="s">
        <v>133</v>
      </c>
    </row>
    <row r="8" spans="1:6" x14ac:dyDescent="0.3">
      <c r="D8" t="s">
        <v>134</v>
      </c>
      <c r="E8" t="s">
        <v>135</v>
      </c>
    </row>
    <row r="9" spans="1:6" x14ac:dyDescent="0.3">
      <c r="D9" t="s">
        <v>136</v>
      </c>
      <c r="E9" t="s">
        <v>137</v>
      </c>
    </row>
    <row r="10" spans="1:6" x14ac:dyDescent="0.3">
      <c r="D10" t="s">
        <v>138</v>
      </c>
      <c r="E10" t="s">
        <v>139</v>
      </c>
    </row>
    <row r="11" spans="1:6" x14ac:dyDescent="0.3">
      <c r="D11" t="s">
        <v>140</v>
      </c>
      <c r="E11" t="s">
        <v>141</v>
      </c>
    </row>
    <row r="12" spans="1:6" x14ac:dyDescent="0.3">
      <c r="D12" t="s">
        <v>142</v>
      </c>
      <c r="E12" t="s">
        <v>143</v>
      </c>
    </row>
    <row r="13" spans="1:6" x14ac:dyDescent="0.3">
      <c r="D13" t="s">
        <v>144</v>
      </c>
      <c r="E13" t="s">
        <v>145</v>
      </c>
    </row>
    <row r="14" spans="1:6" x14ac:dyDescent="0.3">
      <c r="D14" t="s">
        <v>146</v>
      </c>
      <c r="E14" t="s">
        <v>147</v>
      </c>
    </row>
    <row r="15" spans="1:6" x14ac:dyDescent="0.3">
      <c r="D15" t="s">
        <v>148</v>
      </c>
      <c r="E15" t="s">
        <v>149</v>
      </c>
    </row>
    <row r="16" spans="1:6" x14ac:dyDescent="0.3">
      <c r="D16" t="s">
        <v>150</v>
      </c>
      <c r="E16" t="s">
        <v>151</v>
      </c>
    </row>
    <row r="17" spans="4:5" x14ac:dyDescent="0.3">
      <c r="D17" t="s">
        <v>152</v>
      </c>
      <c r="E17" t="s">
        <v>153</v>
      </c>
    </row>
    <row r="18" spans="4:5" x14ac:dyDescent="0.3">
      <c r="D18" t="s">
        <v>154</v>
      </c>
      <c r="E18" t="s">
        <v>155</v>
      </c>
    </row>
    <row r="19" spans="4:5" x14ac:dyDescent="0.3">
      <c r="D19" t="s">
        <v>156</v>
      </c>
      <c r="E19" t="s">
        <v>157</v>
      </c>
    </row>
    <row r="20" spans="4:5" x14ac:dyDescent="0.3">
      <c r="D20" t="s">
        <v>158</v>
      </c>
      <c r="E20" t="s">
        <v>159</v>
      </c>
    </row>
    <row r="21" spans="4:5" x14ac:dyDescent="0.3">
      <c r="D21" t="s">
        <v>160</v>
      </c>
      <c r="E21" t="s">
        <v>161</v>
      </c>
    </row>
    <row r="22" spans="4:5" x14ac:dyDescent="0.3">
      <c r="D22" t="s">
        <v>162</v>
      </c>
      <c r="E22" t="s">
        <v>163</v>
      </c>
    </row>
    <row r="23" spans="4:5" x14ac:dyDescent="0.3">
      <c r="D23" t="s">
        <v>164</v>
      </c>
      <c r="E23" t="s">
        <v>165</v>
      </c>
    </row>
    <row r="24" spans="4:5" x14ac:dyDescent="0.3">
      <c r="D24" t="s">
        <v>166</v>
      </c>
      <c r="E24" t="s">
        <v>167</v>
      </c>
    </row>
    <row r="25" spans="4:5" x14ac:dyDescent="0.3">
      <c r="D25" t="s">
        <v>168</v>
      </c>
      <c r="E25" t="s">
        <v>169</v>
      </c>
    </row>
    <row r="26" spans="4:5" x14ac:dyDescent="0.3">
      <c r="D26" t="s">
        <v>170</v>
      </c>
      <c r="E26" t="s">
        <v>171</v>
      </c>
    </row>
    <row r="27" spans="4:5" x14ac:dyDescent="0.3">
      <c r="D27" t="s">
        <v>172</v>
      </c>
      <c r="E27" t="s">
        <v>173</v>
      </c>
    </row>
    <row r="28" spans="4:5" x14ac:dyDescent="0.3">
      <c r="D28" t="s">
        <v>174</v>
      </c>
      <c r="E28" t="s">
        <v>175</v>
      </c>
    </row>
    <row r="29" spans="4:5" x14ac:dyDescent="0.3">
      <c r="D29" t="s">
        <v>176</v>
      </c>
      <c r="E29" t="s">
        <v>177</v>
      </c>
    </row>
    <row r="30" spans="4:5" x14ac:dyDescent="0.3">
      <c r="D30" t="s">
        <v>178</v>
      </c>
      <c r="E30" t="s">
        <v>179</v>
      </c>
    </row>
    <row r="31" spans="4:5" x14ac:dyDescent="0.3">
      <c r="D31" t="s">
        <v>89</v>
      </c>
      <c r="E31" t="s">
        <v>180</v>
      </c>
    </row>
    <row r="32" spans="4:5" x14ac:dyDescent="0.3">
      <c r="D32" t="s">
        <v>181</v>
      </c>
      <c r="E32" t="s">
        <v>182</v>
      </c>
    </row>
    <row r="33" spans="4:5" x14ac:dyDescent="0.3">
      <c r="D33" t="s">
        <v>183</v>
      </c>
      <c r="E33" t="s">
        <v>184</v>
      </c>
    </row>
    <row r="34" spans="4:5" x14ac:dyDescent="0.3">
      <c r="D34" t="s">
        <v>185</v>
      </c>
      <c r="E34" t="s">
        <v>186</v>
      </c>
    </row>
    <row r="35" spans="4:5" x14ac:dyDescent="0.3">
      <c r="D35" t="s">
        <v>187</v>
      </c>
      <c r="E35" t="s">
        <v>188</v>
      </c>
    </row>
    <row r="36" spans="4:5" x14ac:dyDescent="0.3">
      <c r="D36" t="s">
        <v>189</v>
      </c>
      <c r="E36" t="s">
        <v>190</v>
      </c>
    </row>
    <row r="37" spans="4:5" x14ac:dyDescent="0.3">
      <c r="D37" t="s">
        <v>191</v>
      </c>
      <c r="E37" t="s">
        <v>192</v>
      </c>
    </row>
    <row r="38" spans="4:5" x14ac:dyDescent="0.3">
      <c r="D38" t="s">
        <v>193</v>
      </c>
      <c r="E38" t="s">
        <v>194</v>
      </c>
    </row>
    <row r="39" spans="4:5" x14ac:dyDescent="0.3">
      <c r="D39" t="s">
        <v>195</v>
      </c>
      <c r="E39" t="s">
        <v>196</v>
      </c>
    </row>
    <row r="40" spans="4:5" x14ac:dyDescent="0.3">
      <c r="D40" t="s">
        <v>197</v>
      </c>
      <c r="E40" t="s">
        <v>198</v>
      </c>
    </row>
    <row r="41" spans="4:5" x14ac:dyDescent="0.3">
      <c r="D41" t="s">
        <v>199</v>
      </c>
      <c r="E41" t="s">
        <v>200</v>
      </c>
    </row>
    <row r="42" spans="4:5" x14ac:dyDescent="0.3">
      <c r="D42" t="s">
        <v>201</v>
      </c>
      <c r="E42" t="s">
        <v>202</v>
      </c>
    </row>
    <row r="43" spans="4:5" x14ac:dyDescent="0.3">
      <c r="D43" t="s">
        <v>203</v>
      </c>
      <c r="E43" t="s">
        <v>204</v>
      </c>
    </row>
    <row r="44" spans="4:5" x14ac:dyDescent="0.3">
      <c r="D44" t="s">
        <v>205</v>
      </c>
      <c r="E44" t="s">
        <v>206</v>
      </c>
    </row>
    <row r="45" spans="4:5" x14ac:dyDescent="0.3">
      <c r="D45" t="s">
        <v>207</v>
      </c>
      <c r="E45" t="s">
        <v>208</v>
      </c>
    </row>
    <row r="46" spans="4:5" x14ac:dyDescent="0.3">
      <c r="D46" t="s">
        <v>209</v>
      </c>
      <c r="E46" t="s">
        <v>210</v>
      </c>
    </row>
    <row r="47" spans="4:5" x14ac:dyDescent="0.3">
      <c r="D47" t="s">
        <v>211</v>
      </c>
      <c r="E47" t="s">
        <v>103</v>
      </c>
    </row>
    <row r="48" spans="4:5" x14ac:dyDescent="0.3">
      <c r="D48" t="s">
        <v>212</v>
      </c>
      <c r="E48" t="s">
        <v>213</v>
      </c>
    </row>
    <row r="49" spans="4:5" x14ac:dyDescent="0.3">
      <c r="D49" t="s">
        <v>214</v>
      </c>
      <c r="E49" t="s">
        <v>215</v>
      </c>
    </row>
    <row r="50" spans="4:5" x14ac:dyDescent="0.3">
      <c r="D50" t="s">
        <v>216</v>
      </c>
      <c r="E50" t="s">
        <v>217</v>
      </c>
    </row>
    <row r="51" spans="4:5" x14ac:dyDescent="0.3">
      <c r="D51" t="s">
        <v>218</v>
      </c>
      <c r="E51" t="s">
        <v>219</v>
      </c>
    </row>
    <row r="52" spans="4:5" x14ac:dyDescent="0.3">
      <c r="D52" t="s">
        <v>220</v>
      </c>
      <c r="E52" t="s">
        <v>221</v>
      </c>
    </row>
    <row r="53" spans="4:5" x14ac:dyDescent="0.3">
      <c r="D53" t="s">
        <v>222</v>
      </c>
      <c r="E53" t="s">
        <v>223</v>
      </c>
    </row>
    <row r="54" spans="4:5" x14ac:dyDescent="0.3">
      <c r="D54" t="s">
        <v>224</v>
      </c>
      <c r="E54" t="s">
        <v>225</v>
      </c>
    </row>
    <row r="55" spans="4:5" x14ac:dyDescent="0.3">
      <c r="D55" t="s">
        <v>226</v>
      </c>
      <c r="E55" t="s">
        <v>227</v>
      </c>
    </row>
    <row r="56" spans="4:5" x14ac:dyDescent="0.3">
      <c r="D56" t="s">
        <v>228</v>
      </c>
      <c r="E56" t="s">
        <v>229</v>
      </c>
    </row>
    <row r="57" spans="4:5" x14ac:dyDescent="0.3">
      <c r="D57" t="s">
        <v>230</v>
      </c>
      <c r="E57" t="s">
        <v>231</v>
      </c>
    </row>
    <row r="58" spans="4:5" x14ac:dyDescent="0.3">
      <c r="D58" t="s">
        <v>232</v>
      </c>
      <c r="E58" t="s">
        <v>233</v>
      </c>
    </row>
    <row r="59" spans="4:5" x14ac:dyDescent="0.3">
      <c r="D59" t="s">
        <v>234</v>
      </c>
      <c r="E59" t="s">
        <v>235</v>
      </c>
    </row>
    <row r="60" spans="4:5" x14ac:dyDescent="0.3">
      <c r="D60" t="s">
        <v>236</v>
      </c>
      <c r="E60" t="s">
        <v>237</v>
      </c>
    </row>
    <row r="61" spans="4:5" x14ac:dyDescent="0.3">
      <c r="D61" t="s">
        <v>238</v>
      </c>
      <c r="E61" t="s">
        <v>239</v>
      </c>
    </row>
    <row r="62" spans="4:5" x14ac:dyDescent="0.3">
      <c r="D62" t="s">
        <v>240</v>
      </c>
      <c r="E62" t="s">
        <v>241</v>
      </c>
    </row>
    <row r="63" spans="4:5" x14ac:dyDescent="0.3">
      <c r="D63" t="s">
        <v>242</v>
      </c>
      <c r="E63" t="s">
        <v>243</v>
      </c>
    </row>
    <row r="64" spans="4:5" x14ac:dyDescent="0.3">
      <c r="D64" t="s">
        <v>244</v>
      </c>
      <c r="E64" t="s">
        <v>245</v>
      </c>
    </row>
    <row r="65" spans="4:5" x14ac:dyDescent="0.3">
      <c r="D65" t="s">
        <v>246</v>
      </c>
      <c r="E65" t="s">
        <v>247</v>
      </c>
    </row>
    <row r="66" spans="4:5" x14ac:dyDescent="0.3">
      <c r="D66" t="s">
        <v>248</v>
      </c>
      <c r="E66" t="s">
        <v>249</v>
      </c>
    </row>
    <row r="67" spans="4:5" x14ac:dyDescent="0.3">
      <c r="D67" t="s">
        <v>250</v>
      </c>
      <c r="E67" t="s">
        <v>251</v>
      </c>
    </row>
    <row r="68" spans="4:5" x14ac:dyDescent="0.3">
      <c r="D68" t="s">
        <v>252</v>
      </c>
      <c r="E68" t="s">
        <v>253</v>
      </c>
    </row>
    <row r="69" spans="4:5" x14ac:dyDescent="0.3">
      <c r="D69" t="s">
        <v>254</v>
      </c>
      <c r="E69" t="s">
        <v>255</v>
      </c>
    </row>
    <row r="70" spans="4:5" x14ac:dyDescent="0.3">
      <c r="D70" t="s">
        <v>256</v>
      </c>
      <c r="E70" t="s">
        <v>257</v>
      </c>
    </row>
    <row r="71" spans="4:5" x14ac:dyDescent="0.3">
      <c r="D71" t="s">
        <v>258</v>
      </c>
      <c r="E71" t="s">
        <v>259</v>
      </c>
    </row>
    <row r="72" spans="4:5" x14ac:dyDescent="0.3">
      <c r="D72" t="s">
        <v>260</v>
      </c>
      <c r="E72" t="s">
        <v>261</v>
      </c>
    </row>
    <row r="73" spans="4:5" x14ac:dyDescent="0.3">
      <c r="D73" t="s">
        <v>262</v>
      </c>
      <c r="E73" t="s">
        <v>263</v>
      </c>
    </row>
    <row r="74" spans="4:5" x14ac:dyDescent="0.3">
      <c r="D74" t="s">
        <v>264</v>
      </c>
      <c r="E74" t="s">
        <v>265</v>
      </c>
    </row>
    <row r="75" spans="4:5" x14ac:dyDescent="0.3">
      <c r="D75" t="s">
        <v>266</v>
      </c>
      <c r="E75" t="s">
        <v>267</v>
      </c>
    </row>
    <row r="76" spans="4:5" x14ac:dyDescent="0.3">
      <c r="D76" t="s">
        <v>268</v>
      </c>
      <c r="E76" t="s">
        <v>269</v>
      </c>
    </row>
    <row r="77" spans="4:5" x14ac:dyDescent="0.3">
      <c r="D77" t="s">
        <v>270</v>
      </c>
      <c r="E77" t="s">
        <v>271</v>
      </c>
    </row>
    <row r="78" spans="4:5" x14ac:dyDescent="0.3">
      <c r="D78" t="s">
        <v>272</v>
      </c>
      <c r="E78" t="s">
        <v>273</v>
      </c>
    </row>
    <row r="79" spans="4:5" x14ac:dyDescent="0.3">
      <c r="D79" t="s">
        <v>274</v>
      </c>
      <c r="E79" t="s">
        <v>275</v>
      </c>
    </row>
    <row r="80" spans="4:5" x14ac:dyDescent="0.3">
      <c r="D80" t="s">
        <v>276</v>
      </c>
      <c r="E80" t="s">
        <v>277</v>
      </c>
    </row>
    <row r="81" spans="4:5" x14ac:dyDescent="0.3">
      <c r="D81" t="s">
        <v>278</v>
      </c>
      <c r="E81" t="s">
        <v>279</v>
      </c>
    </row>
    <row r="82" spans="4:5" x14ac:dyDescent="0.3">
      <c r="D82" t="s">
        <v>280</v>
      </c>
      <c r="E82" t="s">
        <v>281</v>
      </c>
    </row>
    <row r="83" spans="4:5" x14ac:dyDescent="0.3">
      <c r="D83" t="s">
        <v>282</v>
      </c>
      <c r="E83" t="s">
        <v>283</v>
      </c>
    </row>
    <row r="84" spans="4:5" x14ac:dyDescent="0.3">
      <c r="D84" t="s">
        <v>284</v>
      </c>
      <c r="E84" t="s">
        <v>285</v>
      </c>
    </row>
    <row r="85" spans="4:5" x14ac:dyDescent="0.3">
      <c r="D85" t="s">
        <v>286</v>
      </c>
      <c r="E85" t="s">
        <v>287</v>
      </c>
    </row>
    <row r="86" spans="4:5" x14ac:dyDescent="0.3">
      <c r="D86" t="s">
        <v>288</v>
      </c>
      <c r="E86" t="s">
        <v>289</v>
      </c>
    </row>
    <row r="87" spans="4:5" x14ac:dyDescent="0.3">
      <c r="D87" t="s">
        <v>290</v>
      </c>
      <c r="E87" t="s">
        <v>291</v>
      </c>
    </row>
    <row r="88" spans="4:5" x14ac:dyDescent="0.3">
      <c r="D88" t="s">
        <v>292</v>
      </c>
      <c r="E88" t="s">
        <v>293</v>
      </c>
    </row>
    <row r="89" spans="4:5" x14ac:dyDescent="0.3">
      <c r="D89" t="s">
        <v>294</v>
      </c>
      <c r="E89" t="s">
        <v>295</v>
      </c>
    </row>
    <row r="90" spans="4:5" x14ac:dyDescent="0.3">
      <c r="D90" t="s">
        <v>296</v>
      </c>
      <c r="E90" t="s">
        <v>297</v>
      </c>
    </row>
    <row r="91" spans="4:5" x14ac:dyDescent="0.3">
      <c r="D91" t="s">
        <v>298</v>
      </c>
      <c r="E91" t="s">
        <v>299</v>
      </c>
    </row>
    <row r="92" spans="4:5" x14ac:dyDescent="0.3">
      <c r="D92" t="s">
        <v>300</v>
      </c>
      <c r="E92" t="s">
        <v>301</v>
      </c>
    </row>
    <row r="93" spans="4:5" x14ac:dyDescent="0.3">
      <c r="D93" t="s">
        <v>302</v>
      </c>
      <c r="E93" t="s">
        <v>303</v>
      </c>
    </row>
    <row r="94" spans="4:5" x14ac:dyDescent="0.3">
      <c r="D94" t="s">
        <v>304</v>
      </c>
      <c r="E94" t="s">
        <v>305</v>
      </c>
    </row>
    <row r="95" spans="4:5" x14ac:dyDescent="0.3">
      <c r="D95" t="s">
        <v>306</v>
      </c>
      <c r="E95" t="s">
        <v>307</v>
      </c>
    </row>
    <row r="96" spans="4:5" x14ac:dyDescent="0.3">
      <c r="D96" t="s">
        <v>308</v>
      </c>
      <c r="E96" t="s">
        <v>309</v>
      </c>
    </row>
    <row r="97" spans="4:5" x14ac:dyDescent="0.3">
      <c r="D97" t="s">
        <v>310</v>
      </c>
      <c r="E97" t="s">
        <v>311</v>
      </c>
    </row>
    <row r="98" spans="4:5" x14ac:dyDescent="0.3">
      <c r="D98" t="s">
        <v>312</v>
      </c>
      <c r="E98" t="s">
        <v>313</v>
      </c>
    </row>
    <row r="99" spans="4:5" x14ac:dyDescent="0.3">
      <c r="D99" t="s">
        <v>314</v>
      </c>
    </row>
    <row r="100" spans="4:5" x14ac:dyDescent="0.3">
      <c r="D100" t="s">
        <v>315</v>
      </c>
    </row>
    <row r="101" spans="4:5" x14ac:dyDescent="0.3">
      <c r="D101" t="s">
        <v>316</v>
      </c>
    </row>
    <row r="102" spans="4:5" x14ac:dyDescent="0.3">
      <c r="D102" t="s">
        <v>317</v>
      </c>
    </row>
    <row r="103" spans="4:5" x14ac:dyDescent="0.3">
      <c r="D103" t="s">
        <v>318</v>
      </c>
    </row>
    <row r="104" spans="4:5" x14ac:dyDescent="0.3">
      <c r="D104" t="s">
        <v>319</v>
      </c>
    </row>
    <row r="105" spans="4:5" x14ac:dyDescent="0.3">
      <c r="D105" t="s">
        <v>320</v>
      </c>
    </row>
    <row r="106" spans="4:5" x14ac:dyDescent="0.3">
      <c r="D106" t="s">
        <v>321</v>
      </c>
    </row>
    <row r="107" spans="4:5" x14ac:dyDescent="0.3">
      <c r="D107" t="s">
        <v>322</v>
      </c>
    </row>
    <row r="108" spans="4:5" x14ac:dyDescent="0.3">
      <c r="D108" t="s">
        <v>323</v>
      </c>
    </row>
    <row r="109" spans="4:5" x14ac:dyDescent="0.3">
      <c r="D109" t="s">
        <v>324</v>
      </c>
    </row>
    <row r="110" spans="4:5" x14ac:dyDescent="0.3">
      <c r="D110" t="s">
        <v>325</v>
      </c>
    </row>
    <row r="111" spans="4:5" x14ac:dyDescent="0.3">
      <c r="D111" t="s">
        <v>326</v>
      </c>
    </row>
    <row r="112" spans="4:5" x14ac:dyDescent="0.3">
      <c r="D112" t="s">
        <v>327</v>
      </c>
    </row>
    <row r="113" spans="4:4" x14ac:dyDescent="0.3">
      <c r="D113" t="s">
        <v>328</v>
      </c>
    </row>
    <row r="114" spans="4:4" x14ac:dyDescent="0.3">
      <c r="D114" t="s">
        <v>329</v>
      </c>
    </row>
    <row r="115" spans="4:4" x14ac:dyDescent="0.3">
      <c r="D115" t="s">
        <v>330</v>
      </c>
    </row>
    <row r="116" spans="4:4" x14ac:dyDescent="0.3">
      <c r="D116" t="s">
        <v>331</v>
      </c>
    </row>
    <row r="117" spans="4:4" x14ac:dyDescent="0.3">
      <c r="D117" t="s">
        <v>332</v>
      </c>
    </row>
    <row r="118" spans="4:4" x14ac:dyDescent="0.3">
      <c r="D118" t="s">
        <v>333</v>
      </c>
    </row>
    <row r="119" spans="4:4" x14ac:dyDescent="0.3">
      <c r="D119" t="s">
        <v>334</v>
      </c>
    </row>
    <row r="120" spans="4:4" x14ac:dyDescent="0.3">
      <c r="D120" t="s">
        <v>335</v>
      </c>
    </row>
    <row r="121" spans="4:4" x14ac:dyDescent="0.3">
      <c r="D121" t="s">
        <v>336</v>
      </c>
    </row>
    <row r="122" spans="4:4" x14ac:dyDescent="0.3">
      <c r="D122" t="s">
        <v>337</v>
      </c>
    </row>
    <row r="123" spans="4:4" x14ac:dyDescent="0.3">
      <c r="D123" t="s">
        <v>338</v>
      </c>
    </row>
    <row r="124" spans="4:4" x14ac:dyDescent="0.3">
      <c r="D124" t="s">
        <v>339</v>
      </c>
    </row>
    <row r="125" spans="4:4" x14ac:dyDescent="0.3">
      <c r="D125" t="s">
        <v>340</v>
      </c>
    </row>
    <row r="126" spans="4:4" x14ac:dyDescent="0.3">
      <c r="D126" t="s">
        <v>341</v>
      </c>
    </row>
    <row r="127" spans="4:4" x14ac:dyDescent="0.3">
      <c r="D127" t="s">
        <v>342</v>
      </c>
    </row>
    <row r="128" spans="4:4" x14ac:dyDescent="0.3">
      <c r="D128" t="s">
        <v>343</v>
      </c>
    </row>
    <row r="129" spans="4:4" x14ac:dyDescent="0.3">
      <c r="D129" t="s">
        <v>344</v>
      </c>
    </row>
    <row r="130" spans="4:4" x14ac:dyDescent="0.3">
      <c r="D130" t="s">
        <v>345</v>
      </c>
    </row>
    <row r="131" spans="4:4" x14ac:dyDescent="0.3">
      <c r="D131" t="s">
        <v>346</v>
      </c>
    </row>
    <row r="132" spans="4:4" x14ac:dyDescent="0.3">
      <c r="D132" t="s">
        <v>347</v>
      </c>
    </row>
    <row r="133" spans="4:4" x14ac:dyDescent="0.3">
      <c r="D133" t="s">
        <v>348</v>
      </c>
    </row>
    <row r="134" spans="4:4" x14ac:dyDescent="0.3">
      <c r="D134" t="s">
        <v>349</v>
      </c>
    </row>
    <row r="135" spans="4:4" x14ac:dyDescent="0.3">
      <c r="D135" t="s">
        <v>350</v>
      </c>
    </row>
    <row r="136" spans="4:4" x14ac:dyDescent="0.3">
      <c r="D136" t="s">
        <v>351</v>
      </c>
    </row>
    <row r="137" spans="4:4" x14ac:dyDescent="0.3">
      <c r="D137" t="s">
        <v>352</v>
      </c>
    </row>
    <row r="138" spans="4:4" x14ac:dyDescent="0.3">
      <c r="D138" t="s">
        <v>353</v>
      </c>
    </row>
    <row r="139" spans="4:4" x14ac:dyDescent="0.3">
      <c r="D139" t="s">
        <v>354</v>
      </c>
    </row>
    <row r="140" spans="4:4" x14ac:dyDescent="0.3">
      <c r="D140" t="s">
        <v>355</v>
      </c>
    </row>
    <row r="141" spans="4:4" x14ac:dyDescent="0.3">
      <c r="D141" t="s">
        <v>356</v>
      </c>
    </row>
    <row r="142" spans="4:4" x14ac:dyDescent="0.3">
      <c r="D142" t="s">
        <v>357</v>
      </c>
    </row>
    <row r="143" spans="4:4" x14ac:dyDescent="0.3">
      <c r="D143" t="s">
        <v>358</v>
      </c>
    </row>
    <row r="144" spans="4:4" x14ac:dyDescent="0.3">
      <c r="D144" t="s">
        <v>359</v>
      </c>
    </row>
    <row r="145" spans="4:4" x14ac:dyDescent="0.3">
      <c r="D145" t="s">
        <v>360</v>
      </c>
    </row>
    <row r="146" spans="4:4" x14ac:dyDescent="0.3">
      <c r="D146" t="s">
        <v>361</v>
      </c>
    </row>
    <row r="147" spans="4:4" x14ac:dyDescent="0.3">
      <c r="D147" t="s">
        <v>362</v>
      </c>
    </row>
    <row r="148" spans="4:4" x14ac:dyDescent="0.3">
      <c r="D148" t="s">
        <v>363</v>
      </c>
    </row>
    <row r="149" spans="4:4" x14ac:dyDescent="0.3">
      <c r="D149" t="s">
        <v>364</v>
      </c>
    </row>
    <row r="150" spans="4:4" x14ac:dyDescent="0.3">
      <c r="D150" t="s">
        <v>365</v>
      </c>
    </row>
    <row r="151" spans="4:4" x14ac:dyDescent="0.3">
      <c r="D151" t="s">
        <v>366</v>
      </c>
    </row>
    <row r="152" spans="4:4" x14ac:dyDescent="0.3">
      <c r="D152" t="s">
        <v>367</v>
      </c>
    </row>
    <row r="153" spans="4:4" x14ac:dyDescent="0.3">
      <c r="D153" t="s">
        <v>368</v>
      </c>
    </row>
    <row r="154" spans="4:4" x14ac:dyDescent="0.3">
      <c r="D154" t="s">
        <v>369</v>
      </c>
    </row>
    <row r="155" spans="4:4" x14ac:dyDescent="0.3">
      <c r="D155" t="s">
        <v>370</v>
      </c>
    </row>
    <row r="156" spans="4:4" x14ac:dyDescent="0.3">
      <c r="D156" t="s">
        <v>371</v>
      </c>
    </row>
    <row r="157" spans="4:4" x14ac:dyDescent="0.3">
      <c r="D157" t="s">
        <v>372</v>
      </c>
    </row>
    <row r="158" spans="4:4" x14ac:dyDescent="0.3">
      <c r="D158" t="s">
        <v>373</v>
      </c>
    </row>
    <row r="159" spans="4:4" x14ac:dyDescent="0.3">
      <c r="D159" t="s">
        <v>374</v>
      </c>
    </row>
    <row r="160" spans="4:4" x14ac:dyDescent="0.3">
      <c r="D160" t="s">
        <v>375</v>
      </c>
    </row>
    <row r="161" spans="4:4" x14ac:dyDescent="0.3">
      <c r="D161" t="s">
        <v>376</v>
      </c>
    </row>
    <row r="162" spans="4:4" x14ac:dyDescent="0.3">
      <c r="D162" t="s">
        <v>377</v>
      </c>
    </row>
    <row r="163" spans="4:4" x14ac:dyDescent="0.3">
      <c r="D163" t="s">
        <v>378</v>
      </c>
    </row>
    <row r="164" spans="4:4" x14ac:dyDescent="0.3">
      <c r="D164" t="s">
        <v>379</v>
      </c>
    </row>
    <row r="165" spans="4:4" x14ac:dyDescent="0.3">
      <c r="D165" t="s">
        <v>380</v>
      </c>
    </row>
    <row r="166" spans="4:4" x14ac:dyDescent="0.3">
      <c r="D166" t="s">
        <v>381</v>
      </c>
    </row>
  </sheetData>
  <sortState xmlns:xlrd2="http://schemas.microsoft.com/office/spreadsheetml/2017/richdata2" ref="D3:F166">
    <sortCondition ref="D3:D166"/>
  </sortState>
  <mergeCells count="1">
    <mergeCell ref="A2:B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298A1BEAE4C4FA1A539A78384CC27" ma:contentTypeVersion="9" ma:contentTypeDescription="Create a new document." ma:contentTypeScope="" ma:versionID="1f5eff4fa1dcc81787ae38f03ed8699e">
  <xsd:schema xmlns:xsd="http://www.w3.org/2001/XMLSchema" xmlns:xs="http://www.w3.org/2001/XMLSchema" xmlns:p="http://schemas.microsoft.com/office/2006/metadata/properties" xmlns:ns2="a0ccfd07-ee49-40a5-a2ea-f5ec041ff8ba" xmlns:ns3="b552cda3-401f-4650-b5cb-5e5392f283e4" targetNamespace="http://schemas.microsoft.com/office/2006/metadata/properties" ma:root="true" ma:fieldsID="d212fab0de02bb2ab8005dd16f76b1cb" ns2:_="" ns3:_="">
    <xsd:import namespace="a0ccfd07-ee49-40a5-a2ea-f5ec041ff8ba"/>
    <xsd:import namespace="b552cda3-401f-4650-b5cb-5e5392f283e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SearchProperties" minOccurs="0"/>
                <xsd:element ref="ns2:ArchiverLinkFileTyp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ccfd07-ee49-40a5-a2ea-f5ec041ff8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ArchiverLinkFileType" ma:index="15" nillable="true" ma:displayName="ArchiverLinkFileType" ma:hidden="true" ma:internalName="ArchiverLinkFileTyp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52cda3-401f-4650-b5cb-5e5392f283e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rchiverLinkFileType xmlns="a0ccfd07-ee49-40a5-a2ea-f5ec041ff8b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B2726-8E84-412F-A649-12931A14EA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ccfd07-ee49-40a5-a2ea-f5ec041ff8ba"/>
    <ds:schemaRef ds:uri="b552cda3-401f-4650-b5cb-5e5392f283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DDAE1F-284C-4757-AC84-A55B26F9F104}">
  <ds:schemaRefs>
    <ds:schemaRef ds:uri="http://schemas.microsoft.com/office/2006/metadata/properties"/>
    <ds:schemaRef ds:uri="http://schemas.microsoft.com/office/infopath/2007/PartnerControls"/>
    <ds:schemaRef ds:uri="a0ccfd07-ee49-40a5-a2ea-f5ec041ff8ba"/>
  </ds:schemaRefs>
</ds:datastoreItem>
</file>

<file path=customXml/itemProps3.xml><?xml version="1.0" encoding="utf-8"?>
<ds:datastoreItem xmlns:ds="http://schemas.openxmlformats.org/officeDocument/2006/customXml" ds:itemID="{14BB76C2-8193-411B-BAC9-DC7CF57560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Q Summary</vt:lpstr>
      <vt:lpstr>Non-Submittals</vt:lpstr>
      <vt:lpstr>Instructions</vt:lpstr>
      <vt:lpstr>Template 2024</vt:lpstr>
      <vt:lpstr>Updated AU List</vt:lpstr>
      <vt:lpstr>NON_State</vt:lpstr>
      <vt:lpstr>Instructions!Print_Area</vt:lpstr>
      <vt:lpstr>'Template 2024'!Print_Titles</vt:lpstr>
      <vt:lpstr>State</vt:lpstr>
      <vt:lpstr>SUNY_CUNY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dc:creator>
  <cp:keywords/>
  <dc:description/>
  <cp:lastModifiedBy>White, Allison (OGS)</cp:lastModifiedBy>
  <cp:revision/>
  <cp:lastPrinted>2024-07-17T12:33:24Z</cp:lastPrinted>
  <dcterms:created xsi:type="dcterms:W3CDTF">2022-12-21T13:45:03Z</dcterms:created>
  <dcterms:modified xsi:type="dcterms:W3CDTF">2024-07-17T13:16:19Z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0x010100551298A1BEAE4C4FA1A539A78384CC27</vt:lpwstr>
  </property>
</Properties>
</file>